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20" yWindow="-40" windowWidth="25100" windowHeight="14820" tabRatio="500" activeTab="3"/>
  </bookViews>
  <sheets>
    <sheet name="Entry_sheet" sheetId="1" r:id="rId1"/>
    <sheet name="correction_sheet" sheetId="6" r:id="rId2"/>
    <sheet name="Scored_sheet" sheetId="3" r:id="rId3"/>
    <sheet name="Reference_sheet" sheetId="2" r:id="rId4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5" i="6"/>
  <c r="AAV5"/>
  <c r="A2"/>
  <c r="ADT2"/>
  <c r="AJO2"/>
  <c r="AJP5"/>
  <c r="A10"/>
  <c r="AFX10"/>
  <c r="AFW10"/>
  <c r="AFV10"/>
  <c r="AFU10"/>
  <c r="AFT10"/>
  <c r="AFS10"/>
  <c r="AFR10"/>
  <c r="AFQ10"/>
  <c r="AFP10"/>
  <c r="AFO10"/>
  <c r="AFN10"/>
  <c r="AFM10"/>
  <c r="AFL10"/>
  <c r="AFK10"/>
  <c r="AFJ10"/>
  <c r="AFI10"/>
  <c r="AFH10"/>
  <c r="AFG10"/>
  <c r="A9"/>
  <c r="AFX9"/>
  <c r="AFW9"/>
  <c r="AFV9"/>
  <c r="AFU9"/>
  <c r="AFT9"/>
  <c r="AFS9"/>
  <c r="AFR9"/>
  <c r="AFQ9"/>
  <c r="AFP9"/>
  <c r="AFO9"/>
  <c r="AFN9"/>
  <c r="AFM9"/>
  <c r="AFL9"/>
  <c r="AFK9"/>
  <c r="AFJ9"/>
  <c r="AFI9"/>
  <c r="AFH9"/>
  <c r="AFG9"/>
  <c r="A8"/>
  <c r="AFX8"/>
  <c r="AFW8"/>
  <c r="AFV8"/>
  <c r="AFU8"/>
  <c r="AFT8"/>
  <c r="AFS8"/>
  <c r="AFR8"/>
  <c r="AFQ8"/>
  <c r="AFP8"/>
  <c r="AFO8"/>
  <c r="AFN8"/>
  <c r="AFM8"/>
  <c r="AFL8"/>
  <c r="AFK8"/>
  <c r="AFJ8"/>
  <c r="AFI8"/>
  <c r="AFH8"/>
  <c r="AFG8"/>
  <c r="A7"/>
  <c r="AFX7"/>
  <c r="AFW7"/>
  <c r="AFV7"/>
  <c r="AFU7"/>
  <c r="AFT7"/>
  <c r="AFS7"/>
  <c r="AFR7"/>
  <c r="AFQ7"/>
  <c r="AFP7"/>
  <c r="AFO7"/>
  <c r="AFN7"/>
  <c r="AFM7"/>
  <c r="AFL7"/>
  <c r="AFK7"/>
  <c r="AFJ7"/>
  <c r="AFI7"/>
  <c r="AFH7"/>
  <c r="AFG7"/>
  <c r="A6"/>
  <c r="AFX6"/>
  <c r="AFW6"/>
  <c r="AFV6"/>
  <c r="AFU6"/>
  <c r="AFT6"/>
  <c r="AFS6"/>
  <c r="AFR6"/>
  <c r="AFQ6"/>
  <c r="AFP6"/>
  <c r="AFO6"/>
  <c r="AFN6"/>
  <c r="AFM6"/>
  <c r="AFL6"/>
  <c r="AFK6"/>
  <c r="AFJ6"/>
  <c r="AFI6"/>
  <c r="AFH6"/>
  <c r="AFG6"/>
  <c r="AFX5"/>
  <c r="AFW5"/>
  <c r="AFV5"/>
  <c r="AFU5"/>
  <c r="AFT5"/>
  <c r="AFS5"/>
  <c r="AFR5"/>
  <c r="AFQ5"/>
  <c r="AFY5"/>
  <c r="AFP5"/>
  <c r="AFO5"/>
  <c r="AFN5"/>
  <c r="AFM5"/>
  <c r="AFL5"/>
  <c r="AFK5"/>
  <c r="AFJ5"/>
  <c r="AFI5"/>
  <c r="AFH5"/>
  <c r="AFG5"/>
  <c r="A4"/>
  <c r="AFX4"/>
  <c r="AFW4"/>
  <c r="AFV4"/>
  <c r="AFU4"/>
  <c r="AFT4"/>
  <c r="AFS4"/>
  <c r="AFR4"/>
  <c r="AFQ4"/>
  <c r="AFP4"/>
  <c r="AFO4"/>
  <c r="AFN4"/>
  <c r="AFM4"/>
  <c r="AFL4"/>
  <c r="AFK4"/>
  <c r="AFJ4"/>
  <c r="AFI4"/>
  <c r="AFH4"/>
  <c r="AFG4"/>
  <c r="A3"/>
  <c r="AFX3"/>
  <c r="AFW3"/>
  <c r="AFV3"/>
  <c r="AFU3"/>
  <c r="AFT3"/>
  <c r="AFS3"/>
  <c r="AFR3"/>
  <c r="AFQ3"/>
  <c r="AFP3"/>
  <c r="AFO3"/>
  <c r="AFN3"/>
  <c r="AFM3"/>
  <c r="AFL3"/>
  <c r="AFK3"/>
  <c r="AFJ3"/>
  <c r="AFI3"/>
  <c r="AFH3"/>
  <c r="AFG3"/>
  <c r="AFY2"/>
  <c r="AFX2"/>
  <c r="AFW2"/>
  <c r="AFV2"/>
  <c r="AFU2"/>
  <c r="AFT2"/>
  <c r="AFS2"/>
  <c r="AFR2"/>
  <c r="AFQ2"/>
  <c r="AFP2"/>
  <c r="AFO2"/>
  <c r="AFN2"/>
  <c r="AFM2"/>
  <c r="AFL2"/>
  <c r="AFK2"/>
  <c r="AFJ2"/>
  <c r="AFI2"/>
  <c r="AFH2"/>
  <c r="AFG2"/>
  <c r="AKH10"/>
  <c r="AKG10"/>
  <c r="AKF10"/>
  <c r="AKE10"/>
  <c r="AKD10"/>
  <c r="AKC10"/>
  <c r="AKB10"/>
  <c r="AKA10"/>
  <c r="AJZ10"/>
  <c r="AJY10"/>
  <c r="AJX10"/>
  <c r="AJW10"/>
  <c r="AJV10"/>
  <c r="AJU10"/>
  <c r="AJT10"/>
  <c r="AKI10"/>
  <c r="AJS10"/>
  <c r="AJR10"/>
  <c r="AJQ10"/>
  <c r="AKH9"/>
  <c r="AKG9"/>
  <c r="AKI9"/>
  <c r="AKF9"/>
  <c r="AKE9"/>
  <c r="AKD9"/>
  <c r="AKC9"/>
  <c r="AKB9"/>
  <c r="AKA9"/>
  <c r="AJZ9"/>
  <c r="AJY9"/>
  <c r="AJX9"/>
  <c r="AJW9"/>
  <c r="AJV9"/>
  <c r="AJU9"/>
  <c r="AJT9"/>
  <c r="AJS9"/>
  <c r="AJR9"/>
  <c r="AJQ9"/>
  <c r="AKI8"/>
  <c r="AKH8"/>
  <c r="AKG8"/>
  <c r="AKF8"/>
  <c r="AKE8"/>
  <c r="AKD8"/>
  <c r="AKC8"/>
  <c r="AKB8"/>
  <c r="AKA8"/>
  <c r="AJZ8"/>
  <c r="AJY8"/>
  <c r="AJX8"/>
  <c r="AJW8"/>
  <c r="AJV8"/>
  <c r="AJU8"/>
  <c r="AJT8"/>
  <c r="AJS8"/>
  <c r="AJR8"/>
  <c r="AJQ8"/>
  <c r="AKH7"/>
  <c r="AKG7"/>
  <c r="AKF7"/>
  <c r="AKE7"/>
  <c r="AKD7"/>
  <c r="AKC7"/>
  <c r="AKB7"/>
  <c r="AKA7"/>
  <c r="AJZ7"/>
  <c r="AJY7"/>
  <c r="AJX7"/>
  <c r="AJW7"/>
  <c r="AJV7"/>
  <c r="AJU7"/>
  <c r="AJT7"/>
  <c r="AJS7"/>
  <c r="AJR7"/>
  <c r="AJQ7"/>
  <c r="AKH6"/>
  <c r="AKG6"/>
  <c r="AKF6"/>
  <c r="AKE6"/>
  <c r="AKD6"/>
  <c r="AKC6"/>
  <c r="AKB6"/>
  <c r="AKA6"/>
  <c r="AJZ6"/>
  <c r="AJY6"/>
  <c r="AJX6"/>
  <c r="AJW6"/>
  <c r="AJV6"/>
  <c r="AJU6"/>
  <c r="AJT6"/>
  <c r="AJS6"/>
  <c r="AJR6"/>
  <c r="AJQ6"/>
  <c r="AKH5"/>
  <c r="AKG5"/>
  <c r="AKF5"/>
  <c r="AKE5"/>
  <c r="AKD5"/>
  <c r="AKC5"/>
  <c r="AKI5"/>
  <c r="AKB5"/>
  <c r="AKA5"/>
  <c r="AJZ5"/>
  <c r="AJY5"/>
  <c r="AJX5"/>
  <c r="AJW5"/>
  <c r="AJV5"/>
  <c r="AJU5"/>
  <c r="AJT5"/>
  <c r="AJS5"/>
  <c r="AJR5"/>
  <c r="AJQ5"/>
  <c r="AKH4"/>
  <c r="AKG4"/>
  <c r="AKF4"/>
  <c r="AKE4"/>
  <c r="AKD4"/>
  <c r="AKC4"/>
  <c r="AKB4"/>
  <c r="AKA4"/>
  <c r="AJZ4"/>
  <c r="AJY4"/>
  <c r="AJX4"/>
  <c r="AJW4"/>
  <c r="AJV4"/>
  <c r="AJU4"/>
  <c r="AJT4"/>
  <c r="AJS4"/>
  <c r="AJR4"/>
  <c r="AJQ4"/>
  <c r="AKH3"/>
  <c r="AKG3"/>
  <c r="AKF3"/>
  <c r="AKE3"/>
  <c r="AKD3"/>
  <c r="AKC3"/>
  <c r="AKB3"/>
  <c r="AKA3"/>
  <c r="AJZ3"/>
  <c r="AJY3"/>
  <c r="AJX3"/>
  <c r="AJW3"/>
  <c r="AJV3"/>
  <c r="AJU3"/>
  <c r="AJT3"/>
  <c r="AJS3"/>
  <c r="AJR3"/>
  <c r="AJQ3"/>
  <c r="AKI2"/>
  <c r="AKH2"/>
  <c r="AKG2"/>
  <c r="AKF2"/>
  <c r="AKE2"/>
  <c r="AKD2"/>
  <c r="AKC2"/>
  <c r="AKB2"/>
  <c r="AKA2"/>
  <c r="AJZ2"/>
  <c r="AJY2"/>
  <c r="AJX2"/>
  <c r="AJW2"/>
  <c r="AJV2"/>
  <c r="AJU2"/>
  <c r="AJT2"/>
  <c r="AJS2"/>
  <c r="AJR2"/>
  <c r="AJQ2"/>
  <c r="AFE10"/>
  <c r="AFD10"/>
  <c r="AFC10"/>
  <c r="AFB10"/>
  <c r="AFA10"/>
  <c r="AEZ10"/>
  <c r="AEY10"/>
  <c r="AEX10"/>
  <c r="AEW10"/>
  <c r="AEV10"/>
  <c r="AEU10"/>
  <c r="AET10"/>
  <c r="AES10"/>
  <c r="AER10"/>
  <c r="AEQ10"/>
  <c r="AEP10"/>
  <c r="AEO10"/>
  <c r="AEN10"/>
  <c r="AFE9"/>
  <c r="AFD9"/>
  <c r="AFC9"/>
  <c r="AFB9"/>
  <c r="AFA9"/>
  <c r="AEZ9"/>
  <c r="AEY9"/>
  <c r="AEX9"/>
  <c r="AEW9"/>
  <c r="AEV9"/>
  <c r="AEU9"/>
  <c r="AET9"/>
  <c r="AES9"/>
  <c r="AER9"/>
  <c r="AEQ9"/>
  <c r="AEP9"/>
  <c r="AEO9"/>
  <c r="AEN9"/>
  <c r="AFE8"/>
  <c r="AFD8"/>
  <c r="AFC8"/>
  <c r="AFB8"/>
  <c r="AFA8"/>
  <c r="AEZ8"/>
  <c r="AEY8"/>
  <c r="AEX8"/>
  <c r="AEW8"/>
  <c r="AEV8"/>
  <c r="AEU8"/>
  <c r="AET8"/>
  <c r="AES8"/>
  <c r="AER8"/>
  <c r="AEQ8"/>
  <c r="AEP8"/>
  <c r="AEO8"/>
  <c r="AEN8"/>
  <c r="AFE7"/>
  <c r="AFD7"/>
  <c r="AFC7"/>
  <c r="AFB7"/>
  <c r="AFA7"/>
  <c r="AEZ7"/>
  <c r="AEY7"/>
  <c r="AEX7"/>
  <c r="AEW7"/>
  <c r="AEV7"/>
  <c r="AEU7"/>
  <c r="AET7"/>
  <c r="AES7"/>
  <c r="AER7"/>
  <c r="AEQ7"/>
  <c r="AEP7"/>
  <c r="AEO7"/>
  <c r="AEN7"/>
  <c r="AFE6"/>
  <c r="AFD6"/>
  <c r="AFC6"/>
  <c r="AFB6"/>
  <c r="AFA6"/>
  <c r="AEZ6"/>
  <c r="AEY6"/>
  <c r="AEX6"/>
  <c r="AEW6"/>
  <c r="AEV6"/>
  <c r="AEU6"/>
  <c r="AET6"/>
  <c r="AES6"/>
  <c r="AER6"/>
  <c r="AEQ6"/>
  <c r="AEP6"/>
  <c r="AEO6"/>
  <c r="AEN6"/>
  <c r="AFE5"/>
  <c r="AFD5"/>
  <c r="AFC5"/>
  <c r="AFB5"/>
  <c r="AFA5"/>
  <c r="AFF5"/>
  <c r="AEZ5"/>
  <c r="AEY5"/>
  <c r="AEX5"/>
  <c r="AEW5"/>
  <c r="AEV5"/>
  <c r="AEU5"/>
  <c r="AET5"/>
  <c r="AES5"/>
  <c r="AER5"/>
  <c r="AEQ5"/>
  <c r="AEP5"/>
  <c r="AEO5"/>
  <c r="AEN5"/>
  <c r="AFE4"/>
  <c r="AFD4"/>
  <c r="AFC4"/>
  <c r="AFB4"/>
  <c r="AFA4"/>
  <c r="AEZ4"/>
  <c r="AEY4"/>
  <c r="AEX4"/>
  <c r="AEW4"/>
  <c r="AEV4"/>
  <c r="AEU4"/>
  <c r="AET4"/>
  <c r="AES4"/>
  <c r="AER4"/>
  <c r="AEQ4"/>
  <c r="AEP4"/>
  <c r="AEO4"/>
  <c r="AEN4"/>
  <c r="AFE3"/>
  <c r="AFD3"/>
  <c r="AFC3"/>
  <c r="AFB3"/>
  <c r="AFA3"/>
  <c r="AEZ3"/>
  <c r="AEY3"/>
  <c r="AEX3"/>
  <c r="AEW3"/>
  <c r="AEV3"/>
  <c r="AEU3"/>
  <c r="AET3"/>
  <c r="AES3"/>
  <c r="AER3"/>
  <c r="AEQ3"/>
  <c r="AEP3"/>
  <c r="AEO3"/>
  <c r="AEN3"/>
  <c r="AFE2"/>
  <c r="AFD2"/>
  <c r="AFC2"/>
  <c r="AFB2"/>
  <c r="AFA2"/>
  <c r="AEZ2"/>
  <c r="AEY2"/>
  <c r="AEX2"/>
  <c r="AEW2"/>
  <c r="AEV2"/>
  <c r="AEU2"/>
  <c r="AET2"/>
  <c r="AES2"/>
  <c r="AER2"/>
  <c r="AEQ2"/>
  <c r="AEP2"/>
  <c r="AEO2"/>
  <c r="AEN2"/>
  <c r="ALA10"/>
  <c r="AKZ10"/>
  <c r="AKY10"/>
  <c r="AKX10"/>
  <c r="AKW10"/>
  <c r="AKV10"/>
  <c r="AKU10"/>
  <c r="AKT10"/>
  <c r="AKS10"/>
  <c r="AKR10"/>
  <c r="AKQ10"/>
  <c r="AKP10"/>
  <c r="AKO10"/>
  <c r="AKN10"/>
  <c r="AKM10"/>
  <c r="AKL10"/>
  <c r="ALB10"/>
  <c r="AKK10"/>
  <c r="AKJ10"/>
  <c r="ALA9"/>
  <c r="AKZ9"/>
  <c r="AKY9"/>
  <c r="AKX9"/>
  <c r="AKW9"/>
  <c r="AKV9"/>
  <c r="AKU9"/>
  <c r="AKT9"/>
  <c r="AKS9"/>
  <c r="AKR9"/>
  <c r="AKQ9"/>
  <c r="AKP9"/>
  <c r="AKO9"/>
  <c r="AKN9"/>
  <c r="AKM9"/>
  <c r="AKL9"/>
  <c r="AKK9"/>
  <c r="AKJ9"/>
  <c r="ALB8"/>
  <c r="ALA8"/>
  <c r="AKZ8"/>
  <c r="AKY8"/>
  <c r="AKX8"/>
  <c r="AKW8"/>
  <c r="AKV8"/>
  <c r="AKU8"/>
  <c r="AKT8"/>
  <c r="AKS8"/>
  <c r="AKR8"/>
  <c r="AKQ8"/>
  <c r="AKP8"/>
  <c r="AKO8"/>
  <c r="AKN8"/>
  <c r="AKM8"/>
  <c r="AKL8"/>
  <c r="AKK8"/>
  <c r="AKJ8"/>
  <c r="ALA7"/>
  <c r="AKZ7"/>
  <c r="AKY7"/>
  <c r="ALB7"/>
  <c r="AKX7"/>
  <c r="AKW7"/>
  <c r="AKV7"/>
  <c r="AKU7"/>
  <c r="AKT7"/>
  <c r="AKS7"/>
  <c r="AKR7"/>
  <c r="AKQ7"/>
  <c r="AKP7"/>
  <c r="AKO7"/>
  <c r="AKN7"/>
  <c r="AKM7"/>
  <c r="AKL7"/>
  <c r="AKK7"/>
  <c r="AKJ7"/>
  <c r="ALB6"/>
  <c r="ALA6"/>
  <c r="AKZ6"/>
  <c r="AKY6"/>
  <c r="AKX6"/>
  <c r="AKW6"/>
  <c r="AKV6"/>
  <c r="AKU6"/>
  <c r="AKT6"/>
  <c r="AKS6"/>
  <c r="AKR6"/>
  <c r="AKQ6"/>
  <c r="AKP6"/>
  <c r="AKO6"/>
  <c r="AKN6"/>
  <c r="AKM6"/>
  <c r="AKL6"/>
  <c r="AKK6"/>
  <c r="AKJ6"/>
  <c r="ALA5"/>
  <c r="AKZ5"/>
  <c r="AKY5"/>
  <c r="AKX5"/>
  <c r="ALB5"/>
  <c r="AKW5"/>
  <c r="AKV5"/>
  <c r="AKU5"/>
  <c r="AKT5"/>
  <c r="AKS5"/>
  <c r="AKR5"/>
  <c r="AKQ5"/>
  <c r="AKP5"/>
  <c r="AKO5"/>
  <c r="AKN5"/>
  <c r="AKM5"/>
  <c r="AKL5"/>
  <c r="AKK5"/>
  <c r="AKJ5"/>
  <c r="ALA4"/>
  <c r="AKZ4"/>
  <c r="AKY4"/>
  <c r="AKX4"/>
  <c r="AKW4"/>
  <c r="AKV4"/>
  <c r="AKU4"/>
  <c r="AKT4"/>
  <c r="AKS4"/>
  <c r="AKR4"/>
  <c r="AKQ4"/>
  <c r="AKP4"/>
  <c r="AKO4"/>
  <c r="AKN4"/>
  <c r="AKM4"/>
  <c r="AKL4"/>
  <c r="AKK4"/>
  <c r="AKJ4"/>
  <c r="ALA3"/>
  <c r="AKZ3"/>
  <c r="AKY3"/>
  <c r="AKX3"/>
  <c r="AKW3"/>
  <c r="AKV3"/>
  <c r="AKU3"/>
  <c r="AKT3"/>
  <c r="AKS3"/>
  <c r="AKR3"/>
  <c r="AKQ3"/>
  <c r="AKP3"/>
  <c r="AKO3"/>
  <c r="AKN3"/>
  <c r="AKM3"/>
  <c r="AKL3"/>
  <c r="AKK3"/>
  <c r="AKJ3"/>
  <c r="ALB2"/>
  <c r="ALA2"/>
  <c r="AKZ2"/>
  <c r="AKY2"/>
  <c r="AKX2"/>
  <c r="AKW2"/>
  <c r="AKV2"/>
  <c r="AKU2"/>
  <c r="AKT2"/>
  <c r="AKS2"/>
  <c r="AKR2"/>
  <c r="AKQ2"/>
  <c r="AKP2"/>
  <c r="AKO2"/>
  <c r="AKN2"/>
  <c r="AKM2"/>
  <c r="AKL2"/>
  <c r="AKK2"/>
  <c r="AKJ2"/>
  <c r="AEL10"/>
  <c r="AEK10"/>
  <c r="AEJ10"/>
  <c r="AEI10"/>
  <c r="AEH10"/>
  <c r="AEG10"/>
  <c r="AEF10"/>
  <c r="AEE10"/>
  <c r="AED10"/>
  <c r="AEC10"/>
  <c r="AEB10"/>
  <c r="AEA10"/>
  <c r="ADZ10"/>
  <c r="ADY10"/>
  <c r="ADX10"/>
  <c r="ADW10"/>
  <c r="ADV10"/>
  <c r="ADU10"/>
  <c r="AEL9"/>
  <c r="AEK9"/>
  <c r="AEJ9"/>
  <c r="AEI9"/>
  <c r="AEH9"/>
  <c r="AEG9"/>
  <c r="AEF9"/>
  <c r="AEE9"/>
  <c r="AED9"/>
  <c r="AEC9"/>
  <c r="AEB9"/>
  <c r="AEA9"/>
  <c r="ADZ9"/>
  <c r="ADY9"/>
  <c r="ADX9"/>
  <c r="ADW9"/>
  <c r="ADV9"/>
  <c r="ADU9"/>
  <c r="AEL8"/>
  <c r="AEK8"/>
  <c r="AEJ8"/>
  <c r="AEI8"/>
  <c r="AEH8"/>
  <c r="AEM8"/>
  <c r="AEG8"/>
  <c r="AEF8"/>
  <c r="AEE8"/>
  <c r="AED8"/>
  <c r="AEC8"/>
  <c r="AEB8"/>
  <c r="AEA8"/>
  <c r="ADZ8"/>
  <c r="ADY8"/>
  <c r="ADX8"/>
  <c r="ADW8"/>
  <c r="ADV8"/>
  <c r="ADU8"/>
  <c r="AEL7"/>
  <c r="AEK7"/>
  <c r="AEJ7"/>
  <c r="AEI7"/>
  <c r="AEH7"/>
  <c r="AEG7"/>
  <c r="AEF7"/>
  <c r="AEE7"/>
  <c r="AED7"/>
  <c r="AEC7"/>
  <c r="AEB7"/>
  <c r="AEA7"/>
  <c r="ADZ7"/>
  <c r="ADY7"/>
  <c r="ADX7"/>
  <c r="ADW7"/>
  <c r="ADV7"/>
  <c r="ADU7"/>
  <c r="AEL6"/>
  <c r="AEK6"/>
  <c r="AEJ6"/>
  <c r="AEI6"/>
  <c r="AEH6"/>
  <c r="AEG6"/>
  <c r="AEF6"/>
  <c r="AEE6"/>
  <c r="AED6"/>
  <c r="AEC6"/>
  <c r="AEB6"/>
  <c r="AEA6"/>
  <c r="ADZ6"/>
  <c r="ADY6"/>
  <c r="ADX6"/>
  <c r="ADW6"/>
  <c r="ADV6"/>
  <c r="ADU6"/>
  <c r="AEL5"/>
  <c r="AEK5"/>
  <c r="AEJ5"/>
  <c r="AEI5"/>
  <c r="AEH5"/>
  <c r="AEG5"/>
  <c r="AEF5"/>
  <c r="AEM5"/>
  <c r="AEE5"/>
  <c r="AED5"/>
  <c r="AEC5"/>
  <c r="AEB5"/>
  <c r="AEA5"/>
  <c r="ADZ5"/>
  <c r="ADY5"/>
  <c r="ADX5"/>
  <c r="ADW5"/>
  <c r="ADV5"/>
  <c r="ADU5"/>
  <c r="AEL4"/>
  <c r="AEK4"/>
  <c r="AEJ4"/>
  <c r="AEI4"/>
  <c r="AEH4"/>
  <c r="AEG4"/>
  <c r="AEF4"/>
  <c r="AEE4"/>
  <c r="AED4"/>
  <c r="AEC4"/>
  <c r="AEB4"/>
  <c r="AEA4"/>
  <c r="ADZ4"/>
  <c r="ADY4"/>
  <c r="ADX4"/>
  <c r="ADW4"/>
  <c r="ADV4"/>
  <c r="ADU4"/>
  <c r="AEL3"/>
  <c r="AEK3"/>
  <c r="AEJ3"/>
  <c r="AEI3"/>
  <c r="AEH3"/>
  <c r="AEG3"/>
  <c r="AEF3"/>
  <c r="AEE3"/>
  <c r="AED3"/>
  <c r="AEC3"/>
  <c r="AEB3"/>
  <c r="AEA3"/>
  <c r="ADZ3"/>
  <c r="ADY3"/>
  <c r="ADX3"/>
  <c r="ADW3"/>
  <c r="ADV3"/>
  <c r="ADU3"/>
  <c r="AEL2"/>
  <c r="AEK2"/>
  <c r="AEJ2"/>
  <c r="AEI2"/>
  <c r="AEH2"/>
  <c r="AEG2"/>
  <c r="AEF2"/>
  <c r="AEE2"/>
  <c r="AED2"/>
  <c r="AEC2"/>
  <c r="AEB2"/>
  <c r="AEA2"/>
  <c r="ADZ2"/>
  <c r="ADY2"/>
  <c r="ADX2"/>
  <c r="ADW2"/>
  <c r="ADV2"/>
  <c r="ADU2"/>
  <c r="ADS10"/>
  <c r="ADR10"/>
  <c r="ADQ10"/>
  <c r="ADP10"/>
  <c r="ADO10"/>
  <c r="ADN10"/>
  <c r="ADM10"/>
  <c r="ADL10"/>
  <c r="ADK10"/>
  <c r="ADJ10"/>
  <c r="ADI10"/>
  <c r="ADH10"/>
  <c r="ADG10"/>
  <c r="ADF10"/>
  <c r="ADE10"/>
  <c r="ADD10"/>
  <c r="ADC10"/>
  <c r="ADB10"/>
  <c r="ADS9"/>
  <c r="ADR9"/>
  <c r="ADQ9"/>
  <c r="ADP9"/>
  <c r="ADO9"/>
  <c r="ADN9"/>
  <c r="ADM9"/>
  <c r="ADL9"/>
  <c r="ADK9"/>
  <c r="ADJ9"/>
  <c r="ADI9"/>
  <c r="ADH9"/>
  <c r="ADG9"/>
  <c r="ADF9"/>
  <c r="ADE9"/>
  <c r="ADD9"/>
  <c r="ADC9"/>
  <c r="ADB9"/>
  <c r="ADT8"/>
  <c r="ADS8"/>
  <c r="ADR8"/>
  <c r="ADQ8"/>
  <c r="ADP8"/>
  <c r="ADO8"/>
  <c r="ADN8"/>
  <c r="ADM8"/>
  <c r="ADL8"/>
  <c r="ADK8"/>
  <c r="ADJ8"/>
  <c r="ADI8"/>
  <c r="ADH8"/>
  <c r="ADG8"/>
  <c r="ADF8"/>
  <c r="ADE8"/>
  <c r="ADD8"/>
  <c r="ADC8"/>
  <c r="ADB8"/>
  <c r="ADS7"/>
  <c r="ADR7"/>
  <c r="ADQ7"/>
  <c r="ADP7"/>
  <c r="ADO7"/>
  <c r="ADN7"/>
  <c r="ADM7"/>
  <c r="ADL7"/>
  <c r="ADK7"/>
  <c r="ADJ7"/>
  <c r="ADI7"/>
  <c r="ADH7"/>
  <c r="ADG7"/>
  <c r="ADF7"/>
  <c r="ADE7"/>
  <c r="ADD7"/>
  <c r="ADC7"/>
  <c r="ADB7"/>
  <c r="ADS6"/>
  <c r="ADR6"/>
  <c r="ADQ6"/>
  <c r="ADP6"/>
  <c r="ADO6"/>
  <c r="ADN6"/>
  <c r="ADM6"/>
  <c r="ADL6"/>
  <c r="ADK6"/>
  <c r="ADJ6"/>
  <c r="ADI6"/>
  <c r="ADH6"/>
  <c r="ADG6"/>
  <c r="ADF6"/>
  <c r="ADE6"/>
  <c r="ADD6"/>
  <c r="ADC6"/>
  <c r="ADB6"/>
  <c r="ADT5"/>
  <c r="ADS5"/>
  <c r="ADR5"/>
  <c r="ADQ5"/>
  <c r="ADP5"/>
  <c r="ADO5"/>
  <c r="ADN5"/>
  <c r="ADM5"/>
  <c r="ADL5"/>
  <c r="ADK5"/>
  <c r="ADJ5"/>
  <c r="ADI5"/>
  <c r="ADH5"/>
  <c r="ADG5"/>
  <c r="ADF5"/>
  <c r="ADE5"/>
  <c r="ADD5"/>
  <c r="ADC5"/>
  <c r="ADB5"/>
  <c r="ADS4"/>
  <c r="ADR4"/>
  <c r="ADQ4"/>
  <c r="ADP4"/>
  <c r="ADO4"/>
  <c r="ADN4"/>
  <c r="ADM4"/>
  <c r="ADL4"/>
  <c r="ADK4"/>
  <c r="ADJ4"/>
  <c r="ADI4"/>
  <c r="ADH4"/>
  <c r="ADG4"/>
  <c r="ADF4"/>
  <c r="ADE4"/>
  <c r="ADD4"/>
  <c r="ADC4"/>
  <c r="ADB4"/>
  <c r="ADS3"/>
  <c r="ADR3"/>
  <c r="ADQ3"/>
  <c r="ADP3"/>
  <c r="ADO3"/>
  <c r="ADN3"/>
  <c r="ADM3"/>
  <c r="ADL3"/>
  <c r="ADK3"/>
  <c r="ADJ3"/>
  <c r="ADI3"/>
  <c r="ADH3"/>
  <c r="ADG3"/>
  <c r="ADF3"/>
  <c r="ADE3"/>
  <c r="ADD3"/>
  <c r="ADC3"/>
  <c r="ADB3"/>
  <c r="ADS2"/>
  <c r="ADR2"/>
  <c r="ADQ2"/>
  <c r="ADP2"/>
  <c r="ADO2"/>
  <c r="ADN2"/>
  <c r="ADM2"/>
  <c r="ADL2"/>
  <c r="ADK2"/>
  <c r="ADJ2"/>
  <c r="ADI2"/>
  <c r="ADH2"/>
  <c r="ADG2"/>
  <c r="ADF2"/>
  <c r="ADE2"/>
  <c r="ADD2"/>
  <c r="ADC2"/>
  <c r="ADB2"/>
  <c r="ADT10"/>
  <c r="ADT9"/>
  <c r="ADT7"/>
  <c r="ADT6"/>
  <c r="ADT4"/>
  <c r="ADT3"/>
  <c r="ALD10"/>
  <c r="ALE10"/>
  <c r="ALH10"/>
  <c r="ALD9"/>
  <c r="ALE9"/>
  <c r="ALH9"/>
  <c r="ALD8"/>
  <c r="ALE8"/>
  <c r="ALH8"/>
  <c r="ALD7"/>
  <c r="ALE7"/>
  <c r="ALH7"/>
  <c r="ALD6"/>
  <c r="ALE6"/>
  <c r="ALH6"/>
  <c r="ALD4"/>
  <c r="ALE4"/>
  <c r="ALH4"/>
  <c r="ALD3"/>
  <c r="ALE3"/>
  <c r="ALH3"/>
  <c r="ALD2"/>
  <c r="ALE2"/>
  <c r="ALH2"/>
  <c r="ALD5"/>
  <c r="ALE5"/>
  <c r="ALH5"/>
  <c r="A22"/>
  <c r="ALH22"/>
  <c r="ALG22"/>
  <c r="ALF22"/>
  <c r="ALE22"/>
  <c r="ALD22"/>
  <c r="ALC22"/>
  <c r="ALB22"/>
  <c r="ALA22"/>
  <c r="AKZ22"/>
  <c r="AKY22"/>
  <c r="AKX22"/>
  <c r="AKW22"/>
  <c r="AKV22"/>
  <c r="AKU22"/>
  <c r="AKT22"/>
  <c r="AKS22"/>
  <c r="AKR22"/>
  <c r="AKQ22"/>
  <c r="AKP22"/>
  <c r="AKO22"/>
  <c r="AKN22"/>
  <c r="AKM22"/>
  <c r="AKL22"/>
  <c r="AKK22"/>
  <c r="AKJ22"/>
  <c r="AKI22"/>
  <c r="AKH22"/>
  <c r="AKG22"/>
  <c r="AKF22"/>
  <c r="AKE22"/>
  <c r="AKD22"/>
  <c r="AKC22"/>
  <c r="AKB22"/>
  <c r="AKA22"/>
  <c r="AJZ22"/>
  <c r="AJY22"/>
  <c r="AJX22"/>
  <c r="AJW22"/>
  <c r="AJV22"/>
  <c r="AJU22"/>
  <c r="AJT22"/>
  <c r="AJS22"/>
  <c r="AJR22"/>
  <c r="AJQ22"/>
  <c r="AJP22"/>
  <c r="AJO22"/>
  <c r="AJN22"/>
  <c r="AJM22"/>
  <c r="AJL22"/>
  <c r="AJK22"/>
  <c r="AJJ22"/>
  <c r="AJI22"/>
  <c r="AJH22"/>
  <c r="AJG22"/>
  <c r="AJF22"/>
  <c r="AJE22"/>
  <c r="AJD22"/>
  <c r="AJC22"/>
  <c r="AJB22"/>
  <c r="AJA22"/>
  <c r="AIZ22"/>
  <c r="AIY22"/>
  <c r="AIX22"/>
  <c r="AIW22"/>
  <c r="AIV22"/>
  <c r="AIU22"/>
  <c r="AIT22"/>
  <c r="AIS22"/>
  <c r="AIR22"/>
  <c r="AIQ22"/>
  <c r="AIP22"/>
  <c r="AIO22"/>
  <c r="AIN22"/>
  <c r="AIM22"/>
  <c r="AIL22"/>
  <c r="AIK22"/>
  <c r="AIJ22"/>
  <c r="AII22"/>
  <c r="AIH22"/>
  <c r="AIG22"/>
  <c r="AIF22"/>
  <c r="AIE22"/>
  <c r="AID22"/>
  <c r="AIC22"/>
  <c r="AIB22"/>
  <c r="AIA22"/>
  <c r="AHZ22"/>
  <c r="AHY22"/>
  <c r="AHX22"/>
  <c r="AHW22"/>
  <c r="AHV22"/>
  <c r="AHU22"/>
  <c r="AHT22"/>
  <c r="AHS22"/>
  <c r="AHR22"/>
  <c r="AHQ22"/>
  <c r="AHP22"/>
  <c r="AHO22"/>
  <c r="AHN22"/>
  <c r="AHM22"/>
  <c r="AHL22"/>
  <c r="AHK22"/>
  <c r="AHJ22"/>
  <c r="AHI22"/>
  <c r="AHH22"/>
  <c r="AHG22"/>
  <c r="AHF22"/>
  <c r="AHE22"/>
  <c r="AHD22"/>
  <c r="AHC22"/>
  <c r="AHB22"/>
  <c r="AHA22"/>
  <c r="AGZ22"/>
  <c r="AGY22"/>
  <c r="AGX22"/>
  <c r="AGW22"/>
  <c r="AGV22"/>
  <c r="AGU22"/>
  <c r="AGT22"/>
  <c r="AGS22"/>
  <c r="AGR22"/>
  <c r="AGQ22"/>
  <c r="AGP22"/>
  <c r="AGO22"/>
  <c r="AGN22"/>
  <c r="AGM22"/>
  <c r="AGL22"/>
  <c r="AGK22"/>
  <c r="AGJ22"/>
  <c r="AGI22"/>
  <c r="AGH22"/>
  <c r="AGG22"/>
  <c r="AGF22"/>
  <c r="AGE22"/>
  <c r="AGD22"/>
  <c r="AGC22"/>
  <c r="AGB22"/>
  <c r="AGA22"/>
  <c r="AFZ22"/>
  <c r="AFY22"/>
  <c r="AFX22"/>
  <c r="AFW22"/>
  <c r="AFV22"/>
  <c r="AFU22"/>
  <c r="AFT22"/>
  <c r="AFS22"/>
  <c r="AFR22"/>
  <c r="AFQ22"/>
  <c r="AFP22"/>
  <c r="AFO22"/>
  <c r="AFN22"/>
  <c r="AFM22"/>
  <c r="AFL22"/>
  <c r="AFK22"/>
  <c r="AFJ22"/>
  <c r="AFI22"/>
  <c r="AFH22"/>
  <c r="AFG22"/>
  <c r="AFF22"/>
  <c r="AFE22"/>
  <c r="AFD22"/>
  <c r="AFC22"/>
  <c r="AFB22"/>
  <c r="AFA22"/>
  <c r="AEZ22"/>
  <c r="AEY22"/>
  <c r="AEX22"/>
  <c r="AEW22"/>
  <c r="AEV22"/>
  <c r="AEU22"/>
  <c r="AET22"/>
  <c r="AES22"/>
  <c r="AER22"/>
  <c r="AEQ22"/>
  <c r="AEP22"/>
  <c r="AEO22"/>
  <c r="AEN22"/>
  <c r="AEM22"/>
  <c r="AEL22"/>
  <c r="AEK22"/>
  <c r="AEJ22"/>
  <c r="AEI22"/>
  <c r="AEH22"/>
  <c r="AEG22"/>
  <c r="AEF22"/>
  <c r="AEE22"/>
  <c r="AED22"/>
  <c r="AEC22"/>
  <c r="AEB22"/>
  <c r="AEA22"/>
  <c r="ADZ22"/>
  <c r="ADY22"/>
  <c r="ADX22"/>
  <c r="ADW22"/>
  <c r="ADV22"/>
  <c r="ADU22"/>
  <c r="ADT22"/>
  <c r="ADS22"/>
  <c r="ADR22"/>
  <c r="ADQ22"/>
  <c r="ADP22"/>
  <c r="ADO22"/>
  <c r="ADN22"/>
  <c r="ADM22"/>
  <c r="ADL22"/>
  <c r="ADK22"/>
  <c r="ADJ22"/>
  <c r="ADI22"/>
  <c r="ADH22"/>
  <c r="ADG22"/>
  <c r="ADF22"/>
  <c r="ADE22"/>
  <c r="ADD22"/>
  <c r="ADC22"/>
  <c r="ADB22"/>
  <c r="ADA22"/>
  <c r="ACZ22"/>
  <c r="ACY22"/>
  <c r="ACX22"/>
  <c r="ACW22"/>
  <c r="ACV22"/>
  <c r="ACU22"/>
  <c r="ACT22"/>
  <c r="ACS22"/>
  <c r="ACR22"/>
  <c r="ACQ22"/>
  <c r="ACP22"/>
  <c r="ACO22"/>
  <c r="ACN22"/>
  <c r="ACM22"/>
  <c r="ACL22"/>
  <c r="ACK22"/>
  <c r="ACJ22"/>
  <c r="ACI22"/>
  <c r="ACH22"/>
  <c r="ACG22"/>
  <c r="ACF22"/>
  <c r="ACE22"/>
  <c r="ACD22"/>
  <c r="ACC22"/>
  <c r="ACB22"/>
  <c r="ACA22"/>
  <c r="ABZ22"/>
  <c r="ABY22"/>
  <c r="ABX22"/>
  <c r="ABW22"/>
  <c r="ABV22"/>
  <c r="ABU22"/>
  <c r="ABT22"/>
  <c r="ABS22"/>
  <c r="ABR22"/>
  <c r="ABQ22"/>
  <c r="ABP22"/>
  <c r="ABO22"/>
  <c r="ABN22"/>
  <c r="ABM22"/>
  <c r="ABL22"/>
  <c r="ABK22"/>
  <c r="ABJ22"/>
  <c r="ABI22"/>
  <c r="ABH22"/>
  <c r="ABG22"/>
  <c r="ABF22"/>
  <c r="ABE22"/>
  <c r="ABD22"/>
  <c r="ABC22"/>
  <c r="ABB22"/>
  <c r="ABA22"/>
  <c r="AAZ22"/>
  <c r="AAY22"/>
  <c r="AAX22"/>
  <c r="AAW22"/>
  <c r="AAV22"/>
  <c r="AAU22"/>
  <c r="AAT22"/>
  <c r="AAS22"/>
  <c r="AAR22"/>
  <c r="AAQ22"/>
  <c r="AAP22"/>
  <c r="AAO22"/>
  <c r="AAN22"/>
  <c r="AAM22"/>
  <c r="AAL22"/>
  <c r="AAK22"/>
  <c r="AAJ22"/>
  <c r="AAI22"/>
  <c r="AAH22"/>
  <c r="AAG22"/>
  <c r="AAF22"/>
  <c r="AAE22"/>
  <c r="AAD22"/>
  <c r="AAC22"/>
  <c r="AAB22"/>
  <c r="AAA22"/>
  <c r="ZZ22"/>
  <c r="ZY22"/>
  <c r="ZX22"/>
  <c r="ZW22"/>
  <c r="ZV22"/>
  <c r="ZU22"/>
  <c r="ZT22"/>
  <c r="ZS22"/>
  <c r="ZR22"/>
  <c r="ZQ22"/>
  <c r="ZP22"/>
  <c r="ZO22"/>
  <c r="ZN22"/>
  <c r="ZM22"/>
  <c r="ZL22"/>
  <c r="ZK22"/>
  <c r="ZJ22"/>
  <c r="ZI22"/>
  <c r="ZH22"/>
  <c r="ZG22"/>
  <c r="ZF22"/>
  <c r="ZE22"/>
  <c r="ZD22"/>
  <c r="ZC22"/>
  <c r="ZB22"/>
  <c r="ZA22"/>
  <c r="YZ22"/>
  <c r="YY22"/>
  <c r="YX22"/>
  <c r="YW22"/>
  <c r="YV22"/>
  <c r="YU22"/>
  <c r="YT22"/>
  <c r="YS22"/>
  <c r="YR22"/>
  <c r="YQ22"/>
  <c r="YP22"/>
  <c r="YO22"/>
  <c r="YN22"/>
  <c r="YM22"/>
  <c r="YL22"/>
  <c r="YK22"/>
  <c r="YJ22"/>
  <c r="YI22"/>
  <c r="YH22"/>
  <c r="YG22"/>
  <c r="YF22"/>
  <c r="YE22"/>
  <c r="YD22"/>
  <c r="YC22"/>
  <c r="YB22"/>
  <c r="YA22"/>
  <c r="XZ22"/>
  <c r="XY22"/>
  <c r="XX22"/>
  <c r="XW22"/>
  <c r="XV22"/>
  <c r="XU22"/>
  <c r="XT22"/>
  <c r="XS22"/>
  <c r="XR22"/>
  <c r="XQ22"/>
  <c r="XP22"/>
  <c r="XO22"/>
  <c r="XN22"/>
  <c r="XM22"/>
  <c r="XL22"/>
  <c r="XK22"/>
  <c r="XJ22"/>
  <c r="XI22"/>
  <c r="XH22"/>
  <c r="XG22"/>
  <c r="XF22"/>
  <c r="XE22"/>
  <c r="XD22"/>
  <c r="XC22"/>
  <c r="XB22"/>
  <c r="XA22"/>
  <c r="WZ22"/>
  <c r="WY22"/>
  <c r="WX22"/>
  <c r="WW22"/>
  <c r="WV22"/>
  <c r="WU22"/>
  <c r="WT22"/>
  <c r="WS22"/>
  <c r="WR22"/>
  <c r="WQ22"/>
  <c r="WP22"/>
  <c r="WO22"/>
  <c r="WN22"/>
  <c r="WM22"/>
  <c r="WL22"/>
  <c r="WK22"/>
  <c r="WJ22"/>
  <c r="WI22"/>
  <c r="WH22"/>
  <c r="WG22"/>
  <c r="WF22"/>
  <c r="WE22"/>
  <c r="WD22"/>
  <c r="WC22"/>
  <c r="WB22"/>
  <c r="WA22"/>
  <c r="VZ22"/>
  <c r="VY22"/>
  <c r="VX22"/>
  <c r="VW22"/>
  <c r="VV22"/>
  <c r="VU22"/>
  <c r="VT22"/>
  <c r="VS22"/>
  <c r="VR22"/>
  <c r="VQ22"/>
  <c r="VP22"/>
  <c r="VO22"/>
  <c r="VN22"/>
  <c r="VM22"/>
  <c r="VL22"/>
  <c r="VK22"/>
  <c r="VJ22"/>
  <c r="VI22"/>
  <c r="VH22"/>
  <c r="VG22"/>
  <c r="VF22"/>
  <c r="VE22"/>
  <c r="VD22"/>
  <c r="VC22"/>
  <c r="VB22"/>
  <c r="VA22"/>
  <c r="UZ22"/>
  <c r="UY22"/>
  <c r="UX22"/>
  <c r="UW22"/>
  <c r="UV22"/>
  <c r="UU22"/>
  <c r="UT22"/>
  <c r="US22"/>
  <c r="UR22"/>
  <c r="UQ22"/>
  <c r="UP22"/>
  <c r="UO22"/>
  <c r="UN22"/>
  <c r="UM22"/>
  <c r="UL22"/>
  <c r="UK22"/>
  <c r="UJ22"/>
  <c r="UI22"/>
  <c r="UH22"/>
  <c r="UG22"/>
  <c r="UF22"/>
  <c r="UE22"/>
  <c r="UD22"/>
  <c r="UC22"/>
  <c r="UB22"/>
  <c r="UA22"/>
  <c r="TZ22"/>
  <c r="TY22"/>
  <c r="TX22"/>
  <c r="TW22"/>
  <c r="TV22"/>
  <c r="TU22"/>
  <c r="TT22"/>
  <c r="TS22"/>
  <c r="TR22"/>
  <c r="TQ22"/>
  <c r="TP22"/>
  <c r="TO22"/>
  <c r="TN22"/>
  <c r="TM22"/>
  <c r="TL22"/>
  <c r="TK22"/>
  <c r="TJ22"/>
  <c r="TI22"/>
  <c r="TH22"/>
  <c r="TG22"/>
  <c r="TF22"/>
  <c r="TE22"/>
  <c r="TD22"/>
  <c r="TC22"/>
  <c r="TB22"/>
  <c r="TA22"/>
  <c r="SZ22"/>
  <c r="SY22"/>
  <c r="SX22"/>
  <c r="SW22"/>
  <c r="SV22"/>
  <c r="SU22"/>
  <c r="ST22"/>
  <c r="SS22"/>
  <c r="SR22"/>
  <c r="SQ22"/>
  <c r="SP22"/>
  <c r="SO22"/>
  <c r="SN22"/>
  <c r="SM22"/>
  <c r="SL22"/>
  <c r="SK22"/>
  <c r="SJ22"/>
  <c r="SI22"/>
  <c r="SH22"/>
  <c r="SG22"/>
  <c r="SF22"/>
  <c r="SE22"/>
  <c r="SD22"/>
  <c r="SC22"/>
  <c r="SB22"/>
  <c r="SA22"/>
  <c r="RZ22"/>
  <c r="RY22"/>
  <c r="RX22"/>
  <c r="RW22"/>
  <c r="RV22"/>
  <c r="RU22"/>
  <c r="RT22"/>
  <c r="RS22"/>
  <c r="RR22"/>
  <c r="RQ22"/>
  <c r="RP22"/>
  <c r="RO22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PS22"/>
  <c r="PR22"/>
  <c r="PQ22"/>
  <c r="PP22"/>
  <c r="PO22"/>
  <c r="PN22"/>
  <c r="PM22"/>
  <c r="PL22"/>
  <c r="PK22"/>
  <c r="PJ22"/>
  <c r="PI22"/>
  <c r="PH22"/>
  <c r="PG22"/>
  <c r="PF22"/>
  <c r="PE22"/>
  <c r="PD22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NF22"/>
  <c r="NE22"/>
  <c r="ND22"/>
  <c r="NC22"/>
  <c r="NB22"/>
  <c r="NA22"/>
  <c r="MZ22"/>
  <c r="MY22"/>
  <c r="MX22"/>
  <c r="MW22"/>
  <c r="MV22"/>
  <c r="MU22"/>
  <c r="MT22"/>
  <c r="MS22"/>
  <c r="MR22"/>
  <c r="MQ22"/>
  <c r="MP22"/>
  <c r="MO22"/>
  <c r="MN22"/>
  <c r="MM22"/>
  <c r="ML22"/>
  <c r="MK22"/>
  <c r="MJ22"/>
  <c r="MI22"/>
  <c r="MH22"/>
  <c r="MG22"/>
  <c r="MF22"/>
  <c r="ME22"/>
  <c r="MD22"/>
  <c r="MC22"/>
  <c r="MB22"/>
  <c r="MA22"/>
  <c r="LZ22"/>
  <c r="LY22"/>
  <c r="LX22"/>
  <c r="LW22"/>
  <c r="LV22"/>
  <c r="LU22"/>
  <c r="LT22"/>
  <c r="LS22"/>
  <c r="LR22"/>
  <c r="LQ22"/>
  <c r="LP22"/>
  <c r="LO22"/>
  <c r="LN22"/>
  <c r="LM22"/>
  <c r="LL22"/>
  <c r="LK22"/>
  <c r="LJ22"/>
  <c r="LI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1"/>
  <c r="ALH21"/>
  <c r="ALG21"/>
  <c r="ALF21"/>
  <c r="ALE21"/>
  <c r="ALD21"/>
  <c r="ALC21"/>
  <c r="ALB21"/>
  <c r="ALA21"/>
  <c r="AKZ21"/>
  <c r="AKY21"/>
  <c r="AKX21"/>
  <c r="AKW21"/>
  <c r="AKV21"/>
  <c r="AKU21"/>
  <c r="AKT21"/>
  <c r="AKS21"/>
  <c r="AKR21"/>
  <c r="AKQ21"/>
  <c r="AKP21"/>
  <c r="AKO21"/>
  <c r="AKN21"/>
  <c r="AKM21"/>
  <c r="AKL21"/>
  <c r="AKK21"/>
  <c r="AKJ21"/>
  <c r="AKI21"/>
  <c r="AKH21"/>
  <c r="AKG21"/>
  <c r="AKF21"/>
  <c r="AKE21"/>
  <c r="AKD21"/>
  <c r="AKC21"/>
  <c r="AKB21"/>
  <c r="AKA21"/>
  <c r="AJZ21"/>
  <c r="AJY21"/>
  <c r="AJX21"/>
  <c r="AJW21"/>
  <c r="AJV21"/>
  <c r="AJU21"/>
  <c r="AJT21"/>
  <c r="AJS21"/>
  <c r="AJR21"/>
  <c r="AJQ21"/>
  <c r="AJP21"/>
  <c r="AJO21"/>
  <c r="AJN21"/>
  <c r="AJM21"/>
  <c r="AJL21"/>
  <c r="AJK21"/>
  <c r="AJJ21"/>
  <c r="AJI21"/>
  <c r="AJH21"/>
  <c r="AJG21"/>
  <c r="AJF21"/>
  <c r="AJE21"/>
  <c r="AJD21"/>
  <c r="AJC21"/>
  <c r="AJB21"/>
  <c r="AJA21"/>
  <c r="AIZ21"/>
  <c r="AIY21"/>
  <c r="AIX21"/>
  <c r="AIW21"/>
  <c r="AIV21"/>
  <c r="AIU21"/>
  <c r="AIT21"/>
  <c r="AIS21"/>
  <c r="AIR21"/>
  <c r="AIQ21"/>
  <c r="AIP21"/>
  <c r="AIO21"/>
  <c r="AIN21"/>
  <c r="AIM21"/>
  <c r="AIL21"/>
  <c r="AIK21"/>
  <c r="AIJ21"/>
  <c r="AII21"/>
  <c r="AIH21"/>
  <c r="AIG21"/>
  <c r="AIF21"/>
  <c r="AIE21"/>
  <c r="AID21"/>
  <c r="AIC21"/>
  <c r="AIB21"/>
  <c r="AIA21"/>
  <c r="AHZ21"/>
  <c r="AHY21"/>
  <c r="AHX21"/>
  <c r="AHW21"/>
  <c r="AHV21"/>
  <c r="AHU21"/>
  <c r="AHT21"/>
  <c r="AHS21"/>
  <c r="AHR21"/>
  <c r="AHQ21"/>
  <c r="AHP21"/>
  <c r="AHO21"/>
  <c r="AHN21"/>
  <c r="AHM21"/>
  <c r="AHL21"/>
  <c r="AHK21"/>
  <c r="AHJ21"/>
  <c r="AHI21"/>
  <c r="AHH21"/>
  <c r="AHG21"/>
  <c r="AHF21"/>
  <c r="AHE21"/>
  <c r="AHD21"/>
  <c r="AHC21"/>
  <c r="AHB21"/>
  <c r="AHA21"/>
  <c r="AGZ21"/>
  <c r="AGY21"/>
  <c r="AGX21"/>
  <c r="AGW21"/>
  <c r="AGV21"/>
  <c r="AGU21"/>
  <c r="AGT21"/>
  <c r="AGS21"/>
  <c r="AGR21"/>
  <c r="AGQ21"/>
  <c r="AGP21"/>
  <c r="AGO21"/>
  <c r="AGN21"/>
  <c r="AGM21"/>
  <c r="AGL21"/>
  <c r="AGK21"/>
  <c r="AGJ21"/>
  <c r="AGI21"/>
  <c r="AGH21"/>
  <c r="AGG21"/>
  <c r="AGF21"/>
  <c r="AGE21"/>
  <c r="AGD21"/>
  <c r="AGC21"/>
  <c r="AGB21"/>
  <c r="AGA21"/>
  <c r="AFZ21"/>
  <c r="AFY21"/>
  <c r="AFX21"/>
  <c r="AFW21"/>
  <c r="AFV21"/>
  <c r="AFU21"/>
  <c r="AFT21"/>
  <c r="AFS21"/>
  <c r="AFR21"/>
  <c r="AFQ21"/>
  <c r="AFP21"/>
  <c r="AFO21"/>
  <c r="AFN21"/>
  <c r="AFM21"/>
  <c r="AFL21"/>
  <c r="AFK21"/>
  <c r="AFJ21"/>
  <c r="AFI21"/>
  <c r="AFH21"/>
  <c r="AFG21"/>
  <c r="AFF21"/>
  <c r="AFE21"/>
  <c r="AFD21"/>
  <c r="AFC21"/>
  <c r="AFB21"/>
  <c r="AFA21"/>
  <c r="AEZ21"/>
  <c r="AEY21"/>
  <c r="AEX21"/>
  <c r="AEW21"/>
  <c r="AEV21"/>
  <c r="AEU21"/>
  <c r="AET21"/>
  <c r="AES21"/>
  <c r="AER21"/>
  <c r="AEQ21"/>
  <c r="AEP21"/>
  <c r="AEO21"/>
  <c r="AEN21"/>
  <c r="AEM21"/>
  <c r="AEL21"/>
  <c r="AEK21"/>
  <c r="AEJ21"/>
  <c r="AEI21"/>
  <c r="AEH21"/>
  <c r="AEG21"/>
  <c r="AEF21"/>
  <c r="AEE21"/>
  <c r="AED21"/>
  <c r="AEC21"/>
  <c r="AEB21"/>
  <c r="AEA21"/>
  <c r="ADZ21"/>
  <c r="ADY21"/>
  <c r="ADX21"/>
  <c r="ADW21"/>
  <c r="ADV21"/>
  <c r="ADU21"/>
  <c r="ADT21"/>
  <c r="ADS21"/>
  <c r="ADR21"/>
  <c r="ADQ21"/>
  <c r="ADP21"/>
  <c r="ADO21"/>
  <c r="ADN21"/>
  <c r="ADM21"/>
  <c r="ADL21"/>
  <c r="ADK21"/>
  <c r="ADJ21"/>
  <c r="ADI21"/>
  <c r="ADH21"/>
  <c r="ADG21"/>
  <c r="ADF21"/>
  <c r="ADE21"/>
  <c r="ADD21"/>
  <c r="ADC21"/>
  <c r="ADB21"/>
  <c r="ADA21"/>
  <c r="ACZ21"/>
  <c r="ACY21"/>
  <c r="ACX21"/>
  <c r="ACW21"/>
  <c r="ACV21"/>
  <c r="ACU21"/>
  <c r="ACT21"/>
  <c r="ACS21"/>
  <c r="ACR21"/>
  <c r="ACQ21"/>
  <c r="ACP21"/>
  <c r="ACO21"/>
  <c r="ACN21"/>
  <c r="ACM21"/>
  <c r="ACL21"/>
  <c r="ACK21"/>
  <c r="ACJ21"/>
  <c r="ACI21"/>
  <c r="ACH21"/>
  <c r="ACG21"/>
  <c r="ACF21"/>
  <c r="ACE21"/>
  <c r="ACD21"/>
  <c r="ACC21"/>
  <c r="ACB21"/>
  <c r="ACA21"/>
  <c r="ABZ21"/>
  <c r="ABY21"/>
  <c r="ABX21"/>
  <c r="ABW21"/>
  <c r="ABV21"/>
  <c r="ABU21"/>
  <c r="ABT21"/>
  <c r="ABS21"/>
  <c r="ABR21"/>
  <c r="ABQ21"/>
  <c r="ABP21"/>
  <c r="ABO21"/>
  <c r="ABN21"/>
  <c r="ABM21"/>
  <c r="ABL21"/>
  <c r="ABK21"/>
  <c r="ABJ21"/>
  <c r="ABI21"/>
  <c r="ABH21"/>
  <c r="ABG21"/>
  <c r="ABF21"/>
  <c r="ABE21"/>
  <c r="ABD21"/>
  <c r="ABC21"/>
  <c r="ABB21"/>
  <c r="ABA21"/>
  <c r="AAZ21"/>
  <c r="AAY21"/>
  <c r="AAX21"/>
  <c r="AAW21"/>
  <c r="AAV21"/>
  <c r="AAU21"/>
  <c r="AAT21"/>
  <c r="AAS21"/>
  <c r="AAR21"/>
  <c r="AAQ21"/>
  <c r="AAP21"/>
  <c r="AAO21"/>
  <c r="AAN21"/>
  <c r="AAM21"/>
  <c r="AAL21"/>
  <c r="AAK21"/>
  <c r="AAJ21"/>
  <c r="AAI21"/>
  <c r="AAH21"/>
  <c r="AAG21"/>
  <c r="AAF21"/>
  <c r="AAE21"/>
  <c r="AAD21"/>
  <c r="AAC21"/>
  <c r="AAB21"/>
  <c r="AAA21"/>
  <c r="ZZ21"/>
  <c r="ZY21"/>
  <c r="ZX21"/>
  <c r="ZW21"/>
  <c r="ZV21"/>
  <c r="ZU21"/>
  <c r="ZT21"/>
  <c r="ZS21"/>
  <c r="ZR21"/>
  <c r="ZQ21"/>
  <c r="ZP21"/>
  <c r="ZO21"/>
  <c r="ZN21"/>
  <c r="ZM21"/>
  <c r="ZL21"/>
  <c r="ZK21"/>
  <c r="ZJ21"/>
  <c r="ZI21"/>
  <c r="ZH21"/>
  <c r="ZG21"/>
  <c r="ZF21"/>
  <c r="ZE21"/>
  <c r="ZD21"/>
  <c r="ZC21"/>
  <c r="ZB21"/>
  <c r="ZA21"/>
  <c r="YZ21"/>
  <c r="YY21"/>
  <c r="YX21"/>
  <c r="YW21"/>
  <c r="YV21"/>
  <c r="YU21"/>
  <c r="YT21"/>
  <c r="YS21"/>
  <c r="YR21"/>
  <c r="YQ21"/>
  <c r="YP21"/>
  <c r="YO21"/>
  <c r="YN21"/>
  <c r="YM21"/>
  <c r="YL21"/>
  <c r="YK21"/>
  <c r="YJ21"/>
  <c r="YI21"/>
  <c r="YH21"/>
  <c r="YG21"/>
  <c r="YF21"/>
  <c r="YE21"/>
  <c r="YD21"/>
  <c r="YC21"/>
  <c r="YB21"/>
  <c r="YA21"/>
  <c r="XZ21"/>
  <c r="XY21"/>
  <c r="XX21"/>
  <c r="XW21"/>
  <c r="XV21"/>
  <c r="XU21"/>
  <c r="XT21"/>
  <c r="XS21"/>
  <c r="XR21"/>
  <c r="XQ21"/>
  <c r="XP21"/>
  <c r="XO21"/>
  <c r="XN21"/>
  <c r="XM21"/>
  <c r="XL21"/>
  <c r="XK21"/>
  <c r="XJ21"/>
  <c r="XI21"/>
  <c r="XH21"/>
  <c r="XG21"/>
  <c r="XF21"/>
  <c r="XE21"/>
  <c r="XD21"/>
  <c r="XC21"/>
  <c r="XB21"/>
  <c r="XA21"/>
  <c r="WZ21"/>
  <c r="WY21"/>
  <c r="WX21"/>
  <c r="WW21"/>
  <c r="WV21"/>
  <c r="WU21"/>
  <c r="WT21"/>
  <c r="WS21"/>
  <c r="WR21"/>
  <c r="WQ21"/>
  <c r="WP21"/>
  <c r="WO21"/>
  <c r="WN21"/>
  <c r="WM21"/>
  <c r="WL21"/>
  <c r="WK21"/>
  <c r="WJ21"/>
  <c r="WI21"/>
  <c r="WH21"/>
  <c r="WG21"/>
  <c r="WF21"/>
  <c r="WE21"/>
  <c r="WD21"/>
  <c r="WC21"/>
  <c r="WB21"/>
  <c r="WA21"/>
  <c r="VZ21"/>
  <c r="VY21"/>
  <c r="VX21"/>
  <c r="VW21"/>
  <c r="VV21"/>
  <c r="VU21"/>
  <c r="VT21"/>
  <c r="VS21"/>
  <c r="VR21"/>
  <c r="VQ21"/>
  <c r="VP21"/>
  <c r="VO21"/>
  <c r="VN21"/>
  <c r="VM21"/>
  <c r="VL21"/>
  <c r="VK21"/>
  <c r="VJ21"/>
  <c r="VI21"/>
  <c r="VH21"/>
  <c r="VG21"/>
  <c r="VF21"/>
  <c r="VE21"/>
  <c r="VD21"/>
  <c r="VC21"/>
  <c r="VB21"/>
  <c r="VA21"/>
  <c r="UZ21"/>
  <c r="UY21"/>
  <c r="UX21"/>
  <c r="UW21"/>
  <c r="UV21"/>
  <c r="UU21"/>
  <c r="UT21"/>
  <c r="US21"/>
  <c r="UR21"/>
  <c r="UQ21"/>
  <c r="UP21"/>
  <c r="UO21"/>
  <c r="UN21"/>
  <c r="UM21"/>
  <c r="UL21"/>
  <c r="UK21"/>
  <c r="UJ21"/>
  <c r="UI21"/>
  <c r="UH21"/>
  <c r="UG21"/>
  <c r="UF21"/>
  <c r="UE21"/>
  <c r="UD21"/>
  <c r="UC21"/>
  <c r="UB21"/>
  <c r="UA21"/>
  <c r="TZ21"/>
  <c r="TY21"/>
  <c r="TX21"/>
  <c r="TW21"/>
  <c r="TV21"/>
  <c r="TU21"/>
  <c r="TT21"/>
  <c r="TS21"/>
  <c r="TR21"/>
  <c r="TQ21"/>
  <c r="TP21"/>
  <c r="TO21"/>
  <c r="TN21"/>
  <c r="TM21"/>
  <c r="TL21"/>
  <c r="TK21"/>
  <c r="TJ21"/>
  <c r="TI21"/>
  <c r="TH21"/>
  <c r="TG21"/>
  <c r="TF21"/>
  <c r="TE21"/>
  <c r="TD21"/>
  <c r="TC21"/>
  <c r="TB21"/>
  <c r="TA21"/>
  <c r="SZ21"/>
  <c r="SY21"/>
  <c r="SX21"/>
  <c r="SW21"/>
  <c r="SV21"/>
  <c r="SU21"/>
  <c r="ST21"/>
  <c r="SS21"/>
  <c r="SR21"/>
  <c r="SQ21"/>
  <c r="SP21"/>
  <c r="SO21"/>
  <c r="SN21"/>
  <c r="SM21"/>
  <c r="SL21"/>
  <c r="SK21"/>
  <c r="SJ21"/>
  <c r="SI21"/>
  <c r="SH21"/>
  <c r="SG21"/>
  <c r="SF21"/>
  <c r="SE21"/>
  <c r="SD21"/>
  <c r="SC21"/>
  <c r="SB21"/>
  <c r="SA21"/>
  <c r="RZ21"/>
  <c r="RY21"/>
  <c r="RX21"/>
  <c r="RW21"/>
  <c r="RV21"/>
  <c r="RU21"/>
  <c r="RT21"/>
  <c r="RS21"/>
  <c r="RR21"/>
  <c r="RQ21"/>
  <c r="RP21"/>
  <c r="RO21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0"/>
  <c r="ALH20"/>
  <c r="ALG20"/>
  <c r="ALF20"/>
  <c r="ALE20"/>
  <c r="ALD20"/>
  <c r="ALC20"/>
  <c r="ALB20"/>
  <c r="ALA20"/>
  <c r="AKZ20"/>
  <c r="AKY20"/>
  <c r="AKX20"/>
  <c r="AKW20"/>
  <c r="AKV20"/>
  <c r="AKU20"/>
  <c r="AKT20"/>
  <c r="AKS20"/>
  <c r="AKR20"/>
  <c r="AKQ20"/>
  <c r="AKP20"/>
  <c r="AKO20"/>
  <c r="AKN20"/>
  <c r="AKM20"/>
  <c r="AKL20"/>
  <c r="AKK20"/>
  <c r="AKJ20"/>
  <c r="AKI20"/>
  <c r="AKH20"/>
  <c r="AKG20"/>
  <c r="AKF20"/>
  <c r="AKE20"/>
  <c r="AKD20"/>
  <c r="AKC20"/>
  <c r="AKB20"/>
  <c r="AKA20"/>
  <c r="AJZ20"/>
  <c r="AJY20"/>
  <c r="AJX20"/>
  <c r="AJW20"/>
  <c r="AJV20"/>
  <c r="AJU20"/>
  <c r="AJT20"/>
  <c r="AJS20"/>
  <c r="AJR20"/>
  <c r="AJQ20"/>
  <c r="AJP20"/>
  <c r="AJO20"/>
  <c r="AJN20"/>
  <c r="AJM20"/>
  <c r="AJL20"/>
  <c r="AJK20"/>
  <c r="AJJ20"/>
  <c r="AJI20"/>
  <c r="AJH20"/>
  <c r="AJG20"/>
  <c r="AJF20"/>
  <c r="AJE20"/>
  <c r="AJD20"/>
  <c r="AJC20"/>
  <c r="AJB20"/>
  <c r="AJA20"/>
  <c r="AIZ20"/>
  <c r="AIY20"/>
  <c r="AIX20"/>
  <c r="AIW20"/>
  <c r="AIV20"/>
  <c r="AIU20"/>
  <c r="AIT20"/>
  <c r="AIS20"/>
  <c r="AIR20"/>
  <c r="AIQ20"/>
  <c r="AIP20"/>
  <c r="AIO20"/>
  <c r="AIN20"/>
  <c r="AIM20"/>
  <c r="AIL20"/>
  <c r="AIK20"/>
  <c r="AIJ20"/>
  <c r="AII20"/>
  <c r="AIH20"/>
  <c r="AIG20"/>
  <c r="AIF20"/>
  <c r="AIE20"/>
  <c r="AID20"/>
  <c r="AIC20"/>
  <c r="AIB20"/>
  <c r="AIA20"/>
  <c r="AHZ20"/>
  <c r="AHY20"/>
  <c r="AHX20"/>
  <c r="AHW20"/>
  <c r="AHV20"/>
  <c r="AHU20"/>
  <c r="AHT20"/>
  <c r="AHS20"/>
  <c r="AHR20"/>
  <c r="AHQ20"/>
  <c r="AHP20"/>
  <c r="AHO20"/>
  <c r="AHN20"/>
  <c r="AHM20"/>
  <c r="AHL20"/>
  <c r="AHK20"/>
  <c r="AHJ20"/>
  <c r="AHI20"/>
  <c r="AHH20"/>
  <c r="AHG20"/>
  <c r="AHF20"/>
  <c r="AHE20"/>
  <c r="AHD20"/>
  <c r="AHC20"/>
  <c r="AHB20"/>
  <c r="AHA20"/>
  <c r="AGZ20"/>
  <c r="AGY20"/>
  <c r="AGX20"/>
  <c r="AGW20"/>
  <c r="AGV20"/>
  <c r="AGU20"/>
  <c r="AGT20"/>
  <c r="AGS20"/>
  <c r="AGR20"/>
  <c r="AGQ20"/>
  <c r="AGP20"/>
  <c r="AGO20"/>
  <c r="AGN20"/>
  <c r="AGM20"/>
  <c r="AGL20"/>
  <c r="AGK20"/>
  <c r="AGJ20"/>
  <c r="AGI20"/>
  <c r="AGH20"/>
  <c r="AGG20"/>
  <c r="AGF20"/>
  <c r="AGE20"/>
  <c r="AGD20"/>
  <c r="AGC20"/>
  <c r="AGB20"/>
  <c r="AGA20"/>
  <c r="AFZ20"/>
  <c r="AFY20"/>
  <c r="AFX20"/>
  <c r="AFW20"/>
  <c r="AFV20"/>
  <c r="AFU20"/>
  <c r="AFT20"/>
  <c r="AFS20"/>
  <c r="AFR20"/>
  <c r="AFQ20"/>
  <c r="AFP20"/>
  <c r="AFO20"/>
  <c r="AFN20"/>
  <c r="AFM20"/>
  <c r="AFL20"/>
  <c r="AFK20"/>
  <c r="AFJ20"/>
  <c r="AFI20"/>
  <c r="AFH20"/>
  <c r="AFG20"/>
  <c r="AFF20"/>
  <c r="AFE20"/>
  <c r="AFD20"/>
  <c r="AFC20"/>
  <c r="AFB20"/>
  <c r="AFA20"/>
  <c r="AEZ20"/>
  <c r="AEY20"/>
  <c r="AEX20"/>
  <c r="AEW20"/>
  <c r="AEV20"/>
  <c r="AEU20"/>
  <c r="AET20"/>
  <c r="AES20"/>
  <c r="AER20"/>
  <c r="AEQ20"/>
  <c r="AEP20"/>
  <c r="AEO20"/>
  <c r="AEN20"/>
  <c r="AEM20"/>
  <c r="AEL20"/>
  <c r="AEK20"/>
  <c r="AEJ20"/>
  <c r="AEI20"/>
  <c r="AEH20"/>
  <c r="AEG20"/>
  <c r="AEF20"/>
  <c r="AEE20"/>
  <c r="AED20"/>
  <c r="AEC20"/>
  <c r="AEB20"/>
  <c r="AEA20"/>
  <c r="ADZ20"/>
  <c r="ADY20"/>
  <c r="ADX20"/>
  <c r="ADW20"/>
  <c r="ADV20"/>
  <c r="ADU20"/>
  <c r="ADT20"/>
  <c r="ADS20"/>
  <c r="ADR20"/>
  <c r="ADQ20"/>
  <c r="ADP20"/>
  <c r="ADO20"/>
  <c r="ADN20"/>
  <c r="ADM20"/>
  <c r="ADL20"/>
  <c r="ADK20"/>
  <c r="ADJ20"/>
  <c r="ADI20"/>
  <c r="ADH20"/>
  <c r="ADG20"/>
  <c r="ADF20"/>
  <c r="ADE20"/>
  <c r="ADD20"/>
  <c r="ADC20"/>
  <c r="ADB20"/>
  <c r="ADA20"/>
  <c r="ACZ20"/>
  <c r="ACY20"/>
  <c r="ACX20"/>
  <c r="ACW20"/>
  <c r="ACV20"/>
  <c r="ACU20"/>
  <c r="ACT20"/>
  <c r="ACS20"/>
  <c r="ACR20"/>
  <c r="ACQ20"/>
  <c r="ACP20"/>
  <c r="ACO20"/>
  <c r="ACN20"/>
  <c r="ACM20"/>
  <c r="ACL20"/>
  <c r="ACK20"/>
  <c r="ACJ20"/>
  <c r="ACI20"/>
  <c r="ACH20"/>
  <c r="ACG20"/>
  <c r="ACF20"/>
  <c r="ACE20"/>
  <c r="ACD20"/>
  <c r="ACC20"/>
  <c r="ACB20"/>
  <c r="ACA20"/>
  <c r="ABZ20"/>
  <c r="ABY20"/>
  <c r="ABX20"/>
  <c r="ABW20"/>
  <c r="ABV20"/>
  <c r="ABU20"/>
  <c r="ABT20"/>
  <c r="ABS20"/>
  <c r="ABR20"/>
  <c r="ABQ20"/>
  <c r="ABP20"/>
  <c r="ABO20"/>
  <c r="ABN20"/>
  <c r="ABM20"/>
  <c r="ABL20"/>
  <c r="ABK20"/>
  <c r="ABJ20"/>
  <c r="ABI20"/>
  <c r="ABH20"/>
  <c r="ABG20"/>
  <c r="ABF20"/>
  <c r="ABE20"/>
  <c r="ABD20"/>
  <c r="ABC20"/>
  <c r="ABB20"/>
  <c r="ABA20"/>
  <c r="AAZ20"/>
  <c r="AAY20"/>
  <c r="AAX20"/>
  <c r="AAW20"/>
  <c r="AAV20"/>
  <c r="AAU20"/>
  <c r="AAT20"/>
  <c r="AAS20"/>
  <c r="AAR20"/>
  <c r="AAQ20"/>
  <c r="AAP20"/>
  <c r="AAO20"/>
  <c r="AAN20"/>
  <c r="AAM20"/>
  <c r="AAL20"/>
  <c r="AAK20"/>
  <c r="AAJ20"/>
  <c r="AAI20"/>
  <c r="AAH20"/>
  <c r="AAG20"/>
  <c r="AAF20"/>
  <c r="AAE20"/>
  <c r="AAD20"/>
  <c r="AAC20"/>
  <c r="AAB20"/>
  <c r="AAA20"/>
  <c r="ZZ20"/>
  <c r="ZY20"/>
  <c r="ZX20"/>
  <c r="ZW20"/>
  <c r="ZV20"/>
  <c r="ZU20"/>
  <c r="ZT20"/>
  <c r="ZS20"/>
  <c r="ZR20"/>
  <c r="ZQ20"/>
  <c r="ZP20"/>
  <c r="ZO20"/>
  <c r="ZN20"/>
  <c r="ZM20"/>
  <c r="ZL20"/>
  <c r="ZK20"/>
  <c r="ZJ20"/>
  <c r="ZI20"/>
  <c r="ZH20"/>
  <c r="ZG20"/>
  <c r="ZF20"/>
  <c r="ZE20"/>
  <c r="ZD20"/>
  <c r="ZC20"/>
  <c r="ZB20"/>
  <c r="ZA20"/>
  <c r="YZ20"/>
  <c r="YY20"/>
  <c r="YX20"/>
  <c r="YW20"/>
  <c r="YV20"/>
  <c r="YU20"/>
  <c r="YT20"/>
  <c r="YS20"/>
  <c r="YR20"/>
  <c r="YQ20"/>
  <c r="YP20"/>
  <c r="YO20"/>
  <c r="YN20"/>
  <c r="YM20"/>
  <c r="YL20"/>
  <c r="YK20"/>
  <c r="YJ20"/>
  <c r="YI20"/>
  <c r="YH20"/>
  <c r="YG20"/>
  <c r="YF20"/>
  <c r="YE20"/>
  <c r="YD20"/>
  <c r="YC20"/>
  <c r="YB20"/>
  <c r="YA20"/>
  <c r="XZ20"/>
  <c r="XY20"/>
  <c r="XX20"/>
  <c r="XW20"/>
  <c r="XV20"/>
  <c r="XU20"/>
  <c r="XT20"/>
  <c r="XS20"/>
  <c r="XR20"/>
  <c r="XQ20"/>
  <c r="XP20"/>
  <c r="XO20"/>
  <c r="XN20"/>
  <c r="XM20"/>
  <c r="XL20"/>
  <c r="XK20"/>
  <c r="XJ20"/>
  <c r="XI20"/>
  <c r="XH20"/>
  <c r="XG20"/>
  <c r="XF20"/>
  <c r="XE20"/>
  <c r="XD20"/>
  <c r="XC20"/>
  <c r="XB20"/>
  <c r="XA20"/>
  <c r="WZ20"/>
  <c r="WY20"/>
  <c r="WX20"/>
  <c r="WW20"/>
  <c r="WV20"/>
  <c r="WU20"/>
  <c r="WT20"/>
  <c r="WS20"/>
  <c r="WR20"/>
  <c r="WQ20"/>
  <c r="WP20"/>
  <c r="WO20"/>
  <c r="WN20"/>
  <c r="WM20"/>
  <c r="WL20"/>
  <c r="WK20"/>
  <c r="WJ20"/>
  <c r="WI20"/>
  <c r="WH20"/>
  <c r="WG20"/>
  <c r="WF20"/>
  <c r="WE20"/>
  <c r="WD20"/>
  <c r="WC20"/>
  <c r="WB20"/>
  <c r="WA20"/>
  <c r="VZ20"/>
  <c r="VY20"/>
  <c r="VX20"/>
  <c r="VW20"/>
  <c r="VV20"/>
  <c r="VU20"/>
  <c r="VT20"/>
  <c r="VS20"/>
  <c r="VR20"/>
  <c r="VQ20"/>
  <c r="VP20"/>
  <c r="VO20"/>
  <c r="VN20"/>
  <c r="VM20"/>
  <c r="VL20"/>
  <c r="VK20"/>
  <c r="VJ20"/>
  <c r="VI20"/>
  <c r="VH20"/>
  <c r="VG20"/>
  <c r="VF20"/>
  <c r="VE20"/>
  <c r="VD20"/>
  <c r="VC20"/>
  <c r="VB20"/>
  <c r="VA20"/>
  <c r="UZ20"/>
  <c r="UY20"/>
  <c r="UX20"/>
  <c r="UW20"/>
  <c r="UV20"/>
  <c r="UU20"/>
  <c r="UT20"/>
  <c r="US20"/>
  <c r="UR20"/>
  <c r="UQ20"/>
  <c r="UP20"/>
  <c r="UO20"/>
  <c r="UN20"/>
  <c r="UM20"/>
  <c r="UL20"/>
  <c r="UK20"/>
  <c r="UJ20"/>
  <c r="UI20"/>
  <c r="UH20"/>
  <c r="UG20"/>
  <c r="UF20"/>
  <c r="UE20"/>
  <c r="UD20"/>
  <c r="UC20"/>
  <c r="UB20"/>
  <c r="UA20"/>
  <c r="TZ20"/>
  <c r="TY20"/>
  <c r="TX20"/>
  <c r="TW20"/>
  <c r="TV20"/>
  <c r="TU20"/>
  <c r="TT20"/>
  <c r="TS20"/>
  <c r="TR20"/>
  <c r="TQ20"/>
  <c r="TP20"/>
  <c r="TO20"/>
  <c r="TN20"/>
  <c r="TM20"/>
  <c r="TL20"/>
  <c r="TK20"/>
  <c r="TJ20"/>
  <c r="TI20"/>
  <c r="TH20"/>
  <c r="TG20"/>
  <c r="TF20"/>
  <c r="TE20"/>
  <c r="TD20"/>
  <c r="TC20"/>
  <c r="TB20"/>
  <c r="TA20"/>
  <c r="SZ20"/>
  <c r="SY20"/>
  <c r="SX20"/>
  <c r="SW20"/>
  <c r="SV20"/>
  <c r="SU20"/>
  <c r="ST20"/>
  <c r="SS20"/>
  <c r="SR20"/>
  <c r="SQ20"/>
  <c r="SP20"/>
  <c r="SO20"/>
  <c r="SN20"/>
  <c r="SM20"/>
  <c r="SL20"/>
  <c r="SK20"/>
  <c r="SJ20"/>
  <c r="SI20"/>
  <c r="SH20"/>
  <c r="SG20"/>
  <c r="SF20"/>
  <c r="SE20"/>
  <c r="SD20"/>
  <c r="SC20"/>
  <c r="SB20"/>
  <c r="SA20"/>
  <c r="RZ20"/>
  <c r="RY20"/>
  <c r="RX20"/>
  <c r="RW20"/>
  <c r="RV20"/>
  <c r="RU20"/>
  <c r="RT20"/>
  <c r="RS20"/>
  <c r="RR20"/>
  <c r="RQ20"/>
  <c r="RP20"/>
  <c r="RO20"/>
  <c r="RN20"/>
  <c r="RM20"/>
  <c r="RL20"/>
  <c r="RK20"/>
  <c r="RJ20"/>
  <c r="RI20"/>
  <c r="RH20"/>
  <c r="RG20"/>
  <c r="RF20"/>
  <c r="RE20"/>
  <c r="RD20"/>
  <c r="RC20"/>
  <c r="RB20"/>
  <c r="RA20"/>
  <c r="QZ20"/>
  <c r="QY20"/>
  <c r="QX20"/>
  <c r="QW20"/>
  <c r="QV20"/>
  <c r="QU20"/>
  <c r="QT20"/>
  <c r="QS20"/>
  <c r="QR20"/>
  <c r="QQ20"/>
  <c r="QP20"/>
  <c r="QO20"/>
  <c r="QN20"/>
  <c r="QM20"/>
  <c r="QL20"/>
  <c r="QK20"/>
  <c r="QJ20"/>
  <c r="QI20"/>
  <c r="QH20"/>
  <c r="QG20"/>
  <c r="QF20"/>
  <c r="QE20"/>
  <c r="QD20"/>
  <c r="QC20"/>
  <c r="QB20"/>
  <c r="QA20"/>
  <c r="PZ20"/>
  <c r="PY20"/>
  <c r="PX20"/>
  <c r="PW20"/>
  <c r="PV20"/>
  <c r="PU20"/>
  <c r="PT20"/>
  <c r="PS20"/>
  <c r="PR20"/>
  <c r="PQ20"/>
  <c r="PP20"/>
  <c r="PO20"/>
  <c r="PN20"/>
  <c r="PM20"/>
  <c r="PL20"/>
  <c r="PK20"/>
  <c r="PJ20"/>
  <c r="PI20"/>
  <c r="PH20"/>
  <c r="PG20"/>
  <c r="PF20"/>
  <c r="PE20"/>
  <c r="PD20"/>
  <c r="PC20"/>
  <c r="PB20"/>
  <c r="PA20"/>
  <c r="OZ20"/>
  <c r="OY20"/>
  <c r="OX20"/>
  <c r="OW20"/>
  <c r="OV20"/>
  <c r="OU20"/>
  <c r="OT20"/>
  <c r="OS20"/>
  <c r="OR20"/>
  <c r="OQ20"/>
  <c r="OP20"/>
  <c r="OO20"/>
  <c r="ON20"/>
  <c r="OM20"/>
  <c r="OL20"/>
  <c r="OK20"/>
  <c r="OJ20"/>
  <c r="OI20"/>
  <c r="OH20"/>
  <c r="OG20"/>
  <c r="OF20"/>
  <c r="OE20"/>
  <c r="OD20"/>
  <c r="OC20"/>
  <c r="OB20"/>
  <c r="OA20"/>
  <c r="NZ20"/>
  <c r="NY20"/>
  <c r="NX20"/>
  <c r="NW20"/>
  <c r="NV20"/>
  <c r="NU20"/>
  <c r="NT20"/>
  <c r="NS20"/>
  <c r="NR20"/>
  <c r="NQ20"/>
  <c r="NP20"/>
  <c r="NO20"/>
  <c r="NN20"/>
  <c r="NM20"/>
  <c r="NL20"/>
  <c r="NK20"/>
  <c r="NJ20"/>
  <c r="NI20"/>
  <c r="NH20"/>
  <c r="NG20"/>
  <c r="NF20"/>
  <c r="NE20"/>
  <c r="ND20"/>
  <c r="NC20"/>
  <c r="NB20"/>
  <c r="NA20"/>
  <c r="MZ20"/>
  <c r="MY20"/>
  <c r="MX20"/>
  <c r="MW20"/>
  <c r="MV20"/>
  <c r="MU20"/>
  <c r="MT20"/>
  <c r="MS20"/>
  <c r="MR20"/>
  <c r="MQ20"/>
  <c r="MP20"/>
  <c r="MO20"/>
  <c r="MN20"/>
  <c r="MM20"/>
  <c r="ML20"/>
  <c r="MK20"/>
  <c r="MJ20"/>
  <c r="MI20"/>
  <c r="MH20"/>
  <c r="MG20"/>
  <c r="MF20"/>
  <c r="ME20"/>
  <c r="MD20"/>
  <c r="MC20"/>
  <c r="MB20"/>
  <c r="MA20"/>
  <c r="LZ20"/>
  <c r="LY20"/>
  <c r="LX20"/>
  <c r="LW20"/>
  <c r="LV20"/>
  <c r="LU20"/>
  <c r="LT20"/>
  <c r="LS20"/>
  <c r="LR20"/>
  <c r="LQ20"/>
  <c r="LP20"/>
  <c r="LO20"/>
  <c r="LN20"/>
  <c r="LM20"/>
  <c r="LL20"/>
  <c r="LK20"/>
  <c r="LJ20"/>
  <c r="LI20"/>
  <c r="LH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19"/>
  <c r="ALH19"/>
  <c r="ALG19"/>
  <c r="ALF19"/>
  <c r="ALE19"/>
  <c r="ALD19"/>
  <c r="ALC19"/>
  <c r="ALB19"/>
  <c r="ALA19"/>
  <c r="AKZ19"/>
  <c r="AKY19"/>
  <c r="AKX19"/>
  <c r="AKW19"/>
  <c r="AKV19"/>
  <c r="AKU19"/>
  <c r="AKT19"/>
  <c r="AKS19"/>
  <c r="AKR19"/>
  <c r="AKQ19"/>
  <c r="AKP19"/>
  <c r="AKO19"/>
  <c r="AKN19"/>
  <c r="AKM19"/>
  <c r="AKL19"/>
  <c r="AKK19"/>
  <c r="AKJ19"/>
  <c r="AKI19"/>
  <c r="AKH19"/>
  <c r="AKG19"/>
  <c r="AKF19"/>
  <c r="AKE19"/>
  <c r="AKD19"/>
  <c r="AKC19"/>
  <c r="AKB19"/>
  <c r="AKA19"/>
  <c r="AJZ19"/>
  <c r="AJY19"/>
  <c r="AJX19"/>
  <c r="AJW19"/>
  <c r="AJV19"/>
  <c r="AJU19"/>
  <c r="AJT19"/>
  <c r="AJS19"/>
  <c r="AJR19"/>
  <c r="AJQ19"/>
  <c r="AJP19"/>
  <c r="AJO19"/>
  <c r="AJN19"/>
  <c r="AJM19"/>
  <c r="AJL19"/>
  <c r="AJK19"/>
  <c r="AJJ19"/>
  <c r="AJI19"/>
  <c r="AJH19"/>
  <c r="AJG19"/>
  <c r="AJF19"/>
  <c r="AJE19"/>
  <c r="AJD19"/>
  <c r="AJC19"/>
  <c r="AJB19"/>
  <c r="AJA19"/>
  <c r="AIZ19"/>
  <c r="AIY19"/>
  <c r="AIX19"/>
  <c r="AIW19"/>
  <c r="AIV19"/>
  <c r="AIU19"/>
  <c r="AIT19"/>
  <c r="AIS19"/>
  <c r="AIR19"/>
  <c r="AIQ19"/>
  <c r="AIP19"/>
  <c r="AIO19"/>
  <c r="AIN19"/>
  <c r="AIM19"/>
  <c r="AIL19"/>
  <c r="AIK19"/>
  <c r="AIJ19"/>
  <c r="AII19"/>
  <c r="AIH19"/>
  <c r="AIG19"/>
  <c r="AIF19"/>
  <c r="AIE19"/>
  <c r="AID19"/>
  <c r="AIC19"/>
  <c r="AIB19"/>
  <c r="AIA19"/>
  <c r="AHZ19"/>
  <c r="AHY19"/>
  <c r="AHX19"/>
  <c r="AHW19"/>
  <c r="AHV19"/>
  <c r="AHU19"/>
  <c r="AHT19"/>
  <c r="AHS19"/>
  <c r="AHR19"/>
  <c r="AHQ19"/>
  <c r="AHP19"/>
  <c r="AHO19"/>
  <c r="AHN19"/>
  <c r="AHM19"/>
  <c r="AHL19"/>
  <c r="AHK19"/>
  <c r="AHJ19"/>
  <c r="AHI19"/>
  <c r="AHH19"/>
  <c r="AHG19"/>
  <c r="AHF19"/>
  <c r="AHE19"/>
  <c r="AHD19"/>
  <c r="AHC19"/>
  <c r="AHB19"/>
  <c r="AHA19"/>
  <c r="AGZ19"/>
  <c r="AGY19"/>
  <c r="AGX19"/>
  <c r="AGW19"/>
  <c r="AGV19"/>
  <c r="AGU19"/>
  <c r="AGT19"/>
  <c r="AGS19"/>
  <c r="AGR19"/>
  <c r="AGQ19"/>
  <c r="AGP19"/>
  <c r="AGO19"/>
  <c r="AGN19"/>
  <c r="AGM19"/>
  <c r="AGL19"/>
  <c r="AGK19"/>
  <c r="AGJ19"/>
  <c r="AGI19"/>
  <c r="AGH19"/>
  <c r="AGG19"/>
  <c r="AGF19"/>
  <c r="AGE19"/>
  <c r="AGD19"/>
  <c r="AGC19"/>
  <c r="AGB19"/>
  <c r="AGA19"/>
  <c r="AFZ19"/>
  <c r="AFY19"/>
  <c r="AFX19"/>
  <c r="AFW19"/>
  <c r="AFV19"/>
  <c r="AFU19"/>
  <c r="AFT19"/>
  <c r="AFS19"/>
  <c r="AFR19"/>
  <c r="AFQ19"/>
  <c r="AFP19"/>
  <c r="AFO19"/>
  <c r="AFN19"/>
  <c r="AFM19"/>
  <c r="AFL19"/>
  <c r="AFK19"/>
  <c r="AFJ19"/>
  <c r="AFI19"/>
  <c r="AFH19"/>
  <c r="AFG19"/>
  <c r="AFF19"/>
  <c r="AFE19"/>
  <c r="AFD19"/>
  <c r="AFC19"/>
  <c r="AFB19"/>
  <c r="AFA19"/>
  <c r="AEZ19"/>
  <c r="AEY19"/>
  <c r="AEX19"/>
  <c r="AEW19"/>
  <c r="AEV19"/>
  <c r="AEU19"/>
  <c r="AET19"/>
  <c r="AES19"/>
  <c r="AER19"/>
  <c r="AEQ19"/>
  <c r="AEP19"/>
  <c r="AEO19"/>
  <c r="AEN19"/>
  <c r="AEM19"/>
  <c r="AEL19"/>
  <c r="AEK19"/>
  <c r="AEJ19"/>
  <c r="AEI19"/>
  <c r="AEH19"/>
  <c r="AEG19"/>
  <c r="AEF19"/>
  <c r="AEE19"/>
  <c r="AED19"/>
  <c r="AEC19"/>
  <c r="AEB19"/>
  <c r="AEA19"/>
  <c r="ADZ19"/>
  <c r="ADY19"/>
  <c r="ADX19"/>
  <c r="ADW19"/>
  <c r="ADV19"/>
  <c r="ADU19"/>
  <c r="ADT19"/>
  <c r="ADS19"/>
  <c r="ADR19"/>
  <c r="ADQ19"/>
  <c r="ADP19"/>
  <c r="ADO19"/>
  <c r="ADN19"/>
  <c r="ADM19"/>
  <c r="ADL19"/>
  <c r="ADK19"/>
  <c r="ADJ19"/>
  <c r="ADI19"/>
  <c r="ADH19"/>
  <c r="ADG19"/>
  <c r="ADF19"/>
  <c r="ADE19"/>
  <c r="ADD19"/>
  <c r="ADC19"/>
  <c r="ADB19"/>
  <c r="ADA19"/>
  <c r="ACZ19"/>
  <c r="ACY19"/>
  <c r="ACX19"/>
  <c r="ACW19"/>
  <c r="ACV19"/>
  <c r="ACU19"/>
  <c r="ACT19"/>
  <c r="ACS19"/>
  <c r="ACR19"/>
  <c r="ACQ19"/>
  <c r="ACP19"/>
  <c r="ACO19"/>
  <c r="ACN19"/>
  <c r="ACM19"/>
  <c r="ACL19"/>
  <c r="ACK19"/>
  <c r="ACJ19"/>
  <c r="ACI19"/>
  <c r="ACH19"/>
  <c r="ACG19"/>
  <c r="ACF19"/>
  <c r="ACE19"/>
  <c r="ACD19"/>
  <c r="ACC19"/>
  <c r="ACB19"/>
  <c r="ACA19"/>
  <c r="ABZ19"/>
  <c r="ABY19"/>
  <c r="ABX19"/>
  <c r="ABW19"/>
  <c r="ABV19"/>
  <c r="ABU19"/>
  <c r="ABT19"/>
  <c r="ABS19"/>
  <c r="ABR19"/>
  <c r="ABQ19"/>
  <c r="ABP19"/>
  <c r="ABO19"/>
  <c r="ABN19"/>
  <c r="ABM19"/>
  <c r="ABL19"/>
  <c r="ABK19"/>
  <c r="ABJ19"/>
  <c r="ABI19"/>
  <c r="ABH19"/>
  <c r="ABG19"/>
  <c r="ABF19"/>
  <c r="ABE19"/>
  <c r="ABD19"/>
  <c r="ABC19"/>
  <c r="ABB19"/>
  <c r="ABA19"/>
  <c r="AAZ19"/>
  <c r="AAY19"/>
  <c r="AAX19"/>
  <c r="AAW19"/>
  <c r="AAV19"/>
  <c r="AAU19"/>
  <c r="AAT19"/>
  <c r="AAS19"/>
  <c r="AAR19"/>
  <c r="AAQ19"/>
  <c r="AAP19"/>
  <c r="AAO19"/>
  <c r="AAN19"/>
  <c r="AAM19"/>
  <c r="AAL19"/>
  <c r="AAK19"/>
  <c r="AAJ19"/>
  <c r="AAI19"/>
  <c r="AAH19"/>
  <c r="AAG19"/>
  <c r="AAF19"/>
  <c r="AAE19"/>
  <c r="AAD19"/>
  <c r="AAC19"/>
  <c r="AAB19"/>
  <c r="AAA19"/>
  <c r="ZZ19"/>
  <c r="ZY19"/>
  <c r="ZX19"/>
  <c r="ZW19"/>
  <c r="ZV19"/>
  <c r="ZU19"/>
  <c r="ZT19"/>
  <c r="ZS19"/>
  <c r="ZR19"/>
  <c r="ZQ19"/>
  <c r="ZP19"/>
  <c r="ZO19"/>
  <c r="ZN19"/>
  <c r="ZM19"/>
  <c r="ZL19"/>
  <c r="ZK19"/>
  <c r="ZJ19"/>
  <c r="ZI19"/>
  <c r="ZH19"/>
  <c r="ZG19"/>
  <c r="ZF19"/>
  <c r="ZE19"/>
  <c r="ZD19"/>
  <c r="ZC19"/>
  <c r="ZB19"/>
  <c r="ZA19"/>
  <c r="YZ19"/>
  <c r="YY19"/>
  <c r="YX19"/>
  <c r="YW19"/>
  <c r="YV19"/>
  <c r="YU19"/>
  <c r="YT19"/>
  <c r="YS19"/>
  <c r="YR19"/>
  <c r="YQ19"/>
  <c r="YP19"/>
  <c r="YO19"/>
  <c r="YN19"/>
  <c r="YM19"/>
  <c r="YL19"/>
  <c r="YK19"/>
  <c r="YJ19"/>
  <c r="YI19"/>
  <c r="YH19"/>
  <c r="YG19"/>
  <c r="YF19"/>
  <c r="YE19"/>
  <c r="YD19"/>
  <c r="YC19"/>
  <c r="YB19"/>
  <c r="YA19"/>
  <c r="XZ19"/>
  <c r="XY19"/>
  <c r="XX19"/>
  <c r="XW19"/>
  <c r="XV19"/>
  <c r="XU19"/>
  <c r="XT19"/>
  <c r="XS19"/>
  <c r="XR19"/>
  <c r="XQ19"/>
  <c r="XP19"/>
  <c r="XO19"/>
  <c r="XN19"/>
  <c r="XM19"/>
  <c r="XL19"/>
  <c r="XK19"/>
  <c r="XJ19"/>
  <c r="XI19"/>
  <c r="XH19"/>
  <c r="XG19"/>
  <c r="XF19"/>
  <c r="XE19"/>
  <c r="XD19"/>
  <c r="XC19"/>
  <c r="XB19"/>
  <c r="XA19"/>
  <c r="WZ19"/>
  <c r="WY19"/>
  <c r="WX19"/>
  <c r="WW19"/>
  <c r="WV19"/>
  <c r="WU19"/>
  <c r="WT19"/>
  <c r="WS19"/>
  <c r="WR19"/>
  <c r="WQ19"/>
  <c r="WP19"/>
  <c r="WO19"/>
  <c r="WN19"/>
  <c r="WM19"/>
  <c r="WL19"/>
  <c r="WK19"/>
  <c r="WJ19"/>
  <c r="WI19"/>
  <c r="WH19"/>
  <c r="WG19"/>
  <c r="WF19"/>
  <c r="WE19"/>
  <c r="WD19"/>
  <c r="WC19"/>
  <c r="WB19"/>
  <c r="WA19"/>
  <c r="VZ19"/>
  <c r="VY19"/>
  <c r="VX19"/>
  <c r="VW19"/>
  <c r="VV19"/>
  <c r="VU19"/>
  <c r="VT19"/>
  <c r="VS19"/>
  <c r="VR19"/>
  <c r="VQ19"/>
  <c r="VP19"/>
  <c r="VO19"/>
  <c r="VN19"/>
  <c r="VM19"/>
  <c r="VL19"/>
  <c r="VK19"/>
  <c r="VJ19"/>
  <c r="VI19"/>
  <c r="VH19"/>
  <c r="VG19"/>
  <c r="VF19"/>
  <c r="VE19"/>
  <c r="VD19"/>
  <c r="VC19"/>
  <c r="VB19"/>
  <c r="VA19"/>
  <c r="UZ19"/>
  <c r="UY19"/>
  <c r="UX19"/>
  <c r="UW19"/>
  <c r="UV19"/>
  <c r="UU19"/>
  <c r="UT19"/>
  <c r="US19"/>
  <c r="UR19"/>
  <c r="UQ19"/>
  <c r="UP19"/>
  <c r="UO19"/>
  <c r="UN19"/>
  <c r="UM19"/>
  <c r="UL19"/>
  <c r="UK19"/>
  <c r="UJ19"/>
  <c r="UI19"/>
  <c r="UH19"/>
  <c r="UG19"/>
  <c r="UF19"/>
  <c r="UE19"/>
  <c r="UD19"/>
  <c r="UC19"/>
  <c r="UB19"/>
  <c r="UA19"/>
  <c r="TZ19"/>
  <c r="TY19"/>
  <c r="TX19"/>
  <c r="TW19"/>
  <c r="TV19"/>
  <c r="TU19"/>
  <c r="TT19"/>
  <c r="TS19"/>
  <c r="TR19"/>
  <c r="TQ19"/>
  <c r="TP19"/>
  <c r="TO19"/>
  <c r="TN19"/>
  <c r="TM19"/>
  <c r="TL19"/>
  <c r="TK19"/>
  <c r="TJ19"/>
  <c r="TI19"/>
  <c r="TH19"/>
  <c r="TG19"/>
  <c r="TF19"/>
  <c r="TE19"/>
  <c r="TD19"/>
  <c r="TC19"/>
  <c r="TB19"/>
  <c r="TA19"/>
  <c r="SZ19"/>
  <c r="SY19"/>
  <c r="SX19"/>
  <c r="SW19"/>
  <c r="SV19"/>
  <c r="SU19"/>
  <c r="ST19"/>
  <c r="SS19"/>
  <c r="SR19"/>
  <c r="SQ19"/>
  <c r="SP19"/>
  <c r="SO19"/>
  <c r="SN19"/>
  <c r="SM19"/>
  <c r="SL19"/>
  <c r="SK19"/>
  <c r="SJ19"/>
  <c r="SI19"/>
  <c r="SH19"/>
  <c r="SG19"/>
  <c r="SF19"/>
  <c r="SE19"/>
  <c r="SD19"/>
  <c r="SC19"/>
  <c r="SB19"/>
  <c r="SA19"/>
  <c r="RZ19"/>
  <c r="RY19"/>
  <c r="RX19"/>
  <c r="RW19"/>
  <c r="RV19"/>
  <c r="RU19"/>
  <c r="RT19"/>
  <c r="RS19"/>
  <c r="RR19"/>
  <c r="RQ19"/>
  <c r="RP19"/>
  <c r="RO19"/>
  <c r="RN19"/>
  <c r="RM19"/>
  <c r="RL19"/>
  <c r="RK19"/>
  <c r="RJ19"/>
  <c r="RI19"/>
  <c r="RH19"/>
  <c r="RG19"/>
  <c r="RF19"/>
  <c r="RE19"/>
  <c r="RD19"/>
  <c r="RC19"/>
  <c r="RB19"/>
  <c r="RA19"/>
  <c r="QZ19"/>
  <c r="QY19"/>
  <c r="QX19"/>
  <c r="QW19"/>
  <c r="QV19"/>
  <c r="QU19"/>
  <c r="QT19"/>
  <c r="QS19"/>
  <c r="QR19"/>
  <c r="QQ19"/>
  <c r="QP19"/>
  <c r="QO19"/>
  <c r="QN19"/>
  <c r="QM19"/>
  <c r="QL19"/>
  <c r="QK19"/>
  <c r="QJ19"/>
  <c r="QI19"/>
  <c r="QH19"/>
  <c r="QG19"/>
  <c r="QF19"/>
  <c r="QE19"/>
  <c r="QD19"/>
  <c r="QC19"/>
  <c r="QB19"/>
  <c r="QA19"/>
  <c r="PZ19"/>
  <c r="PY19"/>
  <c r="PX19"/>
  <c r="PW19"/>
  <c r="PV19"/>
  <c r="PU19"/>
  <c r="PT19"/>
  <c r="PS19"/>
  <c r="PR19"/>
  <c r="PQ19"/>
  <c r="PP19"/>
  <c r="PO19"/>
  <c r="PN19"/>
  <c r="PM19"/>
  <c r="PL19"/>
  <c r="PK19"/>
  <c r="PJ19"/>
  <c r="PI19"/>
  <c r="PH19"/>
  <c r="PG19"/>
  <c r="PF19"/>
  <c r="PE19"/>
  <c r="PD19"/>
  <c r="PC19"/>
  <c r="PB19"/>
  <c r="PA19"/>
  <c r="OZ19"/>
  <c r="OY19"/>
  <c r="OX19"/>
  <c r="OW19"/>
  <c r="OV19"/>
  <c r="OU19"/>
  <c r="OT19"/>
  <c r="OS19"/>
  <c r="OR19"/>
  <c r="OQ19"/>
  <c r="OP19"/>
  <c r="OO19"/>
  <c r="ON19"/>
  <c r="OM19"/>
  <c r="OL19"/>
  <c r="OK19"/>
  <c r="OJ19"/>
  <c r="OI19"/>
  <c r="OH19"/>
  <c r="OG19"/>
  <c r="OF19"/>
  <c r="OE19"/>
  <c r="OD19"/>
  <c r="OC19"/>
  <c r="OB19"/>
  <c r="OA19"/>
  <c r="NZ19"/>
  <c r="NY19"/>
  <c r="NX19"/>
  <c r="NW19"/>
  <c r="NV19"/>
  <c r="NU19"/>
  <c r="NT19"/>
  <c r="NS19"/>
  <c r="NR19"/>
  <c r="NQ19"/>
  <c r="NP19"/>
  <c r="NO19"/>
  <c r="NN19"/>
  <c r="NM19"/>
  <c r="NL19"/>
  <c r="NK19"/>
  <c r="NJ19"/>
  <c r="NI19"/>
  <c r="NH19"/>
  <c r="NG19"/>
  <c r="NF19"/>
  <c r="NE19"/>
  <c r="ND19"/>
  <c r="NC19"/>
  <c r="NB19"/>
  <c r="NA19"/>
  <c r="MZ19"/>
  <c r="MY19"/>
  <c r="MX19"/>
  <c r="MW19"/>
  <c r="MV19"/>
  <c r="MU19"/>
  <c r="MT19"/>
  <c r="MS19"/>
  <c r="MR19"/>
  <c r="MQ19"/>
  <c r="MP19"/>
  <c r="MO19"/>
  <c r="MN19"/>
  <c r="MM19"/>
  <c r="ML19"/>
  <c r="MK19"/>
  <c r="MJ19"/>
  <c r="MI19"/>
  <c r="MH19"/>
  <c r="MG19"/>
  <c r="MF19"/>
  <c r="ME19"/>
  <c r="MD19"/>
  <c r="MC19"/>
  <c r="MB19"/>
  <c r="MA19"/>
  <c r="LZ19"/>
  <c r="LY19"/>
  <c r="LX19"/>
  <c r="LW19"/>
  <c r="LV19"/>
  <c r="LU19"/>
  <c r="LT19"/>
  <c r="LS19"/>
  <c r="LR19"/>
  <c r="LQ19"/>
  <c r="LP19"/>
  <c r="LO19"/>
  <c r="LN19"/>
  <c r="LM19"/>
  <c r="LL19"/>
  <c r="LK19"/>
  <c r="LJ19"/>
  <c r="LI19"/>
  <c r="LH19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8"/>
  <c r="ALH18"/>
  <c r="ALG18"/>
  <c r="ALF18"/>
  <c r="ALE18"/>
  <c r="ALD18"/>
  <c r="ALC18"/>
  <c r="ALB18"/>
  <c r="ALA18"/>
  <c r="AKZ18"/>
  <c r="AKY18"/>
  <c r="AKX18"/>
  <c r="AKW18"/>
  <c r="AKV18"/>
  <c r="AKU18"/>
  <c r="AKT18"/>
  <c r="AKS18"/>
  <c r="AKR18"/>
  <c r="AKQ18"/>
  <c r="AKP18"/>
  <c r="AKO18"/>
  <c r="AKN18"/>
  <c r="AKM18"/>
  <c r="AKL18"/>
  <c r="AKK18"/>
  <c r="AKJ18"/>
  <c r="AKI18"/>
  <c r="AKH18"/>
  <c r="AKG18"/>
  <c r="AKF18"/>
  <c r="AKE18"/>
  <c r="AKD18"/>
  <c r="AKC18"/>
  <c r="AKB18"/>
  <c r="AKA18"/>
  <c r="AJZ18"/>
  <c r="AJY18"/>
  <c r="AJX18"/>
  <c r="AJW18"/>
  <c r="AJV18"/>
  <c r="AJU18"/>
  <c r="AJT18"/>
  <c r="AJS18"/>
  <c r="AJR18"/>
  <c r="AJQ18"/>
  <c r="AJP18"/>
  <c r="AJO18"/>
  <c r="AJN18"/>
  <c r="AJM18"/>
  <c r="AJL18"/>
  <c r="AJK18"/>
  <c r="AJJ18"/>
  <c r="AJI18"/>
  <c r="AJH18"/>
  <c r="AJG18"/>
  <c r="AJF18"/>
  <c r="AJE18"/>
  <c r="AJD18"/>
  <c r="AJC18"/>
  <c r="AJB18"/>
  <c r="AJA18"/>
  <c r="AIZ18"/>
  <c r="AIY18"/>
  <c r="AIX18"/>
  <c r="AIW18"/>
  <c r="AIV18"/>
  <c r="AIU18"/>
  <c r="AIT18"/>
  <c r="AIS18"/>
  <c r="AIR18"/>
  <c r="AIQ18"/>
  <c r="AIP18"/>
  <c r="AIO18"/>
  <c r="AIN18"/>
  <c r="AIM18"/>
  <c r="AIL18"/>
  <c r="AIK18"/>
  <c r="AIJ18"/>
  <c r="AII18"/>
  <c r="AIH18"/>
  <c r="AIG18"/>
  <c r="AIF18"/>
  <c r="AIE18"/>
  <c r="AID18"/>
  <c r="AIC18"/>
  <c r="AIB18"/>
  <c r="AIA18"/>
  <c r="AHZ18"/>
  <c r="AHY18"/>
  <c r="AHX18"/>
  <c r="AHW18"/>
  <c r="AHV18"/>
  <c r="AHU18"/>
  <c r="AHT18"/>
  <c r="AHS18"/>
  <c r="AHR18"/>
  <c r="AHQ18"/>
  <c r="AHP18"/>
  <c r="AHO18"/>
  <c r="AHN18"/>
  <c r="AHM18"/>
  <c r="AHL18"/>
  <c r="AHK18"/>
  <c r="AHJ18"/>
  <c r="AHI18"/>
  <c r="AHH18"/>
  <c r="AHG18"/>
  <c r="AHF18"/>
  <c r="AHE18"/>
  <c r="AHD18"/>
  <c r="AHC18"/>
  <c r="AHB18"/>
  <c r="AHA18"/>
  <c r="AGZ18"/>
  <c r="AGY18"/>
  <c r="AGX18"/>
  <c r="AGW18"/>
  <c r="AGV18"/>
  <c r="AGU18"/>
  <c r="AGT18"/>
  <c r="AGS18"/>
  <c r="AGR18"/>
  <c r="AGQ18"/>
  <c r="AGP18"/>
  <c r="AGO18"/>
  <c r="AGN18"/>
  <c r="AGM18"/>
  <c r="AGL18"/>
  <c r="AGK18"/>
  <c r="AGJ18"/>
  <c r="AGI18"/>
  <c r="AGH18"/>
  <c r="AGG18"/>
  <c r="AGF18"/>
  <c r="AGE18"/>
  <c r="AGD18"/>
  <c r="AGC18"/>
  <c r="AGB18"/>
  <c r="AGA18"/>
  <c r="AFZ18"/>
  <c r="AFY18"/>
  <c r="AFX18"/>
  <c r="AFW18"/>
  <c r="AFV18"/>
  <c r="AFU18"/>
  <c r="AFT18"/>
  <c r="AFS18"/>
  <c r="AFR18"/>
  <c r="AFQ18"/>
  <c r="AFP18"/>
  <c r="AFO18"/>
  <c r="AFN18"/>
  <c r="AFM18"/>
  <c r="AFL18"/>
  <c r="AFK18"/>
  <c r="AFJ18"/>
  <c r="AFI18"/>
  <c r="AFH18"/>
  <c r="AFG18"/>
  <c r="AFF18"/>
  <c r="AFE18"/>
  <c r="AFD18"/>
  <c r="AFC18"/>
  <c r="AFB18"/>
  <c r="AFA18"/>
  <c r="AEZ18"/>
  <c r="AEY18"/>
  <c r="AEX18"/>
  <c r="AEW18"/>
  <c r="AEV18"/>
  <c r="AEU18"/>
  <c r="AET18"/>
  <c r="AES18"/>
  <c r="AER18"/>
  <c r="AEQ18"/>
  <c r="AEP18"/>
  <c r="AEO18"/>
  <c r="AEN18"/>
  <c r="AEM18"/>
  <c r="AEL18"/>
  <c r="AEK18"/>
  <c r="AEJ18"/>
  <c r="AEI18"/>
  <c r="AEH18"/>
  <c r="AEG18"/>
  <c r="AEF18"/>
  <c r="AEE18"/>
  <c r="AED18"/>
  <c r="AEC18"/>
  <c r="AEB18"/>
  <c r="AEA18"/>
  <c r="ADZ18"/>
  <c r="ADY18"/>
  <c r="ADX18"/>
  <c r="ADW18"/>
  <c r="ADV18"/>
  <c r="ADU18"/>
  <c r="ADT18"/>
  <c r="ADS18"/>
  <c r="ADR18"/>
  <c r="ADQ18"/>
  <c r="ADP18"/>
  <c r="ADO18"/>
  <c r="ADN18"/>
  <c r="ADM18"/>
  <c r="ADL18"/>
  <c r="ADK18"/>
  <c r="ADJ18"/>
  <c r="ADI18"/>
  <c r="ADH18"/>
  <c r="ADG18"/>
  <c r="ADF18"/>
  <c r="ADE18"/>
  <c r="ADD18"/>
  <c r="ADC18"/>
  <c r="ADB18"/>
  <c r="ADA18"/>
  <c r="ACZ18"/>
  <c r="ACY18"/>
  <c r="ACX18"/>
  <c r="ACW18"/>
  <c r="ACV18"/>
  <c r="ACU18"/>
  <c r="ACT18"/>
  <c r="ACS18"/>
  <c r="ACR18"/>
  <c r="ACQ18"/>
  <c r="ACP18"/>
  <c r="ACO18"/>
  <c r="ACN18"/>
  <c r="ACM18"/>
  <c r="ACL18"/>
  <c r="ACK18"/>
  <c r="ACJ18"/>
  <c r="ACI18"/>
  <c r="ACH18"/>
  <c r="ACG18"/>
  <c r="ACF18"/>
  <c r="ACE18"/>
  <c r="ACD18"/>
  <c r="ACC18"/>
  <c r="ACB18"/>
  <c r="ACA18"/>
  <c r="ABZ18"/>
  <c r="ABY18"/>
  <c r="ABX18"/>
  <c r="ABW18"/>
  <c r="ABV18"/>
  <c r="ABU18"/>
  <c r="ABT18"/>
  <c r="ABS18"/>
  <c r="ABR18"/>
  <c r="ABQ18"/>
  <c r="ABP18"/>
  <c r="ABO18"/>
  <c r="ABN18"/>
  <c r="ABM18"/>
  <c r="ABL18"/>
  <c r="ABK18"/>
  <c r="ABJ18"/>
  <c r="ABI18"/>
  <c r="ABH18"/>
  <c r="ABG18"/>
  <c r="ABF18"/>
  <c r="ABE18"/>
  <c r="ABD18"/>
  <c r="ABC18"/>
  <c r="ABB18"/>
  <c r="ABA18"/>
  <c r="AAZ18"/>
  <c r="AAY18"/>
  <c r="AAX18"/>
  <c r="AAW18"/>
  <c r="AAV18"/>
  <c r="AAU18"/>
  <c r="AAT18"/>
  <c r="AAS18"/>
  <c r="AAR18"/>
  <c r="AAQ18"/>
  <c r="AAP18"/>
  <c r="AAO18"/>
  <c r="AAN18"/>
  <c r="AAM18"/>
  <c r="AAL18"/>
  <c r="AAK18"/>
  <c r="AAJ18"/>
  <c r="AAI18"/>
  <c r="AAH18"/>
  <c r="AAG18"/>
  <c r="AAF18"/>
  <c r="AAE18"/>
  <c r="AAD18"/>
  <c r="AAC18"/>
  <c r="AAB18"/>
  <c r="AAA18"/>
  <c r="ZZ18"/>
  <c r="ZY18"/>
  <c r="ZX18"/>
  <c r="ZW18"/>
  <c r="ZV18"/>
  <c r="ZU18"/>
  <c r="ZT18"/>
  <c r="ZS18"/>
  <c r="ZR18"/>
  <c r="ZQ18"/>
  <c r="ZP18"/>
  <c r="ZO18"/>
  <c r="ZN18"/>
  <c r="ZM18"/>
  <c r="ZL18"/>
  <c r="ZK18"/>
  <c r="ZJ18"/>
  <c r="ZI18"/>
  <c r="ZH18"/>
  <c r="ZG18"/>
  <c r="ZF18"/>
  <c r="ZE18"/>
  <c r="ZD18"/>
  <c r="ZC18"/>
  <c r="ZB18"/>
  <c r="ZA18"/>
  <c r="YZ18"/>
  <c r="YY18"/>
  <c r="YX18"/>
  <c r="YW18"/>
  <c r="YV18"/>
  <c r="YU18"/>
  <c r="YT18"/>
  <c r="YS18"/>
  <c r="YR18"/>
  <c r="YQ18"/>
  <c r="YP18"/>
  <c r="YO18"/>
  <c r="YN18"/>
  <c r="YM18"/>
  <c r="YL18"/>
  <c r="YK18"/>
  <c r="YJ18"/>
  <c r="YI18"/>
  <c r="YH18"/>
  <c r="YG18"/>
  <c r="YF18"/>
  <c r="YE18"/>
  <c r="YD18"/>
  <c r="YC18"/>
  <c r="YB18"/>
  <c r="YA18"/>
  <c r="XZ18"/>
  <c r="XY18"/>
  <c r="XX18"/>
  <c r="XW18"/>
  <c r="XV18"/>
  <c r="XU18"/>
  <c r="XT18"/>
  <c r="XS18"/>
  <c r="XR18"/>
  <c r="XQ18"/>
  <c r="XP18"/>
  <c r="XO18"/>
  <c r="XN18"/>
  <c r="XM18"/>
  <c r="XL18"/>
  <c r="XK18"/>
  <c r="XJ18"/>
  <c r="XI18"/>
  <c r="XH18"/>
  <c r="XG18"/>
  <c r="XF18"/>
  <c r="XE18"/>
  <c r="XD18"/>
  <c r="XC18"/>
  <c r="XB18"/>
  <c r="XA18"/>
  <c r="WZ18"/>
  <c r="WY18"/>
  <c r="WX18"/>
  <c r="WW18"/>
  <c r="WV18"/>
  <c r="WU18"/>
  <c r="WT18"/>
  <c r="WS18"/>
  <c r="WR18"/>
  <c r="WQ18"/>
  <c r="WP18"/>
  <c r="WO18"/>
  <c r="WN18"/>
  <c r="WM18"/>
  <c r="WL18"/>
  <c r="WK18"/>
  <c r="WJ18"/>
  <c r="WI18"/>
  <c r="WH18"/>
  <c r="WG18"/>
  <c r="WF18"/>
  <c r="WE18"/>
  <c r="WD18"/>
  <c r="WC18"/>
  <c r="WB18"/>
  <c r="WA18"/>
  <c r="VZ18"/>
  <c r="VY18"/>
  <c r="VX18"/>
  <c r="VW18"/>
  <c r="VV18"/>
  <c r="VU18"/>
  <c r="VT18"/>
  <c r="VS18"/>
  <c r="VR18"/>
  <c r="VQ18"/>
  <c r="VP18"/>
  <c r="VO18"/>
  <c r="VN18"/>
  <c r="VM18"/>
  <c r="VL18"/>
  <c r="VK18"/>
  <c r="VJ18"/>
  <c r="VI18"/>
  <c r="VH18"/>
  <c r="VG18"/>
  <c r="VF18"/>
  <c r="VE18"/>
  <c r="VD18"/>
  <c r="VC18"/>
  <c r="VB18"/>
  <c r="VA18"/>
  <c r="UZ18"/>
  <c r="UY18"/>
  <c r="UX18"/>
  <c r="UW18"/>
  <c r="UV18"/>
  <c r="UU18"/>
  <c r="UT18"/>
  <c r="US18"/>
  <c r="UR18"/>
  <c r="UQ18"/>
  <c r="UP18"/>
  <c r="UO18"/>
  <c r="UN18"/>
  <c r="UM18"/>
  <c r="UL18"/>
  <c r="UK18"/>
  <c r="UJ18"/>
  <c r="UI18"/>
  <c r="UH18"/>
  <c r="UG18"/>
  <c r="UF18"/>
  <c r="UE18"/>
  <c r="UD18"/>
  <c r="UC18"/>
  <c r="UB18"/>
  <c r="UA18"/>
  <c r="TZ18"/>
  <c r="TY18"/>
  <c r="TX18"/>
  <c r="TW18"/>
  <c r="TV18"/>
  <c r="TU18"/>
  <c r="TT18"/>
  <c r="TS18"/>
  <c r="TR18"/>
  <c r="TQ18"/>
  <c r="TP18"/>
  <c r="TO18"/>
  <c r="TN18"/>
  <c r="TM18"/>
  <c r="TL18"/>
  <c r="TK18"/>
  <c r="TJ18"/>
  <c r="TI18"/>
  <c r="TH18"/>
  <c r="TG18"/>
  <c r="TF18"/>
  <c r="TE18"/>
  <c r="TD18"/>
  <c r="TC18"/>
  <c r="TB18"/>
  <c r="TA18"/>
  <c r="SZ18"/>
  <c r="SY18"/>
  <c r="SX18"/>
  <c r="SW18"/>
  <c r="SV18"/>
  <c r="SU18"/>
  <c r="ST18"/>
  <c r="SS18"/>
  <c r="SR18"/>
  <c r="SQ18"/>
  <c r="SP18"/>
  <c r="SO18"/>
  <c r="SN18"/>
  <c r="SM18"/>
  <c r="SL18"/>
  <c r="SK18"/>
  <c r="SJ18"/>
  <c r="SI18"/>
  <c r="SH18"/>
  <c r="SG18"/>
  <c r="SF18"/>
  <c r="SE18"/>
  <c r="SD18"/>
  <c r="SC18"/>
  <c r="SB18"/>
  <c r="SA18"/>
  <c r="RZ18"/>
  <c r="RY18"/>
  <c r="RX18"/>
  <c r="RW18"/>
  <c r="RV18"/>
  <c r="RU18"/>
  <c r="RT18"/>
  <c r="RS18"/>
  <c r="RR18"/>
  <c r="RQ18"/>
  <c r="RP18"/>
  <c r="RO18"/>
  <c r="RN18"/>
  <c r="RM18"/>
  <c r="RL18"/>
  <c r="RK18"/>
  <c r="RJ18"/>
  <c r="RI18"/>
  <c r="RH18"/>
  <c r="RG18"/>
  <c r="RF18"/>
  <c r="RE18"/>
  <c r="RD18"/>
  <c r="RC18"/>
  <c r="RB18"/>
  <c r="RA18"/>
  <c r="QZ18"/>
  <c r="QY18"/>
  <c r="QX18"/>
  <c r="QW18"/>
  <c r="QV18"/>
  <c r="QU18"/>
  <c r="QT18"/>
  <c r="QS18"/>
  <c r="QR18"/>
  <c r="QQ18"/>
  <c r="QP18"/>
  <c r="QO18"/>
  <c r="QN18"/>
  <c r="QM18"/>
  <c r="QL18"/>
  <c r="QK18"/>
  <c r="QJ18"/>
  <c r="QI18"/>
  <c r="QH18"/>
  <c r="QG18"/>
  <c r="QF18"/>
  <c r="QE18"/>
  <c r="QD18"/>
  <c r="QC18"/>
  <c r="QB18"/>
  <c r="QA18"/>
  <c r="PZ18"/>
  <c r="PY18"/>
  <c r="PX18"/>
  <c r="PW18"/>
  <c r="PV18"/>
  <c r="PU18"/>
  <c r="PT18"/>
  <c r="PS18"/>
  <c r="PR18"/>
  <c r="PQ18"/>
  <c r="PP18"/>
  <c r="PO18"/>
  <c r="PN18"/>
  <c r="PM18"/>
  <c r="PL18"/>
  <c r="PK18"/>
  <c r="PJ18"/>
  <c r="PI18"/>
  <c r="PH18"/>
  <c r="PG18"/>
  <c r="PF18"/>
  <c r="PE18"/>
  <c r="PD18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NF18"/>
  <c r="NE18"/>
  <c r="ND18"/>
  <c r="NC18"/>
  <c r="NB18"/>
  <c r="NA18"/>
  <c r="MZ18"/>
  <c r="MY18"/>
  <c r="MX18"/>
  <c r="MW18"/>
  <c r="MV18"/>
  <c r="MU18"/>
  <c r="MT18"/>
  <c r="MS18"/>
  <c r="MR18"/>
  <c r="MQ18"/>
  <c r="MP18"/>
  <c r="MO18"/>
  <c r="MN18"/>
  <c r="MM18"/>
  <c r="ML18"/>
  <c r="MK18"/>
  <c r="MJ18"/>
  <c r="MI18"/>
  <c r="MH18"/>
  <c r="MG18"/>
  <c r="MF18"/>
  <c r="ME18"/>
  <c r="MD18"/>
  <c r="MC18"/>
  <c r="MB18"/>
  <c r="MA18"/>
  <c r="LZ18"/>
  <c r="LY18"/>
  <c r="LX18"/>
  <c r="LW18"/>
  <c r="LV18"/>
  <c r="LU18"/>
  <c r="LT18"/>
  <c r="LS18"/>
  <c r="LR18"/>
  <c r="LQ18"/>
  <c r="LP18"/>
  <c r="LO18"/>
  <c r="LN18"/>
  <c r="LM18"/>
  <c r="LL18"/>
  <c r="LK18"/>
  <c r="LJ18"/>
  <c r="LI18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7"/>
  <c r="ALH17"/>
  <c r="ALG17"/>
  <c r="ALF17"/>
  <c r="ALE17"/>
  <c r="ALD17"/>
  <c r="ALC17"/>
  <c r="ALB17"/>
  <c r="ALA17"/>
  <c r="AKZ17"/>
  <c r="AKY17"/>
  <c r="AKX17"/>
  <c r="AKW17"/>
  <c r="AKV17"/>
  <c r="AKU17"/>
  <c r="AKT17"/>
  <c r="AKS17"/>
  <c r="AKR17"/>
  <c r="AKQ17"/>
  <c r="AKP17"/>
  <c r="AKO17"/>
  <c r="AKN17"/>
  <c r="AKM17"/>
  <c r="AKL17"/>
  <c r="AKK17"/>
  <c r="AKJ17"/>
  <c r="AKI17"/>
  <c r="AKH17"/>
  <c r="AKG17"/>
  <c r="AKF17"/>
  <c r="AKE17"/>
  <c r="AKD17"/>
  <c r="AKC17"/>
  <c r="AKB17"/>
  <c r="AKA17"/>
  <c r="AJZ17"/>
  <c r="AJY17"/>
  <c r="AJX17"/>
  <c r="AJW17"/>
  <c r="AJV17"/>
  <c r="AJU17"/>
  <c r="AJT17"/>
  <c r="AJS17"/>
  <c r="AJR17"/>
  <c r="AJQ17"/>
  <c r="AJP17"/>
  <c r="AJO17"/>
  <c r="AJN17"/>
  <c r="AJM17"/>
  <c r="AJL17"/>
  <c r="AJK17"/>
  <c r="AJJ17"/>
  <c r="AJI17"/>
  <c r="AJH17"/>
  <c r="AJG17"/>
  <c r="AJF17"/>
  <c r="AJE17"/>
  <c r="AJD17"/>
  <c r="AJC17"/>
  <c r="AJB17"/>
  <c r="AJA17"/>
  <c r="AIZ17"/>
  <c r="AIY17"/>
  <c r="AIX17"/>
  <c r="AIW17"/>
  <c r="AIV17"/>
  <c r="AIU17"/>
  <c r="AIT17"/>
  <c r="AIS17"/>
  <c r="AIR17"/>
  <c r="AIQ17"/>
  <c r="AIP17"/>
  <c r="AIO17"/>
  <c r="AIN17"/>
  <c r="AIM17"/>
  <c r="AIL17"/>
  <c r="AIK17"/>
  <c r="AIJ17"/>
  <c r="AII17"/>
  <c r="AIH17"/>
  <c r="AIG17"/>
  <c r="AIF17"/>
  <c r="AIE17"/>
  <c r="AID17"/>
  <c r="AIC17"/>
  <c r="AIB17"/>
  <c r="AIA17"/>
  <c r="AHZ17"/>
  <c r="AHY17"/>
  <c r="AHX17"/>
  <c r="AHW17"/>
  <c r="AHV17"/>
  <c r="AHU17"/>
  <c r="AHT17"/>
  <c r="AHS17"/>
  <c r="AHR17"/>
  <c r="AHQ17"/>
  <c r="AHP17"/>
  <c r="AHO17"/>
  <c r="AHN17"/>
  <c r="AHM17"/>
  <c r="AHL17"/>
  <c r="AHK17"/>
  <c r="AHJ17"/>
  <c r="AHI17"/>
  <c r="AHH17"/>
  <c r="AHG17"/>
  <c r="AHF17"/>
  <c r="AHE17"/>
  <c r="AHD17"/>
  <c r="AHC17"/>
  <c r="AHB17"/>
  <c r="AHA17"/>
  <c r="AGZ17"/>
  <c r="AGY17"/>
  <c r="AGX17"/>
  <c r="AGW17"/>
  <c r="AGV17"/>
  <c r="AGU17"/>
  <c r="AGT17"/>
  <c r="AGS17"/>
  <c r="AGR17"/>
  <c r="AGQ17"/>
  <c r="AGP17"/>
  <c r="AGO17"/>
  <c r="AGN17"/>
  <c r="AGM17"/>
  <c r="AGL17"/>
  <c r="AGK17"/>
  <c r="AGJ17"/>
  <c r="AGI17"/>
  <c r="AGH17"/>
  <c r="AGG17"/>
  <c r="AGF17"/>
  <c r="AGE17"/>
  <c r="AGD17"/>
  <c r="AGC17"/>
  <c r="AGB17"/>
  <c r="AGA17"/>
  <c r="AFZ17"/>
  <c r="AFY17"/>
  <c r="AFX17"/>
  <c r="AFW17"/>
  <c r="AFV17"/>
  <c r="AFU17"/>
  <c r="AFT17"/>
  <c r="AFS17"/>
  <c r="AFR17"/>
  <c r="AFQ17"/>
  <c r="AFP17"/>
  <c r="AFO17"/>
  <c r="AFN17"/>
  <c r="AFM17"/>
  <c r="AFL17"/>
  <c r="AFK17"/>
  <c r="AFJ17"/>
  <c r="AFI17"/>
  <c r="AFH17"/>
  <c r="AFG17"/>
  <c r="AFF17"/>
  <c r="AFE17"/>
  <c r="AFD17"/>
  <c r="AFC17"/>
  <c r="AFB17"/>
  <c r="AFA17"/>
  <c r="AEZ17"/>
  <c r="AEY17"/>
  <c r="AEX17"/>
  <c r="AEW17"/>
  <c r="AEV17"/>
  <c r="AEU17"/>
  <c r="AET17"/>
  <c r="AES17"/>
  <c r="AER17"/>
  <c r="AEQ17"/>
  <c r="AEP17"/>
  <c r="AEO17"/>
  <c r="AEN17"/>
  <c r="AEM17"/>
  <c r="AEL17"/>
  <c r="AEK17"/>
  <c r="AEJ17"/>
  <c r="AEI17"/>
  <c r="AEH17"/>
  <c r="AEG17"/>
  <c r="AEF17"/>
  <c r="AEE17"/>
  <c r="AED17"/>
  <c r="AEC17"/>
  <c r="AEB17"/>
  <c r="AEA17"/>
  <c r="ADZ17"/>
  <c r="ADY17"/>
  <c r="ADX17"/>
  <c r="ADW17"/>
  <c r="ADV17"/>
  <c r="ADU17"/>
  <c r="ADT17"/>
  <c r="ADS17"/>
  <c r="ADR17"/>
  <c r="ADQ17"/>
  <c r="ADP17"/>
  <c r="ADO17"/>
  <c r="ADN17"/>
  <c r="ADM17"/>
  <c r="ADL17"/>
  <c r="ADK17"/>
  <c r="ADJ17"/>
  <c r="ADI17"/>
  <c r="ADH17"/>
  <c r="ADG17"/>
  <c r="ADF17"/>
  <c r="ADE17"/>
  <c r="ADD17"/>
  <c r="ADC17"/>
  <c r="ADB17"/>
  <c r="ADA17"/>
  <c r="ACZ17"/>
  <c r="ACY17"/>
  <c r="ACX17"/>
  <c r="ACW17"/>
  <c r="ACV17"/>
  <c r="ACU17"/>
  <c r="ACT17"/>
  <c r="ACS17"/>
  <c r="ACR17"/>
  <c r="ACQ17"/>
  <c r="ACP17"/>
  <c r="ACO17"/>
  <c r="ACN17"/>
  <c r="ACM17"/>
  <c r="ACL17"/>
  <c r="ACK17"/>
  <c r="ACJ17"/>
  <c r="ACI17"/>
  <c r="ACH17"/>
  <c r="ACG17"/>
  <c r="ACF17"/>
  <c r="ACE17"/>
  <c r="ACD17"/>
  <c r="ACC17"/>
  <c r="ACB17"/>
  <c r="ACA17"/>
  <c r="ABZ17"/>
  <c r="ABY17"/>
  <c r="ABX17"/>
  <c r="ABW17"/>
  <c r="ABV17"/>
  <c r="ABU17"/>
  <c r="ABT17"/>
  <c r="ABS17"/>
  <c r="ABR17"/>
  <c r="ABQ17"/>
  <c r="ABP17"/>
  <c r="ABO17"/>
  <c r="ABN17"/>
  <c r="ABM17"/>
  <c r="ABL17"/>
  <c r="ABK17"/>
  <c r="ABJ17"/>
  <c r="ABI17"/>
  <c r="ABH17"/>
  <c r="ABG17"/>
  <c r="ABF17"/>
  <c r="ABE17"/>
  <c r="ABD17"/>
  <c r="ABC17"/>
  <c r="ABB17"/>
  <c r="ABA17"/>
  <c r="AAZ17"/>
  <c r="AAY17"/>
  <c r="AAX17"/>
  <c r="AAW17"/>
  <c r="AAV17"/>
  <c r="AAU17"/>
  <c r="AAT17"/>
  <c r="AAS17"/>
  <c r="AAR17"/>
  <c r="AAQ17"/>
  <c r="AAP17"/>
  <c r="AAO17"/>
  <c r="AAN17"/>
  <c r="AAM17"/>
  <c r="AAL17"/>
  <c r="AAK17"/>
  <c r="AAJ17"/>
  <c r="AAI17"/>
  <c r="AAH17"/>
  <c r="AAG17"/>
  <c r="AAF17"/>
  <c r="AAE17"/>
  <c r="AAD17"/>
  <c r="AAC17"/>
  <c r="AAB17"/>
  <c r="AAA17"/>
  <c r="ZZ17"/>
  <c r="ZY17"/>
  <c r="ZX17"/>
  <c r="ZW17"/>
  <c r="ZV17"/>
  <c r="ZU17"/>
  <c r="ZT17"/>
  <c r="ZS17"/>
  <c r="ZR17"/>
  <c r="ZQ17"/>
  <c r="ZP17"/>
  <c r="ZO17"/>
  <c r="ZN17"/>
  <c r="ZM17"/>
  <c r="ZL17"/>
  <c r="ZK17"/>
  <c r="ZJ17"/>
  <c r="ZI17"/>
  <c r="ZH17"/>
  <c r="ZG17"/>
  <c r="ZF17"/>
  <c r="ZE17"/>
  <c r="ZD17"/>
  <c r="ZC17"/>
  <c r="ZB17"/>
  <c r="ZA17"/>
  <c r="YZ17"/>
  <c r="YY17"/>
  <c r="YX17"/>
  <c r="YW17"/>
  <c r="YV17"/>
  <c r="YU17"/>
  <c r="YT17"/>
  <c r="YS17"/>
  <c r="YR17"/>
  <c r="YQ17"/>
  <c r="YP17"/>
  <c r="YO17"/>
  <c r="YN17"/>
  <c r="YM17"/>
  <c r="YL17"/>
  <c r="YK17"/>
  <c r="YJ17"/>
  <c r="YI17"/>
  <c r="YH17"/>
  <c r="YG17"/>
  <c r="YF17"/>
  <c r="YE17"/>
  <c r="YD17"/>
  <c r="YC17"/>
  <c r="YB17"/>
  <c r="YA17"/>
  <c r="XZ17"/>
  <c r="XY17"/>
  <c r="XX17"/>
  <c r="XW17"/>
  <c r="XV17"/>
  <c r="XU17"/>
  <c r="XT17"/>
  <c r="XS17"/>
  <c r="XR17"/>
  <c r="XQ17"/>
  <c r="XP17"/>
  <c r="XO17"/>
  <c r="XN17"/>
  <c r="XM17"/>
  <c r="XL17"/>
  <c r="XK17"/>
  <c r="XJ17"/>
  <c r="XI17"/>
  <c r="XH17"/>
  <c r="XG17"/>
  <c r="XF17"/>
  <c r="XE17"/>
  <c r="XD17"/>
  <c r="XC17"/>
  <c r="XB17"/>
  <c r="XA17"/>
  <c r="WZ17"/>
  <c r="WY17"/>
  <c r="WX17"/>
  <c r="WW17"/>
  <c r="WV17"/>
  <c r="WU17"/>
  <c r="WT17"/>
  <c r="WS17"/>
  <c r="WR17"/>
  <c r="WQ17"/>
  <c r="WP17"/>
  <c r="WO17"/>
  <c r="WN17"/>
  <c r="WM17"/>
  <c r="WL17"/>
  <c r="WK17"/>
  <c r="WJ17"/>
  <c r="WI17"/>
  <c r="WH17"/>
  <c r="WG17"/>
  <c r="WF17"/>
  <c r="WE17"/>
  <c r="WD17"/>
  <c r="WC17"/>
  <c r="WB17"/>
  <c r="WA17"/>
  <c r="VZ17"/>
  <c r="VY17"/>
  <c r="VX17"/>
  <c r="VW17"/>
  <c r="VV17"/>
  <c r="VU17"/>
  <c r="VT17"/>
  <c r="VS17"/>
  <c r="VR17"/>
  <c r="VQ17"/>
  <c r="VP17"/>
  <c r="VO17"/>
  <c r="VN17"/>
  <c r="VM17"/>
  <c r="VL17"/>
  <c r="VK17"/>
  <c r="VJ17"/>
  <c r="VI17"/>
  <c r="VH17"/>
  <c r="VG17"/>
  <c r="VF17"/>
  <c r="VE17"/>
  <c r="VD17"/>
  <c r="VC17"/>
  <c r="VB17"/>
  <c r="VA17"/>
  <c r="UZ17"/>
  <c r="UY17"/>
  <c r="UX17"/>
  <c r="UW17"/>
  <c r="UV17"/>
  <c r="UU17"/>
  <c r="UT17"/>
  <c r="US17"/>
  <c r="UR17"/>
  <c r="UQ17"/>
  <c r="UP17"/>
  <c r="UO17"/>
  <c r="UN17"/>
  <c r="UM17"/>
  <c r="UL17"/>
  <c r="UK17"/>
  <c r="UJ17"/>
  <c r="UI17"/>
  <c r="UH17"/>
  <c r="UG17"/>
  <c r="UF17"/>
  <c r="UE17"/>
  <c r="UD17"/>
  <c r="UC17"/>
  <c r="UB17"/>
  <c r="UA17"/>
  <c r="TZ17"/>
  <c r="TY17"/>
  <c r="TX17"/>
  <c r="TW17"/>
  <c r="TV17"/>
  <c r="TU17"/>
  <c r="TT17"/>
  <c r="TS17"/>
  <c r="TR17"/>
  <c r="TQ17"/>
  <c r="TP17"/>
  <c r="TO17"/>
  <c r="TN17"/>
  <c r="TM17"/>
  <c r="TL17"/>
  <c r="TK17"/>
  <c r="TJ17"/>
  <c r="TI17"/>
  <c r="TH17"/>
  <c r="TG17"/>
  <c r="TF17"/>
  <c r="TE17"/>
  <c r="TD17"/>
  <c r="TC17"/>
  <c r="TB17"/>
  <c r="TA17"/>
  <c r="SZ17"/>
  <c r="SY17"/>
  <c r="SX17"/>
  <c r="SW17"/>
  <c r="SV17"/>
  <c r="SU17"/>
  <c r="ST17"/>
  <c r="SS17"/>
  <c r="SR17"/>
  <c r="SQ17"/>
  <c r="SP17"/>
  <c r="SO17"/>
  <c r="SN17"/>
  <c r="SM17"/>
  <c r="SL17"/>
  <c r="SK17"/>
  <c r="SJ17"/>
  <c r="SI17"/>
  <c r="SH17"/>
  <c r="SG17"/>
  <c r="SF17"/>
  <c r="SE17"/>
  <c r="SD17"/>
  <c r="SC17"/>
  <c r="SB17"/>
  <c r="SA17"/>
  <c r="RZ17"/>
  <c r="RY17"/>
  <c r="RX17"/>
  <c r="RW17"/>
  <c r="RV17"/>
  <c r="RU17"/>
  <c r="RT17"/>
  <c r="RS17"/>
  <c r="RR17"/>
  <c r="RQ17"/>
  <c r="RP17"/>
  <c r="RO17"/>
  <c r="RN17"/>
  <c r="RM17"/>
  <c r="RL17"/>
  <c r="RK17"/>
  <c r="RJ17"/>
  <c r="RI17"/>
  <c r="RH17"/>
  <c r="RG17"/>
  <c r="RF17"/>
  <c r="RE17"/>
  <c r="RD17"/>
  <c r="RC17"/>
  <c r="RB17"/>
  <c r="RA17"/>
  <c r="QZ17"/>
  <c r="QY17"/>
  <c r="QX17"/>
  <c r="QW17"/>
  <c r="QV17"/>
  <c r="QU17"/>
  <c r="QT17"/>
  <c r="QS17"/>
  <c r="QR17"/>
  <c r="QQ17"/>
  <c r="QP17"/>
  <c r="QO17"/>
  <c r="QN17"/>
  <c r="QM17"/>
  <c r="QL17"/>
  <c r="QK17"/>
  <c r="QJ17"/>
  <c r="QI17"/>
  <c r="QH17"/>
  <c r="QG17"/>
  <c r="QF17"/>
  <c r="QE17"/>
  <c r="QD17"/>
  <c r="QC17"/>
  <c r="QB17"/>
  <c r="QA17"/>
  <c r="PZ17"/>
  <c r="PY17"/>
  <c r="PX17"/>
  <c r="PW17"/>
  <c r="PV17"/>
  <c r="PU17"/>
  <c r="PT17"/>
  <c r="PS17"/>
  <c r="PR17"/>
  <c r="PQ17"/>
  <c r="PP17"/>
  <c r="PO17"/>
  <c r="PN17"/>
  <c r="PM17"/>
  <c r="PL17"/>
  <c r="PK17"/>
  <c r="PJ17"/>
  <c r="PI17"/>
  <c r="PH17"/>
  <c r="PG17"/>
  <c r="PF17"/>
  <c r="PE17"/>
  <c r="PD17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NF17"/>
  <c r="NE17"/>
  <c r="ND17"/>
  <c r="NC17"/>
  <c r="NB17"/>
  <c r="NA17"/>
  <c r="MZ17"/>
  <c r="MY17"/>
  <c r="MX17"/>
  <c r="MW17"/>
  <c r="MV17"/>
  <c r="MU17"/>
  <c r="MT17"/>
  <c r="MS17"/>
  <c r="MR17"/>
  <c r="MQ17"/>
  <c r="MP17"/>
  <c r="MO17"/>
  <c r="MN17"/>
  <c r="MM17"/>
  <c r="ML17"/>
  <c r="MK17"/>
  <c r="MJ17"/>
  <c r="MI17"/>
  <c r="MH17"/>
  <c r="MG17"/>
  <c r="MF17"/>
  <c r="ME17"/>
  <c r="MD17"/>
  <c r="MC17"/>
  <c r="MB17"/>
  <c r="MA17"/>
  <c r="LZ17"/>
  <c r="LY17"/>
  <c r="LX17"/>
  <c r="LW17"/>
  <c r="LV17"/>
  <c r="LU17"/>
  <c r="LT17"/>
  <c r="LS17"/>
  <c r="LR17"/>
  <c r="LQ17"/>
  <c r="LP17"/>
  <c r="LO17"/>
  <c r="LN17"/>
  <c r="LM17"/>
  <c r="LL17"/>
  <c r="LK17"/>
  <c r="LJ17"/>
  <c r="LI17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6"/>
  <c r="ALH16"/>
  <c r="ALG16"/>
  <c r="ALF16"/>
  <c r="ALE16"/>
  <c r="ALD16"/>
  <c r="ALC16"/>
  <c r="ALB16"/>
  <c r="ALA16"/>
  <c r="AKZ16"/>
  <c r="AKY16"/>
  <c r="AKX16"/>
  <c r="AKW16"/>
  <c r="AKV16"/>
  <c r="AKU16"/>
  <c r="AKT16"/>
  <c r="AKS16"/>
  <c r="AKR16"/>
  <c r="AKQ16"/>
  <c r="AKP16"/>
  <c r="AKO16"/>
  <c r="AKN16"/>
  <c r="AKM16"/>
  <c r="AKL16"/>
  <c r="AKK16"/>
  <c r="AKJ16"/>
  <c r="AKI16"/>
  <c r="AKH16"/>
  <c r="AKG16"/>
  <c r="AKF16"/>
  <c r="AKE16"/>
  <c r="AKD16"/>
  <c r="AKC16"/>
  <c r="AKB16"/>
  <c r="AKA16"/>
  <c r="AJZ16"/>
  <c r="AJY16"/>
  <c r="AJX16"/>
  <c r="AJW16"/>
  <c r="AJV16"/>
  <c r="AJU16"/>
  <c r="AJT16"/>
  <c r="AJS16"/>
  <c r="AJR16"/>
  <c r="AJQ16"/>
  <c r="AJP16"/>
  <c r="AJO16"/>
  <c r="AJN16"/>
  <c r="AJM16"/>
  <c r="AJL16"/>
  <c r="AJK16"/>
  <c r="AJJ16"/>
  <c r="AJI16"/>
  <c r="AJH16"/>
  <c r="AJG16"/>
  <c r="AJF16"/>
  <c r="AJE16"/>
  <c r="AJD16"/>
  <c r="AJC16"/>
  <c r="AJB16"/>
  <c r="AJA16"/>
  <c r="AIZ16"/>
  <c r="AIY16"/>
  <c r="AIX16"/>
  <c r="AIW16"/>
  <c r="AIV16"/>
  <c r="AIU16"/>
  <c r="AIT16"/>
  <c r="AIS16"/>
  <c r="AIR16"/>
  <c r="AIQ16"/>
  <c r="AIP16"/>
  <c r="AIO16"/>
  <c r="AIN16"/>
  <c r="AIM16"/>
  <c r="AIL16"/>
  <c r="AIK16"/>
  <c r="AIJ16"/>
  <c r="AII16"/>
  <c r="AIH16"/>
  <c r="AIG16"/>
  <c r="AIF16"/>
  <c r="AIE16"/>
  <c r="AID16"/>
  <c r="AIC16"/>
  <c r="AIB16"/>
  <c r="AIA16"/>
  <c r="AHZ16"/>
  <c r="AHY16"/>
  <c r="AHX16"/>
  <c r="AHW16"/>
  <c r="AHV16"/>
  <c r="AHU16"/>
  <c r="AHT16"/>
  <c r="AHS16"/>
  <c r="AHR16"/>
  <c r="AHQ16"/>
  <c r="AHP16"/>
  <c r="AHO16"/>
  <c r="AHN16"/>
  <c r="AHM16"/>
  <c r="AHL16"/>
  <c r="AHK16"/>
  <c r="AHJ16"/>
  <c r="AHI16"/>
  <c r="AHH16"/>
  <c r="AHG16"/>
  <c r="AHF16"/>
  <c r="AHE16"/>
  <c r="AHD16"/>
  <c r="AHC16"/>
  <c r="AHB16"/>
  <c r="AHA16"/>
  <c r="AGZ16"/>
  <c r="AGY16"/>
  <c r="AGX16"/>
  <c r="AGW16"/>
  <c r="AGV16"/>
  <c r="AGU16"/>
  <c r="AGT16"/>
  <c r="AGS16"/>
  <c r="AGR16"/>
  <c r="AGQ16"/>
  <c r="AGP16"/>
  <c r="AGO16"/>
  <c r="AGN16"/>
  <c r="AGM16"/>
  <c r="AGL16"/>
  <c r="AGK16"/>
  <c r="AGJ16"/>
  <c r="AGI16"/>
  <c r="AGH16"/>
  <c r="AGG16"/>
  <c r="AGF16"/>
  <c r="AGE16"/>
  <c r="AGD16"/>
  <c r="AGC16"/>
  <c r="AGB16"/>
  <c r="AGA16"/>
  <c r="AFZ16"/>
  <c r="AFY16"/>
  <c r="AFX16"/>
  <c r="AFW16"/>
  <c r="AFV16"/>
  <c r="AFU16"/>
  <c r="AFT16"/>
  <c r="AFS16"/>
  <c r="AFR16"/>
  <c r="AFQ16"/>
  <c r="AFP16"/>
  <c r="AFO16"/>
  <c r="AFN16"/>
  <c r="AFM16"/>
  <c r="AFL16"/>
  <c r="AFK16"/>
  <c r="AFJ16"/>
  <c r="AFI16"/>
  <c r="AFH16"/>
  <c r="AFG16"/>
  <c r="AFF16"/>
  <c r="AFE16"/>
  <c r="AFD16"/>
  <c r="AFC16"/>
  <c r="AFB16"/>
  <c r="AFA16"/>
  <c r="AEZ16"/>
  <c r="AEY16"/>
  <c r="AEX16"/>
  <c r="AEW16"/>
  <c r="AEV16"/>
  <c r="AEU16"/>
  <c r="AET16"/>
  <c r="AES16"/>
  <c r="AER16"/>
  <c r="AEQ16"/>
  <c r="AEP16"/>
  <c r="AEO16"/>
  <c r="AEN16"/>
  <c r="AEM16"/>
  <c r="AEL16"/>
  <c r="AEK16"/>
  <c r="AEJ16"/>
  <c r="AEI16"/>
  <c r="AEH16"/>
  <c r="AEG16"/>
  <c r="AEF16"/>
  <c r="AEE16"/>
  <c r="AED16"/>
  <c r="AEC16"/>
  <c r="AEB16"/>
  <c r="AEA16"/>
  <c r="ADZ16"/>
  <c r="ADY16"/>
  <c r="ADX16"/>
  <c r="ADW16"/>
  <c r="ADV16"/>
  <c r="ADU16"/>
  <c r="ADT16"/>
  <c r="ADS16"/>
  <c r="ADR16"/>
  <c r="ADQ16"/>
  <c r="ADP16"/>
  <c r="ADO16"/>
  <c r="ADN16"/>
  <c r="ADM16"/>
  <c r="ADL16"/>
  <c r="ADK16"/>
  <c r="ADJ16"/>
  <c r="ADI16"/>
  <c r="ADH16"/>
  <c r="ADG16"/>
  <c r="ADF16"/>
  <c r="ADE16"/>
  <c r="ADD16"/>
  <c r="ADC16"/>
  <c r="ADB16"/>
  <c r="ADA16"/>
  <c r="ACZ16"/>
  <c r="ACY16"/>
  <c r="ACX16"/>
  <c r="ACW16"/>
  <c r="ACV16"/>
  <c r="ACU16"/>
  <c r="ACT16"/>
  <c r="ACS16"/>
  <c r="ACR16"/>
  <c r="ACQ16"/>
  <c r="ACP16"/>
  <c r="ACO16"/>
  <c r="ACN16"/>
  <c r="ACM16"/>
  <c r="ACL16"/>
  <c r="ACK16"/>
  <c r="ACJ16"/>
  <c r="ACI16"/>
  <c r="ACH16"/>
  <c r="ACG16"/>
  <c r="ACF16"/>
  <c r="ACE16"/>
  <c r="ACD16"/>
  <c r="ACC16"/>
  <c r="ACB16"/>
  <c r="ACA16"/>
  <c r="ABZ16"/>
  <c r="ABY16"/>
  <c r="ABX16"/>
  <c r="ABW16"/>
  <c r="ABV16"/>
  <c r="ABU16"/>
  <c r="ABT16"/>
  <c r="ABS16"/>
  <c r="ABR16"/>
  <c r="ABQ16"/>
  <c r="ABP16"/>
  <c r="ABO16"/>
  <c r="ABN16"/>
  <c r="ABM16"/>
  <c r="ABL16"/>
  <c r="ABK16"/>
  <c r="ABJ16"/>
  <c r="ABI16"/>
  <c r="ABH16"/>
  <c r="ABG16"/>
  <c r="ABF16"/>
  <c r="ABE16"/>
  <c r="ABD16"/>
  <c r="ABC16"/>
  <c r="ABB16"/>
  <c r="ABA16"/>
  <c r="AAZ16"/>
  <c r="AAY16"/>
  <c r="AAX16"/>
  <c r="AAW16"/>
  <c r="AAV16"/>
  <c r="AAU16"/>
  <c r="AAT16"/>
  <c r="AAS16"/>
  <c r="AAR16"/>
  <c r="AAQ16"/>
  <c r="AAP16"/>
  <c r="AAO16"/>
  <c r="AAN16"/>
  <c r="AAM16"/>
  <c r="AAL16"/>
  <c r="AAK16"/>
  <c r="AAJ16"/>
  <c r="AAI16"/>
  <c r="AAH16"/>
  <c r="AAG16"/>
  <c r="AAF16"/>
  <c r="AAE16"/>
  <c r="AAD16"/>
  <c r="AAC16"/>
  <c r="AAB16"/>
  <c r="AAA16"/>
  <c r="ZZ16"/>
  <c r="ZY16"/>
  <c r="ZX16"/>
  <c r="ZW16"/>
  <c r="ZV16"/>
  <c r="ZU16"/>
  <c r="ZT16"/>
  <c r="ZS16"/>
  <c r="ZR16"/>
  <c r="ZQ16"/>
  <c r="ZP16"/>
  <c r="ZO16"/>
  <c r="ZN16"/>
  <c r="ZM16"/>
  <c r="ZL16"/>
  <c r="ZK16"/>
  <c r="ZJ16"/>
  <c r="ZI16"/>
  <c r="ZH16"/>
  <c r="ZG16"/>
  <c r="ZF16"/>
  <c r="ZE16"/>
  <c r="ZD16"/>
  <c r="ZC16"/>
  <c r="ZB16"/>
  <c r="ZA16"/>
  <c r="YZ16"/>
  <c r="YY16"/>
  <c r="YX16"/>
  <c r="YW16"/>
  <c r="YV16"/>
  <c r="YU16"/>
  <c r="YT16"/>
  <c r="YS16"/>
  <c r="YR16"/>
  <c r="YQ16"/>
  <c r="YP16"/>
  <c r="YO16"/>
  <c r="YN16"/>
  <c r="YM16"/>
  <c r="YL16"/>
  <c r="YK16"/>
  <c r="YJ16"/>
  <c r="YI16"/>
  <c r="YH16"/>
  <c r="YG16"/>
  <c r="YF16"/>
  <c r="YE16"/>
  <c r="YD16"/>
  <c r="YC16"/>
  <c r="YB16"/>
  <c r="YA16"/>
  <c r="XZ16"/>
  <c r="XY16"/>
  <c r="XX16"/>
  <c r="XW16"/>
  <c r="XV16"/>
  <c r="XU16"/>
  <c r="XT16"/>
  <c r="XS16"/>
  <c r="XR16"/>
  <c r="XQ16"/>
  <c r="XP16"/>
  <c r="XO16"/>
  <c r="XN16"/>
  <c r="XM16"/>
  <c r="XL16"/>
  <c r="XK16"/>
  <c r="XJ16"/>
  <c r="XI16"/>
  <c r="XH16"/>
  <c r="XG16"/>
  <c r="XF16"/>
  <c r="XE16"/>
  <c r="XD16"/>
  <c r="XC16"/>
  <c r="XB16"/>
  <c r="XA16"/>
  <c r="WZ16"/>
  <c r="WY16"/>
  <c r="WX16"/>
  <c r="WW16"/>
  <c r="WV16"/>
  <c r="WU16"/>
  <c r="WT16"/>
  <c r="WS16"/>
  <c r="WR16"/>
  <c r="WQ16"/>
  <c r="WP16"/>
  <c r="WO16"/>
  <c r="WN16"/>
  <c r="WM16"/>
  <c r="WL16"/>
  <c r="WK16"/>
  <c r="WJ16"/>
  <c r="WI16"/>
  <c r="WH16"/>
  <c r="WG16"/>
  <c r="WF16"/>
  <c r="WE16"/>
  <c r="WD16"/>
  <c r="WC16"/>
  <c r="WB16"/>
  <c r="WA16"/>
  <c r="VZ16"/>
  <c r="VY16"/>
  <c r="VX16"/>
  <c r="VW16"/>
  <c r="VV16"/>
  <c r="VU16"/>
  <c r="VT16"/>
  <c r="VS16"/>
  <c r="VR16"/>
  <c r="VQ16"/>
  <c r="VP16"/>
  <c r="VO16"/>
  <c r="VN16"/>
  <c r="VM16"/>
  <c r="VL16"/>
  <c r="VK16"/>
  <c r="VJ16"/>
  <c r="VI16"/>
  <c r="VH16"/>
  <c r="VG16"/>
  <c r="VF16"/>
  <c r="VE16"/>
  <c r="VD16"/>
  <c r="VC16"/>
  <c r="VB16"/>
  <c r="VA16"/>
  <c r="UZ16"/>
  <c r="UY16"/>
  <c r="UX16"/>
  <c r="UW16"/>
  <c r="UV16"/>
  <c r="UU16"/>
  <c r="UT16"/>
  <c r="US16"/>
  <c r="UR16"/>
  <c r="UQ16"/>
  <c r="UP16"/>
  <c r="UO16"/>
  <c r="UN16"/>
  <c r="UM16"/>
  <c r="UL16"/>
  <c r="UK16"/>
  <c r="UJ16"/>
  <c r="UI16"/>
  <c r="UH16"/>
  <c r="UG16"/>
  <c r="UF16"/>
  <c r="UE16"/>
  <c r="UD16"/>
  <c r="UC16"/>
  <c r="UB16"/>
  <c r="UA16"/>
  <c r="TZ16"/>
  <c r="TY16"/>
  <c r="TX16"/>
  <c r="TW16"/>
  <c r="TV16"/>
  <c r="TU16"/>
  <c r="TT16"/>
  <c r="TS16"/>
  <c r="TR16"/>
  <c r="TQ16"/>
  <c r="TP16"/>
  <c r="TO16"/>
  <c r="TN16"/>
  <c r="TM16"/>
  <c r="TL16"/>
  <c r="TK16"/>
  <c r="TJ16"/>
  <c r="TI16"/>
  <c r="TH16"/>
  <c r="TG16"/>
  <c r="TF16"/>
  <c r="TE16"/>
  <c r="TD16"/>
  <c r="TC16"/>
  <c r="TB16"/>
  <c r="TA16"/>
  <c r="SZ16"/>
  <c r="SY16"/>
  <c r="SX16"/>
  <c r="SW16"/>
  <c r="SV16"/>
  <c r="SU16"/>
  <c r="ST16"/>
  <c r="SS16"/>
  <c r="SR16"/>
  <c r="SQ16"/>
  <c r="SP16"/>
  <c r="SO16"/>
  <c r="SN16"/>
  <c r="SM16"/>
  <c r="SL16"/>
  <c r="SK16"/>
  <c r="SJ16"/>
  <c r="SI16"/>
  <c r="SH16"/>
  <c r="SG16"/>
  <c r="SF16"/>
  <c r="SE16"/>
  <c r="SD16"/>
  <c r="SC16"/>
  <c r="SB16"/>
  <c r="SA16"/>
  <c r="RZ16"/>
  <c r="RY16"/>
  <c r="RX16"/>
  <c r="RW16"/>
  <c r="RV16"/>
  <c r="RU16"/>
  <c r="RT16"/>
  <c r="RS16"/>
  <c r="RR16"/>
  <c r="RQ16"/>
  <c r="RP16"/>
  <c r="RO16"/>
  <c r="RN16"/>
  <c r="RM16"/>
  <c r="RL16"/>
  <c r="RK16"/>
  <c r="RJ16"/>
  <c r="RI16"/>
  <c r="RH16"/>
  <c r="RG16"/>
  <c r="RF16"/>
  <c r="RE16"/>
  <c r="RD16"/>
  <c r="RC16"/>
  <c r="RB16"/>
  <c r="RA16"/>
  <c r="QZ16"/>
  <c r="QY16"/>
  <c r="QX16"/>
  <c r="QW16"/>
  <c r="QV16"/>
  <c r="QU16"/>
  <c r="QT16"/>
  <c r="QS16"/>
  <c r="QR16"/>
  <c r="QQ16"/>
  <c r="QP16"/>
  <c r="QO16"/>
  <c r="QN16"/>
  <c r="QM16"/>
  <c r="QL16"/>
  <c r="QK16"/>
  <c r="QJ16"/>
  <c r="QI16"/>
  <c r="QH16"/>
  <c r="QG16"/>
  <c r="QF16"/>
  <c r="QE16"/>
  <c r="QD16"/>
  <c r="QC16"/>
  <c r="QB16"/>
  <c r="QA16"/>
  <c r="PZ16"/>
  <c r="PY16"/>
  <c r="PX16"/>
  <c r="PW16"/>
  <c r="PV16"/>
  <c r="PU16"/>
  <c r="PT16"/>
  <c r="PS16"/>
  <c r="PR16"/>
  <c r="PQ16"/>
  <c r="PP16"/>
  <c r="PO16"/>
  <c r="PN16"/>
  <c r="PM16"/>
  <c r="PL16"/>
  <c r="PK16"/>
  <c r="PJ16"/>
  <c r="PI16"/>
  <c r="PH16"/>
  <c r="PG16"/>
  <c r="PF16"/>
  <c r="PE16"/>
  <c r="PD16"/>
  <c r="PC16"/>
  <c r="PB16"/>
  <c r="PA16"/>
  <c r="OZ16"/>
  <c r="OY16"/>
  <c r="OX16"/>
  <c r="OW16"/>
  <c r="OV16"/>
  <c r="OU16"/>
  <c r="OT16"/>
  <c r="OS16"/>
  <c r="OR16"/>
  <c r="OQ16"/>
  <c r="OP16"/>
  <c r="OO16"/>
  <c r="ON16"/>
  <c r="OM16"/>
  <c r="OL16"/>
  <c r="OK16"/>
  <c r="OJ16"/>
  <c r="OI16"/>
  <c r="OH16"/>
  <c r="OG16"/>
  <c r="OF16"/>
  <c r="OE16"/>
  <c r="OD16"/>
  <c r="OC16"/>
  <c r="OB16"/>
  <c r="OA16"/>
  <c r="NZ16"/>
  <c r="NY16"/>
  <c r="NX16"/>
  <c r="NW16"/>
  <c r="NV16"/>
  <c r="NU16"/>
  <c r="NT16"/>
  <c r="NS16"/>
  <c r="NR16"/>
  <c r="NQ16"/>
  <c r="NP16"/>
  <c r="NO16"/>
  <c r="NN16"/>
  <c r="NM16"/>
  <c r="NL16"/>
  <c r="NK16"/>
  <c r="NJ16"/>
  <c r="NI16"/>
  <c r="NH16"/>
  <c r="NG16"/>
  <c r="NF16"/>
  <c r="NE16"/>
  <c r="ND16"/>
  <c r="NC16"/>
  <c r="NB16"/>
  <c r="NA16"/>
  <c r="MZ16"/>
  <c r="MY16"/>
  <c r="MX16"/>
  <c r="MW16"/>
  <c r="MV16"/>
  <c r="MU16"/>
  <c r="MT16"/>
  <c r="MS16"/>
  <c r="MR16"/>
  <c r="MQ16"/>
  <c r="MP16"/>
  <c r="MO16"/>
  <c r="MN16"/>
  <c r="MM16"/>
  <c r="ML16"/>
  <c r="MK16"/>
  <c r="MJ16"/>
  <c r="MI16"/>
  <c r="MH16"/>
  <c r="MG16"/>
  <c r="MF16"/>
  <c r="ME16"/>
  <c r="MD16"/>
  <c r="MC16"/>
  <c r="MB16"/>
  <c r="MA16"/>
  <c r="LZ16"/>
  <c r="LY16"/>
  <c r="LX16"/>
  <c r="LW16"/>
  <c r="LV16"/>
  <c r="LU16"/>
  <c r="LT16"/>
  <c r="LS16"/>
  <c r="LR16"/>
  <c r="LQ16"/>
  <c r="LP16"/>
  <c r="LO16"/>
  <c r="LN16"/>
  <c r="LM16"/>
  <c r="LL16"/>
  <c r="LK16"/>
  <c r="LJ16"/>
  <c r="LI16"/>
  <c r="LH16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5"/>
  <c r="ALH15"/>
  <c r="ALG15"/>
  <c r="ALF15"/>
  <c r="ALE15"/>
  <c r="ALD15"/>
  <c r="ALC15"/>
  <c r="ALB15"/>
  <c r="ALA15"/>
  <c r="AKZ15"/>
  <c r="AKY15"/>
  <c r="AKX15"/>
  <c r="AKW15"/>
  <c r="AKV15"/>
  <c r="AKU15"/>
  <c r="AKT15"/>
  <c r="AKS15"/>
  <c r="AKR15"/>
  <c r="AKQ15"/>
  <c r="AKP15"/>
  <c r="AKO15"/>
  <c r="AKN15"/>
  <c r="AKM15"/>
  <c r="AKL15"/>
  <c r="AKK15"/>
  <c r="AKJ15"/>
  <c r="AKI15"/>
  <c r="AKH15"/>
  <c r="AKG15"/>
  <c r="AKF15"/>
  <c r="AKE15"/>
  <c r="AKD15"/>
  <c r="AKC15"/>
  <c r="AKB15"/>
  <c r="AKA15"/>
  <c r="AJZ15"/>
  <c r="AJY15"/>
  <c r="AJX15"/>
  <c r="AJW15"/>
  <c r="AJV15"/>
  <c r="AJU15"/>
  <c r="AJT15"/>
  <c r="AJS15"/>
  <c r="AJR15"/>
  <c r="AJQ15"/>
  <c r="AJP15"/>
  <c r="AJO15"/>
  <c r="AJN15"/>
  <c r="AJM15"/>
  <c r="AJL15"/>
  <c r="AJK15"/>
  <c r="AJJ15"/>
  <c r="AJI15"/>
  <c r="AJH15"/>
  <c r="AJG15"/>
  <c r="AJF15"/>
  <c r="AJE15"/>
  <c r="AJD15"/>
  <c r="AJC15"/>
  <c r="AJB15"/>
  <c r="AJA15"/>
  <c r="AIZ15"/>
  <c r="AIY15"/>
  <c r="AIX15"/>
  <c r="AIW15"/>
  <c r="AIV15"/>
  <c r="AIU15"/>
  <c r="AIT15"/>
  <c r="AIS15"/>
  <c r="AIR15"/>
  <c r="AIQ15"/>
  <c r="AIP15"/>
  <c r="AIO15"/>
  <c r="AIN15"/>
  <c r="AIM15"/>
  <c r="AIL15"/>
  <c r="AIK15"/>
  <c r="AIJ15"/>
  <c r="AII15"/>
  <c r="AIH15"/>
  <c r="AIG15"/>
  <c r="AIF15"/>
  <c r="AIE15"/>
  <c r="AID15"/>
  <c r="AIC15"/>
  <c r="AIB15"/>
  <c r="AIA15"/>
  <c r="AHZ15"/>
  <c r="AHY15"/>
  <c r="AHX15"/>
  <c r="AHW15"/>
  <c r="AHV15"/>
  <c r="AHU15"/>
  <c r="AHT15"/>
  <c r="AHS15"/>
  <c r="AHR15"/>
  <c r="AHQ15"/>
  <c r="AHP15"/>
  <c r="AHO15"/>
  <c r="AHN15"/>
  <c r="AHM15"/>
  <c r="AHL15"/>
  <c r="AHK15"/>
  <c r="AHJ15"/>
  <c r="AHI15"/>
  <c r="AHH15"/>
  <c r="AHG15"/>
  <c r="AHF15"/>
  <c r="AHE15"/>
  <c r="AHD15"/>
  <c r="AHC15"/>
  <c r="AHB15"/>
  <c r="AHA15"/>
  <c r="AGZ15"/>
  <c r="AGY15"/>
  <c r="AGX15"/>
  <c r="AGW15"/>
  <c r="AGV15"/>
  <c r="AGU15"/>
  <c r="AGT15"/>
  <c r="AGS15"/>
  <c r="AGR15"/>
  <c r="AGQ15"/>
  <c r="AGP15"/>
  <c r="AGO15"/>
  <c r="AGN15"/>
  <c r="AGM15"/>
  <c r="AGL15"/>
  <c r="AGK15"/>
  <c r="AGJ15"/>
  <c r="AGI15"/>
  <c r="AGH15"/>
  <c r="AGG15"/>
  <c r="AGF15"/>
  <c r="AGE15"/>
  <c r="AGD15"/>
  <c r="AGC15"/>
  <c r="AGB15"/>
  <c r="AGA15"/>
  <c r="AFZ15"/>
  <c r="AFY15"/>
  <c r="AFX15"/>
  <c r="AFW15"/>
  <c r="AFV15"/>
  <c r="AFU15"/>
  <c r="AFT15"/>
  <c r="AFS15"/>
  <c r="AFR15"/>
  <c r="AFQ15"/>
  <c r="AFP15"/>
  <c r="AFO15"/>
  <c r="AFN15"/>
  <c r="AFM15"/>
  <c r="AFL15"/>
  <c r="AFK15"/>
  <c r="AFJ15"/>
  <c r="AFI15"/>
  <c r="AFH15"/>
  <c r="AFG15"/>
  <c r="AFF15"/>
  <c r="AFE15"/>
  <c r="AFD15"/>
  <c r="AFC15"/>
  <c r="AFB15"/>
  <c r="AFA15"/>
  <c r="AEZ15"/>
  <c r="AEY15"/>
  <c r="AEX15"/>
  <c r="AEW15"/>
  <c r="AEV15"/>
  <c r="AEU15"/>
  <c r="AET15"/>
  <c r="AES15"/>
  <c r="AER15"/>
  <c r="AEQ15"/>
  <c r="AEP15"/>
  <c r="AEO15"/>
  <c r="AEN15"/>
  <c r="AEM15"/>
  <c r="AEL15"/>
  <c r="AEK15"/>
  <c r="AEJ15"/>
  <c r="AEI15"/>
  <c r="AEH15"/>
  <c r="AEG15"/>
  <c r="AEF15"/>
  <c r="AEE15"/>
  <c r="AED15"/>
  <c r="AEC15"/>
  <c r="AEB15"/>
  <c r="AEA15"/>
  <c r="ADZ15"/>
  <c r="ADY15"/>
  <c r="ADX15"/>
  <c r="ADW15"/>
  <c r="ADV15"/>
  <c r="ADU15"/>
  <c r="ADT15"/>
  <c r="ADS15"/>
  <c r="ADR15"/>
  <c r="ADQ15"/>
  <c r="ADP15"/>
  <c r="ADO15"/>
  <c r="ADN15"/>
  <c r="ADM15"/>
  <c r="ADL15"/>
  <c r="ADK15"/>
  <c r="ADJ15"/>
  <c r="ADI15"/>
  <c r="ADH15"/>
  <c r="ADG15"/>
  <c r="ADF15"/>
  <c r="ADE15"/>
  <c r="ADD15"/>
  <c r="ADC15"/>
  <c r="ADB15"/>
  <c r="ADA15"/>
  <c r="ACZ15"/>
  <c r="ACY15"/>
  <c r="ACX15"/>
  <c r="ACW15"/>
  <c r="ACV15"/>
  <c r="ACU15"/>
  <c r="ACT15"/>
  <c r="ACS15"/>
  <c r="ACR15"/>
  <c r="ACQ15"/>
  <c r="ACP15"/>
  <c r="ACO15"/>
  <c r="ACN15"/>
  <c r="ACM15"/>
  <c r="ACL15"/>
  <c r="ACK15"/>
  <c r="ACJ15"/>
  <c r="ACI15"/>
  <c r="ACH15"/>
  <c r="ACG15"/>
  <c r="ACF15"/>
  <c r="ACE15"/>
  <c r="ACD15"/>
  <c r="ACC15"/>
  <c r="ACB15"/>
  <c r="ACA15"/>
  <c r="ABZ15"/>
  <c r="ABY15"/>
  <c r="ABX15"/>
  <c r="ABW15"/>
  <c r="ABV15"/>
  <c r="ABU15"/>
  <c r="ABT15"/>
  <c r="ABS15"/>
  <c r="ABR15"/>
  <c r="ABQ15"/>
  <c r="ABP15"/>
  <c r="ABO15"/>
  <c r="ABN15"/>
  <c r="ABM15"/>
  <c r="ABL15"/>
  <c r="ABK15"/>
  <c r="ABJ15"/>
  <c r="ABI15"/>
  <c r="ABH15"/>
  <c r="ABG15"/>
  <c r="ABF15"/>
  <c r="ABE15"/>
  <c r="ABD15"/>
  <c r="ABC15"/>
  <c r="ABB15"/>
  <c r="ABA15"/>
  <c r="AAZ15"/>
  <c r="AAY15"/>
  <c r="AAX15"/>
  <c r="AAW15"/>
  <c r="AAV15"/>
  <c r="AAU15"/>
  <c r="AAT15"/>
  <c r="AAS15"/>
  <c r="AAR15"/>
  <c r="AAQ15"/>
  <c r="AAP15"/>
  <c r="AAO15"/>
  <c r="AAN15"/>
  <c r="AAM15"/>
  <c r="AAL15"/>
  <c r="AAK15"/>
  <c r="AAJ15"/>
  <c r="AAI15"/>
  <c r="AAH15"/>
  <c r="AAG15"/>
  <c r="AAF15"/>
  <c r="AAE15"/>
  <c r="AAD15"/>
  <c r="AAC15"/>
  <c r="AAB15"/>
  <c r="AAA15"/>
  <c r="ZZ15"/>
  <c r="ZY15"/>
  <c r="ZX15"/>
  <c r="ZW15"/>
  <c r="ZV15"/>
  <c r="ZU15"/>
  <c r="ZT15"/>
  <c r="ZS15"/>
  <c r="ZR15"/>
  <c r="ZQ15"/>
  <c r="ZP15"/>
  <c r="ZO15"/>
  <c r="ZN15"/>
  <c r="ZM15"/>
  <c r="ZL15"/>
  <c r="ZK15"/>
  <c r="ZJ15"/>
  <c r="ZI15"/>
  <c r="ZH15"/>
  <c r="ZG15"/>
  <c r="ZF15"/>
  <c r="ZE15"/>
  <c r="ZD15"/>
  <c r="ZC15"/>
  <c r="ZB15"/>
  <c r="ZA15"/>
  <c r="YZ15"/>
  <c r="YY15"/>
  <c r="YX15"/>
  <c r="YW15"/>
  <c r="YV15"/>
  <c r="YU15"/>
  <c r="YT15"/>
  <c r="YS15"/>
  <c r="YR15"/>
  <c r="YQ15"/>
  <c r="YP15"/>
  <c r="YO15"/>
  <c r="YN15"/>
  <c r="YM15"/>
  <c r="YL15"/>
  <c r="YK15"/>
  <c r="YJ15"/>
  <c r="YI15"/>
  <c r="YH15"/>
  <c r="YG15"/>
  <c r="YF15"/>
  <c r="YE15"/>
  <c r="YD15"/>
  <c r="YC15"/>
  <c r="YB15"/>
  <c r="YA15"/>
  <c r="XZ15"/>
  <c r="XY15"/>
  <c r="XX15"/>
  <c r="XW15"/>
  <c r="XV15"/>
  <c r="XU15"/>
  <c r="XT15"/>
  <c r="XS15"/>
  <c r="XR15"/>
  <c r="XQ15"/>
  <c r="XP15"/>
  <c r="XO15"/>
  <c r="XN15"/>
  <c r="XM15"/>
  <c r="XL15"/>
  <c r="XK15"/>
  <c r="XJ15"/>
  <c r="XI15"/>
  <c r="XH15"/>
  <c r="XG15"/>
  <c r="XF15"/>
  <c r="XE15"/>
  <c r="XD15"/>
  <c r="XC15"/>
  <c r="XB15"/>
  <c r="XA15"/>
  <c r="WZ15"/>
  <c r="WY15"/>
  <c r="WX15"/>
  <c r="WW15"/>
  <c r="WV15"/>
  <c r="WU15"/>
  <c r="WT15"/>
  <c r="WS15"/>
  <c r="WR15"/>
  <c r="WQ15"/>
  <c r="WP15"/>
  <c r="WO15"/>
  <c r="WN15"/>
  <c r="WM15"/>
  <c r="WL15"/>
  <c r="WK15"/>
  <c r="WJ15"/>
  <c r="WI15"/>
  <c r="WH15"/>
  <c r="WG15"/>
  <c r="WF15"/>
  <c r="WE15"/>
  <c r="WD15"/>
  <c r="WC15"/>
  <c r="WB15"/>
  <c r="WA15"/>
  <c r="VZ15"/>
  <c r="VY15"/>
  <c r="VX15"/>
  <c r="VW15"/>
  <c r="VV15"/>
  <c r="VU15"/>
  <c r="VT15"/>
  <c r="VS15"/>
  <c r="VR15"/>
  <c r="VQ15"/>
  <c r="VP15"/>
  <c r="VO15"/>
  <c r="VN15"/>
  <c r="VM15"/>
  <c r="VL15"/>
  <c r="VK15"/>
  <c r="VJ15"/>
  <c r="VI15"/>
  <c r="VH15"/>
  <c r="VG15"/>
  <c r="VF15"/>
  <c r="VE15"/>
  <c r="VD15"/>
  <c r="VC15"/>
  <c r="VB15"/>
  <c r="VA15"/>
  <c r="UZ15"/>
  <c r="UY15"/>
  <c r="UX15"/>
  <c r="UW15"/>
  <c r="UV15"/>
  <c r="UU15"/>
  <c r="UT15"/>
  <c r="US15"/>
  <c r="UR15"/>
  <c r="UQ15"/>
  <c r="UP15"/>
  <c r="UO15"/>
  <c r="UN15"/>
  <c r="UM15"/>
  <c r="UL15"/>
  <c r="UK15"/>
  <c r="UJ15"/>
  <c r="UI15"/>
  <c r="UH15"/>
  <c r="UG15"/>
  <c r="UF15"/>
  <c r="UE15"/>
  <c r="UD15"/>
  <c r="UC15"/>
  <c r="UB15"/>
  <c r="UA15"/>
  <c r="TZ15"/>
  <c r="TY15"/>
  <c r="TX15"/>
  <c r="TW15"/>
  <c r="TV15"/>
  <c r="TU15"/>
  <c r="TT15"/>
  <c r="TS15"/>
  <c r="TR15"/>
  <c r="TQ15"/>
  <c r="TP15"/>
  <c r="TO15"/>
  <c r="TN15"/>
  <c r="TM15"/>
  <c r="TL15"/>
  <c r="TK15"/>
  <c r="TJ15"/>
  <c r="TI15"/>
  <c r="TH15"/>
  <c r="TG15"/>
  <c r="TF15"/>
  <c r="TE15"/>
  <c r="TD15"/>
  <c r="TC15"/>
  <c r="TB15"/>
  <c r="TA15"/>
  <c r="SZ15"/>
  <c r="SY15"/>
  <c r="SX15"/>
  <c r="SW15"/>
  <c r="SV15"/>
  <c r="SU15"/>
  <c r="ST15"/>
  <c r="SS15"/>
  <c r="SR15"/>
  <c r="SQ15"/>
  <c r="SP15"/>
  <c r="SO15"/>
  <c r="SN15"/>
  <c r="SM15"/>
  <c r="SL15"/>
  <c r="SK15"/>
  <c r="SJ15"/>
  <c r="SI15"/>
  <c r="SH15"/>
  <c r="SG15"/>
  <c r="SF15"/>
  <c r="SE15"/>
  <c r="SD15"/>
  <c r="SC15"/>
  <c r="SB15"/>
  <c r="SA15"/>
  <c r="RZ15"/>
  <c r="RY15"/>
  <c r="RX15"/>
  <c r="RW15"/>
  <c r="RV15"/>
  <c r="RU15"/>
  <c r="RT15"/>
  <c r="RS15"/>
  <c r="RR15"/>
  <c r="RQ15"/>
  <c r="RP15"/>
  <c r="RO15"/>
  <c r="RN15"/>
  <c r="RM15"/>
  <c r="RL15"/>
  <c r="RK15"/>
  <c r="RJ15"/>
  <c r="RI15"/>
  <c r="RH15"/>
  <c r="RG15"/>
  <c r="RF15"/>
  <c r="RE15"/>
  <c r="RD15"/>
  <c r="RC15"/>
  <c r="RB15"/>
  <c r="RA15"/>
  <c r="QZ15"/>
  <c r="QY15"/>
  <c r="QX15"/>
  <c r="QW15"/>
  <c r="QV15"/>
  <c r="QU15"/>
  <c r="QT15"/>
  <c r="QS15"/>
  <c r="QR15"/>
  <c r="QQ15"/>
  <c r="QP15"/>
  <c r="QO15"/>
  <c r="QN15"/>
  <c r="QM15"/>
  <c r="QL15"/>
  <c r="QK15"/>
  <c r="QJ15"/>
  <c r="QI15"/>
  <c r="QH15"/>
  <c r="QG15"/>
  <c r="QF15"/>
  <c r="QE15"/>
  <c r="QD15"/>
  <c r="QC15"/>
  <c r="QB15"/>
  <c r="QA15"/>
  <c r="PZ15"/>
  <c r="PY15"/>
  <c r="PX15"/>
  <c r="PW15"/>
  <c r="PV15"/>
  <c r="PU15"/>
  <c r="PT15"/>
  <c r="PS15"/>
  <c r="PR15"/>
  <c r="PQ15"/>
  <c r="PP15"/>
  <c r="PO15"/>
  <c r="PN15"/>
  <c r="PM15"/>
  <c r="PL15"/>
  <c r="PK15"/>
  <c r="PJ15"/>
  <c r="PI15"/>
  <c r="PH15"/>
  <c r="PG15"/>
  <c r="PF15"/>
  <c r="PE15"/>
  <c r="PD15"/>
  <c r="PC15"/>
  <c r="PB15"/>
  <c r="PA15"/>
  <c r="OZ15"/>
  <c r="OY15"/>
  <c r="OX15"/>
  <c r="OW15"/>
  <c r="OV15"/>
  <c r="OU15"/>
  <c r="OT15"/>
  <c r="OS15"/>
  <c r="OR15"/>
  <c r="OQ15"/>
  <c r="OP15"/>
  <c r="OO15"/>
  <c r="ON15"/>
  <c r="OM15"/>
  <c r="OL15"/>
  <c r="OK15"/>
  <c r="OJ15"/>
  <c r="OI15"/>
  <c r="OH15"/>
  <c r="OG15"/>
  <c r="OF15"/>
  <c r="OE15"/>
  <c r="OD15"/>
  <c r="OC15"/>
  <c r="OB15"/>
  <c r="OA15"/>
  <c r="NZ15"/>
  <c r="NY15"/>
  <c r="NX15"/>
  <c r="NW15"/>
  <c r="NV15"/>
  <c r="NU15"/>
  <c r="NT15"/>
  <c r="NS15"/>
  <c r="NR15"/>
  <c r="NQ15"/>
  <c r="NP15"/>
  <c r="NO15"/>
  <c r="NN15"/>
  <c r="NM15"/>
  <c r="NL15"/>
  <c r="NK15"/>
  <c r="NJ15"/>
  <c r="NI15"/>
  <c r="NH15"/>
  <c r="NG15"/>
  <c r="NF15"/>
  <c r="NE15"/>
  <c r="ND15"/>
  <c r="NC15"/>
  <c r="NB15"/>
  <c r="NA15"/>
  <c r="MZ15"/>
  <c r="MY15"/>
  <c r="MX15"/>
  <c r="MW15"/>
  <c r="MV15"/>
  <c r="MU15"/>
  <c r="MT15"/>
  <c r="MS15"/>
  <c r="MR15"/>
  <c r="MQ15"/>
  <c r="MP15"/>
  <c r="MO15"/>
  <c r="MN15"/>
  <c r="MM15"/>
  <c r="ML15"/>
  <c r="MK15"/>
  <c r="MJ15"/>
  <c r="MI15"/>
  <c r="MH15"/>
  <c r="MG15"/>
  <c r="MF15"/>
  <c r="ME15"/>
  <c r="MD15"/>
  <c r="MC15"/>
  <c r="MB15"/>
  <c r="MA15"/>
  <c r="LZ15"/>
  <c r="LY15"/>
  <c r="LX15"/>
  <c r="LW15"/>
  <c r="LV15"/>
  <c r="LU15"/>
  <c r="LT15"/>
  <c r="LS15"/>
  <c r="LR15"/>
  <c r="LQ15"/>
  <c r="LP15"/>
  <c r="LO15"/>
  <c r="LN15"/>
  <c r="LM15"/>
  <c r="LL15"/>
  <c r="LK15"/>
  <c r="LJ15"/>
  <c r="LI15"/>
  <c r="LH15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4"/>
  <c r="ALH14"/>
  <c r="ALG14"/>
  <c r="ALF14"/>
  <c r="ALE14"/>
  <c r="ALD14"/>
  <c r="ALC14"/>
  <c r="ALB14"/>
  <c r="ALA14"/>
  <c r="AKZ14"/>
  <c r="AKY14"/>
  <c r="AKX14"/>
  <c r="AKW14"/>
  <c r="AKV14"/>
  <c r="AKU14"/>
  <c r="AKT14"/>
  <c r="AKS14"/>
  <c r="AKR14"/>
  <c r="AKQ14"/>
  <c r="AKP14"/>
  <c r="AKO14"/>
  <c r="AKN14"/>
  <c r="AKM14"/>
  <c r="AKL14"/>
  <c r="AKK14"/>
  <c r="AKJ14"/>
  <c r="AKI14"/>
  <c r="AKH14"/>
  <c r="AKG14"/>
  <c r="AKF14"/>
  <c r="AKE14"/>
  <c r="AKD14"/>
  <c r="AKC14"/>
  <c r="AKB14"/>
  <c r="AKA14"/>
  <c r="AJZ14"/>
  <c r="AJY14"/>
  <c r="AJX14"/>
  <c r="AJW14"/>
  <c r="AJV14"/>
  <c r="AJU14"/>
  <c r="AJT14"/>
  <c r="AJS14"/>
  <c r="AJR14"/>
  <c r="AJQ14"/>
  <c r="AJP14"/>
  <c r="AJO14"/>
  <c r="AJN14"/>
  <c r="AJM14"/>
  <c r="AJL14"/>
  <c r="AJK14"/>
  <c r="AJJ14"/>
  <c r="AJI14"/>
  <c r="AJH14"/>
  <c r="AJG14"/>
  <c r="AJF14"/>
  <c r="AJE14"/>
  <c r="AJD14"/>
  <c r="AJC14"/>
  <c r="AJB14"/>
  <c r="AJA14"/>
  <c r="AIZ14"/>
  <c r="AIY14"/>
  <c r="AIX14"/>
  <c r="AIW14"/>
  <c r="AIV14"/>
  <c r="AIU14"/>
  <c r="AIT14"/>
  <c r="AIS14"/>
  <c r="AIR14"/>
  <c r="AIQ14"/>
  <c r="AIP14"/>
  <c r="AIO14"/>
  <c r="AIN14"/>
  <c r="AIM14"/>
  <c r="AIL14"/>
  <c r="AIK14"/>
  <c r="AIJ14"/>
  <c r="AII14"/>
  <c r="AIH14"/>
  <c r="AIG14"/>
  <c r="AIF14"/>
  <c r="AIE14"/>
  <c r="AID14"/>
  <c r="AIC14"/>
  <c r="AIB14"/>
  <c r="AIA14"/>
  <c r="AHZ14"/>
  <c r="AHY14"/>
  <c r="AHX14"/>
  <c r="AHW14"/>
  <c r="AHV14"/>
  <c r="AHU14"/>
  <c r="AHT14"/>
  <c r="AHS14"/>
  <c r="AHR14"/>
  <c r="AHQ14"/>
  <c r="AHP14"/>
  <c r="AHO14"/>
  <c r="AHN14"/>
  <c r="AHM14"/>
  <c r="AHL14"/>
  <c r="AHK14"/>
  <c r="AHJ14"/>
  <c r="AHI14"/>
  <c r="AHH14"/>
  <c r="AHG14"/>
  <c r="AHF14"/>
  <c r="AHE14"/>
  <c r="AHD14"/>
  <c r="AHC14"/>
  <c r="AHB14"/>
  <c r="AHA14"/>
  <c r="AGZ14"/>
  <c r="AGY14"/>
  <c r="AGX14"/>
  <c r="AGW14"/>
  <c r="AGV14"/>
  <c r="AGU14"/>
  <c r="AGT14"/>
  <c r="AGS14"/>
  <c r="AGR14"/>
  <c r="AGQ14"/>
  <c r="AGP14"/>
  <c r="AGO14"/>
  <c r="AGN14"/>
  <c r="AGM14"/>
  <c r="AGL14"/>
  <c r="AGK14"/>
  <c r="AGJ14"/>
  <c r="AGI14"/>
  <c r="AGH14"/>
  <c r="AGG14"/>
  <c r="AGF14"/>
  <c r="AGE14"/>
  <c r="AGD14"/>
  <c r="AGC14"/>
  <c r="AGB14"/>
  <c r="AGA14"/>
  <c r="AFZ14"/>
  <c r="AFY14"/>
  <c r="AFX14"/>
  <c r="AFW14"/>
  <c r="AFV14"/>
  <c r="AFU14"/>
  <c r="AFT14"/>
  <c r="AFS14"/>
  <c r="AFR14"/>
  <c r="AFQ14"/>
  <c r="AFP14"/>
  <c r="AFO14"/>
  <c r="AFN14"/>
  <c r="AFM14"/>
  <c r="AFL14"/>
  <c r="AFK14"/>
  <c r="AFJ14"/>
  <c r="AFI14"/>
  <c r="AFH14"/>
  <c r="AFG14"/>
  <c r="AFF14"/>
  <c r="AFE14"/>
  <c r="AFD14"/>
  <c r="AFC14"/>
  <c r="AFB14"/>
  <c r="AFA14"/>
  <c r="AEZ14"/>
  <c r="AEY14"/>
  <c r="AEX14"/>
  <c r="AEW14"/>
  <c r="AEV14"/>
  <c r="AEU14"/>
  <c r="AET14"/>
  <c r="AES14"/>
  <c r="AER14"/>
  <c r="AEQ14"/>
  <c r="AEP14"/>
  <c r="AEO14"/>
  <c r="AEN14"/>
  <c r="AEM14"/>
  <c r="AEL14"/>
  <c r="AEK14"/>
  <c r="AEJ14"/>
  <c r="AEI14"/>
  <c r="AEH14"/>
  <c r="AEG14"/>
  <c r="AEF14"/>
  <c r="AEE14"/>
  <c r="AED14"/>
  <c r="AEC14"/>
  <c r="AEB14"/>
  <c r="AEA14"/>
  <c r="ADZ14"/>
  <c r="ADY14"/>
  <c r="ADX14"/>
  <c r="ADW14"/>
  <c r="ADV14"/>
  <c r="ADU14"/>
  <c r="ADT14"/>
  <c r="ADS14"/>
  <c r="ADR14"/>
  <c r="ADQ14"/>
  <c r="ADP14"/>
  <c r="ADO14"/>
  <c r="ADN14"/>
  <c r="ADM14"/>
  <c r="ADL14"/>
  <c r="ADK14"/>
  <c r="ADJ14"/>
  <c r="ADI14"/>
  <c r="ADH14"/>
  <c r="ADG14"/>
  <c r="ADF14"/>
  <c r="ADE14"/>
  <c r="ADD14"/>
  <c r="ADC14"/>
  <c r="ADB14"/>
  <c r="ADA14"/>
  <c r="ACZ14"/>
  <c r="ACY14"/>
  <c r="ACX14"/>
  <c r="ACW14"/>
  <c r="ACV14"/>
  <c r="ACU14"/>
  <c r="ACT14"/>
  <c r="ACS14"/>
  <c r="ACR14"/>
  <c r="ACQ14"/>
  <c r="ACP14"/>
  <c r="ACO14"/>
  <c r="ACN14"/>
  <c r="ACM14"/>
  <c r="ACL14"/>
  <c r="ACK14"/>
  <c r="ACJ14"/>
  <c r="ACI14"/>
  <c r="ACH14"/>
  <c r="ACG14"/>
  <c r="ACF14"/>
  <c r="ACE14"/>
  <c r="ACD14"/>
  <c r="ACC14"/>
  <c r="ACB14"/>
  <c r="ACA14"/>
  <c r="ABZ14"/>
  <c r="ABY14"/>
  <c r="ABX14"/>
  <c r="ABW14"/>
  <c r="ABV14"/>
  <c r="ABU14"/>
  <c r="ABT14"/>
  <c r="ABS14"/>
  <c r="ABR14"/>
  <c r="ABQ14"/>
  <c r="ABP14"/>
  <c r="ABO14"/>
  <c r="ABN14"/>
  <c r="ABM14"/>
  <c r="ABL14"/>
  <c r="ABK14"/>
  <c r="ABJ14"/>
  <c r="ABI14"/>
  <c r="ABH14"/>
  <c r="ABG14"/>
  <c r="ABF14"/>
  <c r="ABE14"/>
  <c r="ABD14"/>
  <c r="ABC14"/>
  <c r="ABB14"/>
  <c r="ABA14"/>
  <c r="AAZ14"/>
  <c r="AAY14"/>
  <c r="AAX14"/>
  <c r="AAW14"/>
  <c r="AAV14"/>
  <c r="AAU14"/>
  <c r="AAT14"/>
  <c r="AAS14"/>
  <c r="AAR14"/>
  <c r="AAQ14"/>
  <c r="AAP14"/>
  <c r="AAO14"/>
  <c r="AAN14"/>
  <c r="AAM14"/>
  <c r="AAL14"/>
  <c r="AAK14"/>
  <c r="AAJ14"/>
  <c r="AAI14"/>
  <c r="AAH14"/>
  <c r="AAG14"/>
  <c r="AAF14"/>
  <c r="AAE14"/>
  <c r="AAD14"/>
  <c r="AAC14"/>
  <c r="AAB14"/>
  <c r="AAA14"/>
  <c r="ZZ14"/>
  <c r="ZY14"/>
  <c r="ZX14"/>
  <c r="ZW14"/>
  <c r="ZV14"/>
  <c r="ZU14"/>
  <c r="ZT14"/>
  <c r="ZS14"/>
  <c r="ZR14"/>
  <c r="ZQ14"/>
  <c r="ZP14"/>
  <c r="ZO14"/>
  <c r="ZN14"/>
  <c r="ZM14"/>
  <c r="ZL14"/>
  <c r="ZK14"/>
  <c r="ZJ14"/>
  <c r="ZI14"/>
  <c r="ZH14"/>
  <c r="ZG14"/>
  <c r="ZF14"/>
  <c r="ZE14"/>
  <c r="ZD14"/>
  <c r="ZC14"/>
  <c r="ZB14"/>
  <c r="ZA14"/>
  <c r="YZ14"/>
  <c r="YY14"/>
  <c r="YX14"/>
  <c r="YW14"/>
  <c r="YV14"/>
  <c r="YU14"/>
  <c r="YT14"/>
  <c r="YS14"/>
  <c r="YR14"/>
  <c r="YQ14"/>
  <c r="YP14"/>
  <c r="YO14"/>
  <c r="YN14"/>
  <c r="YM14"/>
  <c r="YL14"/>
  <c r="YK14"/>
  <c r="YJ14"/>
  <c r="YI14"/>
  <c r="YH14"/>
  <c r="YG14"/>
  <c r="YF14"/>
  <c r="YE14"/>
  <c r="YD14"/>
  <c r="YC14"/>
  <c r="YB14"/>
  <c r="YA14"/>
  <c r="XZ14"/>
  <c r="XY14"/>
  <c r="XX14"/>
  <c r="XW14"/>
  <c r="XV14"/>
  <c r="XU14"/>
  <c r="XT14"/>
  <c r="XS14"/>
  <c r="XR14"/>
  <c r="XQ14"/>
  <c r="XP14"/>
  <c r="XO14"/>
  <c r="XN14"/>
  <c r="XM14"/>
  <c r="XL14"/>
  <c r="XK14"/>
  <c r="XJ14"/>
  <c r="XI14"/>
  <c r="XH14"/>
  <c r="XG14"/>
  <c r="XF14"/>
  <c r="XE14"/>
  <c r="XD14"/>
  <c r="XC14"/>
  <c r="XB14"/>
  <c r="XA14"/>
  <c r="WZ14"/>
  <c r="WY14"/>
  <c r="WX14"/>
  <c r="WW14"/>
  <c r="WV14"/>
  <c r="WU14"/>
  <c r="WT14"/>
  <c r="WS14"/>
  <c r="WR14"/>
  <c r="WQ14"/>
  <c r="WP14"/>
  <c r="WO14"/>
  <c r="WN14"/>
  <c r="WM14"/>
  <c r="WL14"/>
  <c r="WK14"/>
  <c r="WJ14"/>
  <c r="WI14"/>
  <c r="WH14"/>
  <c r="WG14"/>
  <c r="WF14"/>
  <c r="WE14"/>
  <c r="WD14"/>
  <c r="WC14"/>
  <c r="WB14"/>
  <c r="WA14"/>
  <c r="VZ14"/>
  <c r="VY14"/>
  <c r="VX14"/>
  <c r="VW14"/>
  <c r="VV14"/>
  <c r="VU14"/>
  <c r="VT14"/>
  <c r="VS14"/>
  <c r="VR14"/>
  <c r="VQ14"/>
  <c r="VP14"/>
  <c r="VO14"/>
  <c r="VN14"/>
  <c r="VM14"/>
  <c r="VL14"/>
  <c r="VK14"/>
  <c r="VJ14"/>
  <c r="VI14"/>
  <c r="VH14"/>
  <c r="VG14"/>
  <c r="VF14"/>
  <c r="VE14"/>
  <c r="VD14"/>
  <c r="VC14"/>
  <c r="VB14"/>
  <c r="VA14"/>
  <c r="UZ14"/>
  <c r="UY14"/>
  <c r="UX14"/>
  <c r="UW14"/>
  <c r="UV14"/>
  <c r="UU14"/>
  <c r="UT14"/>
  <c r="US14"/>
  <c r="UR14"/>
  <c r="UQ14"/>
  <c r="UP14"/>
  <c r="UO14"/>
  <c r="UN14"/>
  <c r="UM14"/>
  <c r="UL14"/>
  <c r="UK14"/>
  <c r="UJ14"/>
  <c r="UI14"/>
  <c r="UH14"/>
  <c r="UG14"/>
  <c r="UF14"/>
  <c r="UE14"/>
  <c r="UD14"/>
  <c r="UC14"/>
  <c r="UB14"/>
  <c r="UA14"/>
  <c r="TZ14"/>
  <c r="TY14"/>
  <c r="TX14"/>
  <c r="TW14"/>
  <c r="TV14"/>
  <c r="TU14"/>
  <c r="TT14"/>
  <c r="TS14"/>
  <c r="TR14"/>
  <c r="TQ14"/>
  <c r="TP14"/>
  <c r="TO14"/>
  <c r="TN14"/>
  <c r="TM14"/>
  <c r="TL14"/>
  <c r="TK14"/>
  <c r="TJ14"/>
  <c r="TI14"/>
  <c r="TH14"/>
  <c r="TG14"/>
  <c r="TF14"/>
  <c r="TE14"/>
  <c r="TD14"/>
  <c r="TC14"/>
  <c r="TB14"/>
  <c r="TA14"/>
  <c r="SZ14"/>
  <c r="SY14"/>
  <c r="SX14"/>
  <c r="SW14"/>
  <c r="SV14"/>
  <c r="SU14"/>
  <c r="ST14"/>
  <c r="SS14"/>
  <c r="SR14"/>
  <c r="SQ14"/>
  <c r="SP14"/>
  <c r="SO14"/>
  <c r="SN14"/>
  <c r="SM14"/>
  <c r="SL14"/>
  <c r="SK14"/>
  <c r="SJ14"/>
  <c r="SI14"/>
  <c r="SH14"/>
  <c r="SG14"/>
  <c r="SF14"/>
  <c r="SE14"/>
  <c r="SD14"/>
  <c r="SC14"/>
  <c r="SB14"/>
  <c r="SA14"/>
  <c r="RZ14"/>
  <c r="RY14"/>
  <c r="RX14"/>
  <c r="RW14"/>
  <c r="RV14"/>
  <c r="RU14"/>
  <c r="RT14"/>
  <c r="RS14"/>
  <c r="RR14"/>
  <c r="RQ14"/>
  <c r="RP14"/>
  <c r="RO14"/>
  <c r="RN14"/>
  <c r="RM14"/>
  <c r="RL14"/>
  <c r="RK14"/>
  <c r="RJ14"/>
  <c r="RI14"/>
  <c r="RH14"/>
  <c r="RG14"/>
  <c r="RF14"/>
  <c r="RE14"/>
  <c r="RD14"/>
  <c r="RC14"/>
  <c r="RB14"/>
  <c r="RA14"/>
  <c r="QZ14"/>
  <c r="QY14"/>
  <c r="QX14"/>
  <c r="QW14"/>
  <c r="QV14"/>
  <c r="QU14"/>
  <c r="QT14"/>
  <c r="QS14"/>
  <c r="QR14"/>
  <c r="QQ14"/>
  <c r="QP14"/>
  <c r="QO14"/>
  <c r="QN14"/>
  <c r="QM14"/>
  <c r="QL14"/>
  <c r="QK14"/>
  <c r="QJ14"/>
  <c r="QI14"/>
  <c r="QH14"/>
  <c r="QG14"/>
  <c r="QF14"/>
  <c r="QE14"/>
  <c r="QD14"/>
  <c r="QC14"/>
  <c r="QB14"/>
  <c r="QA14"/>
  <c r="PZ14"/>
  <c r="PY14"/>
  <c r="PX14"/>
  <c r="PW14"/>
  <c r="PV14"/>
  <c r="PU14"/>
  <c r="PT14"/>
  <c r="PS14"/>
  <c r="PR14"/>
  <c r="PQ14"/>
  <c r="PP14"/>
  <c r="PO14"/>
  <c r="PN14"/>
  <c r="PM14"/>
  <c r="PL14"/>
  <c r="PK14"/>
  <c r="PJ14"/>
  <c r="PI14"/>
  <c r="PH14"/>
  <c r="PG14"/>
  <c r="PF14"/>
  <c r="PE14"/>
  <c r="PD14"/>
  <c r="PC14"/>
  <c r="PB14"/>
  <c r="PA14"/>
  <c r="OZ14"/>
  <c r="OY14"/>
  <c r="OX14"/>
  <c r="OW14"/>
  <c r="OV14"/>
  <c r="OU14"/>
  <c r="OT14"/>
  <c r="OS14"/>
  <c r="OR14"/>
  <c r="OQ14"/>
  <c r="OP14"/>
  <c r="OO14"/>
  <c r="ON14"/>
  <c r="OM14"/>
  <c r="OL14"/>
  <c r="OK14"/>
  <c r="OJ14"/>
  <c r="OI14"/>
  <c r="OH14"/>
  <c r="OG14"/>
  <c r="OF14"/>
  <c r="OE14"/>
  <c r="OD14"/>
  <c r="OC14"/>
  <c r="OB14"/>
  <c r="OA14"/>
  <c r="NZ14"/>
  <c r="NY14"/>
  <c r="NX14"/>
  <c r="NW14"/>
  <c r="NV14"/>
  <c r="NU14"/>
  <c r="NT14"/>
  <c r="NS14"/>
  <c r="NR14"/>
  <c r="NQ14"/>
  <c r="NP14"/>
  <c r="NO14"/>
  <c r="NN14"/>
  <c r="NM14"/>
  <c r="NL14"/>
  <c r="NK14"/>
  <c r="NJ14"/>
  <c r="NI14"/>
  <c r="NH14"/>
  <c r="NG14"/>
  <c r="NF14"/>
  <c r="NE14"/>
  <c r="ND14"/>
  <c r="NC14"/>
  <c r="NB14"/>
  <c r="NA14"/>
  <c r="MZ14"/>
  <c r="MY14"/>
  <c r="MX14"/>
  <c r="MW14"/>
  <c r="MV14"/>
  <c r="MU14"/>
  <c r="MT14"/>
  <c r="MS14"/>
  <c r="MR14"/>
  <c r="MQ14"/>
  <c r="MP14"/>
  <c r="MO14"/>
  <c r="MN14"/>
  <c r="MM14"/>
  <c r="ML14"/>
  <c r="MK14"/>
  <c r="MJ14"/>
  <c r="MI14"/>
  <c r="MH14"/>
  <c r="MG14"/>
  <c r="MF14"/>
  <c r="ME14"/>
  <c r="MD14"/>
  <c r="MC14"/>
  <c r="MB14"/>
  <c r="MA14"/>
  <c r="LZ14"/>
  <c r="LY14"/>
  <c r="LX14"/>
  <c r="LW14"/>
  <c r="LV14"/>
  <c r="LU14"/>
  <c r="LT14"/>
  <c r="LS14"/>
  <c r="LR14"/>
  <c r="LQ14"/>
  <c r="LP14"/>
  <c r="LO14"/>
  <c r="LN14"/>
  <c r="LM14"/>
  <c r="LL14"/>
  <c r="LK14"/>
  <c r="LJ14"/>
  <c r="LI14"/>
  <c r="LH14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3"/>
  <c r="ALH13"/>
  <c r="ALF13"/>
  <c r="ALE13"/>
  <c r="ALD13"/>
  <c r="ALC13"/>
  <c r="ALB13"/>
  <c r="ALA13"/>
  <c r="AKZ13"/>
  <c r="AKY13"/>
  <c r="AKX13"/>
  <c r="AKW13"/>
  <c r="AKV13"/>
  <c r="AKU13"/>
  <c r="AKT13"/>
  <c r="AKS13"/>
  <c r="AKR13"/>
  <c r="AKQ13"/>
  <c r="AKP13"/>
  <c r="AKO13"/>
  <c r="AKN13"/>
  <c r="AKM13"/>
  <c r="AKL13"/>
  <c r="AKK13"/>
  <c r="AKJ13"/>
  <c r="AKI13"/>
  <c r="AKH13"/>
  <c r="AKG13"/>
  <c r="AKF13"/>
  <c r="AKE13"/>
  <c r="AKD13"/>
  <c r="AKC13"/>
  <c r="AKB13"/>
  <c r="AKA13"/>
  <c r="AJZ13"/>
  <c r="AJY13"/>
  <c r="AJX13"/>
  <c r="AJW13"/>
  <c r="AJV13"/>
  <c r="AJU13"/>
  <c r="AJT13"/>
  <c r="AJS13"/>
  <c r="AJR13"/>
  <c r="AJQ13"/>
  <c r="AJP13"/>
  <c r="AJO13"/>
  <c r="AJN13"/>
  <c r="AJM13"/>
  <c r="AJL13"/>
  <c r="AJK13"/>
  <c r="AJJ13"/>
  <c r="AJI13"/>
  <c r="AJH13"/>
  <c r="AJG13"/>
  <c r="AJF13"/>
  <c r="AJE13"/>
  <c r="AJD13"/>
  <c r="AJC13"/>
  <c r="AJB13"/>
  <c r="AJA13"/>
  <c r="AIZ13"/>
  <c r="AIY13"/>
  <c r="AIX13"/>
  <c r="AIW13"/>
  <c r="AIV13"/>
  <c r="AIU13"/>
  <c r="AIT13"/>
  <c r="AIS13"/>
  <c r="AIR13"/>
  <c r="AIQ13"/>
  <c r="AIP13"/>
  <c r="AIO13"/>
  <c r="AIN13"/>
  <c r="AIM13"/>
  <c r="AIL13"/>
  <c r="AIK13"/>
  <c r="AIJ13"/>
  <c r="AII13"/>
  <c r="AIH13"/>
  <c r="AIG13"/>
  <c r="AIF13"/>
  <c r="AIE13"/>
  <c r="AID13"/>
  <c r="AIC13"/>
  <c r="AIB13"/>
  <c r="AIA13"/>
  <c r="AHZ13"/>
  <c r="AHY13"/>
  <c r="AHX13"/>
  <c r="AHW13"/>
  <c r="AHV13"/>
  <c r="AHU13"/>
  <c r="AHT13"/>
  <c r="AHS13"/>
  <c r="AHR13"/>
  <c r="AHQ13"/>
  <c r="AHP13"/>
  <c r="AHO13"/>
  <c r="AHN13"/>
  <c r="AHM13"/>
  <c r="AHL13"/>
  <c r="AHK13"/>
  <c r="AHJ13"/>
  <c r="AHI13"/>
  <c r="AHH13"/>
  <c r="AHG13"/>
  <c r="AHF13"/>
  <c r="AHE13"/>
  <c r="AHD13"/>
  <c r="AHC13"/>
  <c r="AHB13"/>
  <c r="AHA13"/>
  <c r="AGZ13"/>
  <c r="AGY13"/>
  <c r="AGX13"/>
  <c r="AGW13"/>
  <c r="AGV13"/>
  <c r="AGU13"/>
  <c r="AGT13"/>
  <c r="AGS13"/>
  <c r="AGR13"/>
  <c r="AGQ13"/>
  <c r="AGP13"/>
  <c r="AGO13"/>
  <c r="AGN13"/>
  <c r="AGM13"/>
  <c r="AGL13"/>
  <c r="AGK13"/>
  <c r="AGJ13"/>
  <c r="AGI13"/>
  <c r="AGH13"/>
  <c r="AGG13"/>
  <c r="AGF13"/>
  <c r="AGE13"/>
  <c r="AGD13"/>
  <c r="AGC13"/>
  <c r="AGB13"/>
  <c r="AGA13"/>
  <c r="AFZ13"/>
  <c r="AFY13"/>
  <c r="AFX13"/>
  <c r="AFW13"/>
  <c r="AFV13"/>
  <c r="AFU13"/>
  <c r="AFT13"/>
  <c r="AFS13"/>
  <c r="AFR13"/>
  <c r="AFQ13"/>
  <c r="AFP13"/>
  <c r="AFO13"/>
  <c r="AFN13"/>
  <c r="AFM13"/>
  <c r="AFL13"/>
  <c r="AFK13"/>
  <c r="AFJ13"/>
  <c r="AFI13"/>
  <c r="AFH13"/>
  <c r="AFG13"/>
  <c r="AFF13"/>
  <c r="AFE13"/>
  <c r="AFD13"/>
  <c r="AFC13"/>
  <c r="AFB13"/>
  <c r="AFA13"/>
  <c r="AEZ13"/>
  <c r="AEY13"/>
  <c r="AEX13"/>
  <c r="AEW13"/>
  <c r="AEV13"/>
  <c r="AEU13"/>
  <c r="AET13"/>
  <c r="AES13"/>
  <c r="AER13"/>
  <c r="AEQ13"/>
  <c r="AEP13"/>
  <c r="AEO13"/>
  <c r="AEN13"/>
  <c r="AEM13"/>
  <c r="AEL13"/>
  <c r="AEK13"/>
  <c r="AEJ13"/>
  <c r="AEI13"/>
  <c r="AEH13"/>
  <c r="AEG13"/>
  <c r="AEF13"/>
  <c r="AEE13"/>
  <c r="AED13"/>
  <c r="AEC13"/>
  <c r="AEB13"/>
  <c r="AEA13"/>
  <c r="ADZ13"/>
  <c r="ADY13"/>
  <c r="ADX13"/>
  <c r="ADW13"/>
  <c r="ADV13"/>
  <c r="ADU13"/>
  <c r="ADT13"/>
  <c r="ADS13"/>
  <c r="ADR13"/>
  <c r="ADQ13"/>
  <c r="ADP13"/>
  <c r="ADO13"/>
  <c r="ADN13"/>
  <c r="ADM13"/>
  <c r="ADL13"/>
  <c r="ADK13"/>
  <c r="ADJ13"/>
  <c r="ADI13"/>
  <c r="ADH13"/>
  <c r="ADG13"/>
  <c r="ADF13"/>
  <c r="ADE13"/>
  <c r="ADD13"/>
  <c r="ADC13"/>
  <c r="ADB13"/>
  <c r="ADA13"/>
  <c r="ACZ13"/>
  <c r="ACY13"/>
  <c r="ACX13"/>
  <c r="ACW13"/>
  <c r="ACV13"/>
  <c r="ACU13"/>
  <c r="ACT13"/>
  <c r="ACS13"/>
  <c r="ACR13"/>
  <c r="ACQ13"/>
  <c r="ACP13"/>
  <c r="ACO13"/>
  <c r="ACN13"/>
  <c r="ACM13"/>
  <c r="ACL13"/>
  <c r="ACK13"/>
  <c r="ACJ13"/>
  <c r="ACI13"/>
  <c r="ACH13"/>
  <c r="ACG13"/>
  <c r="ACF13"/>
  <c r="ACE13"/>
  <c r="ACD13"/>
  <c r="ACC13"/>
  <c r="ACB13"/>
  <c r="ACA13"/>
  <c r="ABZ13"/>
  <c r="ABY13"/>
  <c r="ABX13"/>
  <c r="ABW13"/>
  <c r="ABV13"/>
  <c r="ABU13"/>
  <c r="ABT13"/>
  <c r="ABS13"/>
  <c r="ABR13"/>
  <c r="ABQ13"/>
  <c r="ABP13"/>
  <c r="ABO13"/>
  <c r="ABN13"/>
  <c r="ABM13"/>
  <c r="ABL13"/>
  <c r="ABK13"/>
  <c r="ABJ13"/>
  <c r="ABI13"/>
  <c r="ABH13"/>
  <c r="ABG13"/>
  <c r="ABF13"/>
  <c r="ABE13"/>
  <c r="ABD13"/>
  <c r="ABC13"/>
  <c r="ABB13"/>
  <c r="ABA13"/>
  <c r="AAZ13"/>
  <c r="AAY13"/>
  <c r="AAX13"/>
  <c r="AAW13"/>
  <c r="AAV13"/>
  <c r="AAU13"/>
  <c r="AAT13"/>
  <c r="AAS13"/>
  <c r="AAR13"/>
  <c r="AAQ13"/>
  <c r="AAP13"/>
  <c r="AAO13"/>
  <c r="AAN13"/>
  <c r="AAM13"/>
  <c r="AAL13"/>
  <c r="AAK13"/>
  <c r="AAJ13"/>
  <c r="AAI13"/>
  <c r="AAH13"/>
  <c r="AAG13"/>
  <c r="AAF13"/>
  <c r="AAE13"/>
  <c r="AAD13"/>
  <c r="AAC13"/>
  <c r="AAB13"/>
  <c r="AAA13"/>
  <c r="ZZ13"/>
  <c r="ZY13"/>
  <c r="ZX13"/>
  <c r="ZW13"/>
  <c r="ZV13"/>
  <c r="ZU13"/>
  <c r="ZT13"/>
  <c r="ZS13"/>
  <c r="ZR13"/>
  <c r="ZQ13"/>
  <c r="ZP13"/>
  <c r="ZO13"/>
  <c r="ZN13"/>
  <c r="ZM13"/>
  <c r="ZL13"/>
  <c r="ZK13"/>
  <c r="ZJ13"/>
  <c r="ZI13"/>
  <c r="ZH13"/>
  <c r="ZG13"/>
  <c r="ZF13"/>
  <c r="ZE13"/>
  <c r="ZD13"/>
  <c r="ZC13"/>
  <c r="ZB13"/>
  <c r="ZA13"/>
  <c r="YZ13"/>
  <c r="YY13"/>
  <c r="YX13"/>
  <c r="YW13"/>
  <c r="YV13"/>
  <c r="YU13"/>
  <c r="YT13"/>
  <c r="YS13"/>
  <c r="YR13"/>
  <c r="YQ13"/>
  <c r="YP13"/>
  <c r="YO13"/>
  <c r="YN13"/>
  <c r="YM13"/>
  <c r="YL13"/>
  <c r="YK13"/>
  <c r="YJ13"/>
  <c r="YI13"/>
  <c r="YH13"/>
  <c r="YG13"/>
  <c r="YF13"/>
  <c r="YE13"/>
  <c r="YD13"/>
  <c r="YC13"/>
  <c r="YB13"/>
  <c r="YA13"/>
  <c r="XZ13"/>
  <c r="XY13"/>
  <c r="XX13"/>
  <c r="XW13"/>
  <c r="XV13"/>
  <c r="XU13"/>
  <c r="XT13"/>
  <c r="XS13"/>
  <c r="XR13"/>
  <c r="XQ13"/>
  <c r="XP13"/>
  <c r="XO13"/>
  <c r="XN13"/>
  <c r="XM13"/>
  <c r="XL13"/>
  <c r="XK13"/>
  <c r="XJ13"/>
  <c r="XI13"/>
  <c r="XH13"/>
  <c r="XG13"/>
  <c r="XF13"/>
  <c r="XE13"/>
  <c r="XD13"/>
  <c r="XC13"/>
  <c r="XB13"/>
  <c r="XA13"/>
  <c r="WZ13"/>
  <c r="WY13"/>
  <c r="WX13"/>
  <c r="WW13"/>
  <c r="WV13"/>
  <c r="WU13"/>
  <c r="WT13"/>
  <c r="WS13"/>
  <c r="WR13"/>
  <c r="WQ13"/>
  <c r="WP13"/>
  <c r="WO13"/>
  <c r="WN13"/>
  <c r="WM13"/>
  <c r="WL13"/>
  <c r="WK13"/>
  <c r="WJ13"/>
  <c r="WI13"/>
  <c r="WH13"/>
  <c r="WG13"/>
  <c r="WF13"/>
  <c r="WE13"/>
  <c r="WD13"/>
  <c r="WC13"/>
  <c r="WB13"/>
  <c r="WA13"/>
  <c r="VZ13"/>
  <c r="VY13"/>
  <c r="VX13"/>
  <c r="VW13"/>
  <c r="VV13"/>
  <c r="VU13"/>
  <c r="VT13"/>
  <c r="VS13"/>
  <c r="VR13"/>
  <c r="VQ13"/>
  <c r="VP13"/>
  <c r="VO13"/>
  <c r="VN13"/>
  <c r="VM13"/>
  <c r="VL13"/>
  <c r="VK13"/>
  <c r="VJ13"/>
  <c r="VI13"/>
  <c r="VH13"/>
  <c r="VG13"/>
  <c r="VF13"/>
  <c r="VE13"/>
  <c r="VD13"/>
  <c r="VC13"/>
  <c r="VB13"/>
  <c r="VA13"/>
  <c r="UZ13"/>
  <c r="UY13"/>
  <c r="UX13"/>
  <c r="UW13"/>
  <c r="UV13"/>
  <c r="UU13"/>
  <c r="UT13"/>
  <c r="US13"/>
  <c r="UR13"/>
  <c r="UQ13"/>
  <c r="UP13"/>
  <c r="UO13"/>
  <c r="UN13"/>
  <c r="UM13"/>
  <c r="UL13"/>
  <c r="UK13"/>
  <c r="UJ13"/>
  <c r="UI13"/>
  <c r="UH13"/>
  <c r="UG13"/>
  <c r="UF13"/>
  <c r="UE13"/>
  <c r="UD13"/>
  <c r="UC13"/>
  <c r="UB13"/>
  <c r="UA13"/>
  <c r="TZ13"/>
  <c r="TY13"/>
  <c r="TX13"/>
  <c r="TW13"/>
  <c r="TV13"/>
  <c r="TU13"/>
  <c r="TT13"/>
  <c r="TS13"/>
  <c r="TR13"/>
  <c r="TQ13"/>
  <c r="TP13"/>
  <c r="TO13"/>
  <c r="TN13"/>
  <c r="TM13"/>
  <c r="TL13"/>
  <c r="TK13"/>
  <c r="TJ13"/>
  <c r="TI13"/>
  <c r="TH13"/>
  <c r="TG13"/>
  <c r="TF13"/>
  <c r="TE13"/>
  <c r="TD13"/>
  <c r="TC13"/>
  <c r="TB13"/>
  <c r="TA13"/>
  <c r="SZ13"/>
  <c r="SY13"/>
  <c r="SX13"/>
  <c r="SW13"/>
  <c r="SV13"/>
  <c r="SU13"/>
  <c r="ST13"/>
  <c r="SS13"/>
  <c r="SR13"/>
  <c r="SQ13"/>
  <c r="SP13"/>
  <c r="SO13"/>
  <c r="SN13"/>
  <c r="SM13"/>
  <c r="SL13"/>
  <c r="SK13"/>
  <c r="SJ13"/>
  <c r="SI13"/>
  <c r="SH13"/>
  <c r="SG13"/>
  <c r="SF13"/>
  <c r="SE13"/>
  <c r="SD13"/>
  <c r="SC13"/>
  <c r="SB13"/>
  <c r="SA13"/>
  <c r="RZ13"/>
  <c r="RY13"/>
  <c r="RX13"/>
  <c r="RW13"/>
  <c r="RV13"/>
  <c r="RU13"/>
  <c r="RT13"/>
  <c r="RS13"/>
  <c r="RR13"/>
  <c r="RQ13"/>
  <c r="RP13"/>
  <c r="RO13"/>
  <c r="RN13"/>
  <c r="RM13"/>
  <c r="RL13"/>
  <c r="RK13"/>
  <c r="RJ13"/>
  <c r="RI13"/>
  <c r="RH13"/>
  <c r="RG13"/>
  <c r="RF13"/>
  <c r="RE13"/>
  <c r="RD13"/>
  <c r="RC13"/>
  <c r="RB13"/>
  <c r="RA13"/>
  <c r="QZ13"/>
  <c r="QY13"/>
  <c r="QX13"/>
  <c r="QW13"/>
  <c r="QV13"/>
  <c r="QU13"/>
  <c r="QT13"/>
  <c r="QS13"/>
  <c r="QR13"/>
  <c r="QQ13"/>
  <c r="QP13"/>
  <c r="QO13"/>
  <c r="QN13"/>
  <c r="QM13"/>
  <c r="QL13"/>
  <c r="QK13"/>
  <c r="QJ13"/>
  <c r="QI13"/>
  <c r="QH13"/>
  <c r="QG13"/>
  <c r="QF13"/>
  <c r="QE13"/>
  <c r="QD13"/>
  <c r="QC13"/>
  <c r="QB13"/>
  <c r="QA13"/>
  <c r="PZ13"/>
  <c r="PY13"/>
  <c r="PX13"/>
  <c r="PW13"/>
  <c r="PV13"/>
  <c r="PU13"/>
  <c r="PT13"/>
  <c r="PS13"/>
  <c r="PR13"/>
  <c r="PQ13"/>
  <c r="PP13"/>
  <c r="PO13"/>
  <c r="PN13"/>
  <c r="PM13"/>
  <c r="PL13"/>
  <c r="PK13"/>
  <c r="PJ13"/>
  <c r="PI13"/>
  <c r="PH13"/>
  <c r="PG13"/>
  <c r="PF13"/>
  <c r="PE13"/>
  <c r="PD13"/>
  <c r="PC13"/>
  <c r="PB13"/>
  <c r="PA13"/>
  <c r="OZ13"/>
  <c r="OY13"/>
  <c r="OX13"/>
  <c r="OW13"/>
  <c r="OV13"/>
  <c r="OU13"/>
  <c r="OT13"/>
  <c r="OS13"/>
  <c r="OR13"/>
  <c r="OQ13"/>
  <c r="OP13"/>
  <c r="OO13"/>
  <c r="ON13"/>
  <c r="OM13"/>
  <c r="OL13"/>
  <c r="OK13"/>
  <c r="OJ13"/>
  <c r="OI13"/>
  <c r="OH13"/>
  <c r="OG13"/>
  <c r="OF13"/>
  <c r="OE13"/>
  <c r="OD13"/>
  <c r="OC13"/>
  <c r="OB13"/>
  <c r="OA13"/>
  <c r="NZ13"/>
  <c r="NY13"/>
  <c r="NX13"/>
  <c r="NW13"/>
  <c r="NV13"/>
  <c r="NU13"/>
  <c r="NT13"/>
  <c r="NS13"/>
  <c r="NR13"/>
  <c r="NQ13"/>
  <c r="NP13"/>
  <c r="NO13"/>
  <c r="NN13"/>
  <c r="NM13"/>
  <c r="NL13"/>
  <c r="NK13"/>
  <c r="NJ13"/>
  <c r="NI13"/>
  <c r="NH13"/>
  <c r="NG13"/>
  <c r="NF13"/>
  <c r="NE13"/>
  <c r="ND13"/>
  <c r="NC13"/>
  <c r="NB13"/>
  <c r="NA13"/>
  <c r="MZ13"/>
  <c r="MY13"/>
  <c r="MX13"/>
  <c r="MW13"/>
  <c r="MV13"/>
  <c r="MU13"/>
  <c r="MT13"/>
  <c r="MS13"/>
  <c r="MR13"/>
  <c r="MQ13"/>
  <c r="MP13"/>
  <c r="MO13"/>
  <c r="MN13"/>
  <c r="MM13"/>
  <c r="ML13"/>
  <c r="MK13"/>
  <c r="MJ13"/>
  <c r="MI13"/>
  <c r="MH13"/>
  <c r="MG13"/>
  <c r="MF13"/>
  <c r="ME13"/>
  <c r="MD13"/>
  <c r="MC13"/>
  <c r="MB13"/>
  <c r="MA13"/>
  <c r="LZ13"/>
  <c r="LY13"/>
  <c r="LX13"/>
  <c r="LW13"/>
  <c r="LV13"/>
  <c r="LU13"/>
  <c r="LT13"/>
  <c r="LS13"/>
  <c r="LR13"/>
  <c r="LQ13"/>
  <c r="LP13"/>
  <c r="LO13"/>
  <c r="LN13"/>
  <c r="LM13"/>
  <c r="LL13"/>
  <c r="LK13"/>
  <c r="LJ13"/>
  <c r="LI13"/>
  <c r="LH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2"/>
  <c r="ALH12"/>
  <c r="ALG12"/>
  <c r="ALF12"/>
  <c r="ALE12"/>
  <c r="ALD12"/>
  <c r="ALC12"/>
  <c r="ALB12"/>
  <c r="ALA12"/>
  <c r="AKZ12"/>
  <c r="AKY12"/>
  <c r="AKX12"/>
  <c r="AKW12"/>
  <c r="AKV12"/>
  <c r="AKU12"/>
  <c r="AKT12"/>
  <c r="AKS12"/>
  <c r="AKR12"/>
  <c r="AKQ12"/>
  <c r="AKP12"/>
  <c r="AKO12"/>
  <c r="AKN12"/>
  <c r="AKM12"/>
  <c r="AKL12"/>
  <c r="AKK12"/>
  <c r="AKJ12"/>
  <c r="AKI12"/>
  <c r="AKH12"/>
  <c r="AKG12"/>
  <c r="AKF12"/>
  <c r="AKE12"/>
  <c r="AKD12"/>
  <c r="AKC12"/>
  <c r="AKB12"/>
  <c r="AKA12"/>
  <c r="AJZ12"/>
  <c r="AJY12"/>
  <c r="AJX12"/>
  <c r="AJW12"/>
  <c r="AJV12"/>
  <c r="AJU12"/>
  <c r="AJT12"/>
  <c r="AJS12"/>
  <c r="AJR12"/>
  <c r="AJQ12"/>
  <c r="AJP12"/>
  <c r="AJO12"/>
  <c r="AJN12"/>
  <c r="AJM12"/>
  <c r="AJL12"/>
  <c r="AJK12"/>
  <c r="AJJ12"/>
  <c r="AJI12"/>
  <c r="AJH12"/>
  <c r="AJG12"/>
  <c r="AJF12"/>
  <c r="AJE12"/>
  <c r="AJD12"/>
  <c r="AJC12"/>
  <c r="AJB12"/>
  <c r="AJA12"/>
  <c r="AIZ12"/>
  <c r="AIY12"/>
  <c r="AIX12"/>
  <c r="AIW12"/>
  <c r="AIV12"/>
  <c r="AIU12"/>
  <c r="AIT12"/>
  <c r="AIS12"/>
  <c r="AIR12"/>
  <c r="AIQ12"/>
  <c r="AIP12"/>
  <c r="AIO12"/>
  <c r="AIN12"/>
  <c r="AIM12"/>
  <c r="AIL12"/>
  <c r="AIK12"/>
  <c r="AIJ12"/>
  <c r="AII12"/>
  <c r="AIH12"/>
  <c r="AIG12"/>
  <c r="AIF12"/>
  <c r="AIE12"/>
  <c r="AID12"/>
  <c r="AIC12"/>
  <c r="AIB12"/>
  <c r="AIA12"/>
  <c r="AHZ12"/>
  <c r="AHY12"/>
  <c r="AHX12"/>
  <c r="AHW12"/>
  <c r="AHV12"/>
  <c r="AHU12"/>
  <c r="AHT12"/>
  <c r="AHS12"/>
  <c r="AHR12"/>
  <c r="AHQ12"/>
  <c r="AHP12"/>
  <c r="AHO12"/>
  <c r="AHN12"/>
  <c r="AHM12"/>
  <c r="AHL12"/>
  <c r="AHK12"/>
  <c r="AHJ12"/>
  <c r="AHI12"/>
  <c r="AHH12"/>
  <c r="AHG12"/>
  <c r="AHF12"/>
  <c r="AHE12"/>
  <c r="AHD12"/>
  <c r="AHC12"/>
  <c r="AHB12"/>
  <c r="AHA12"/>
  <c r="AGZ12"/>
  <c r="AGY12"/>
  <c r="AGX12"/>
  <c r="AGW12"/>
  <c r="AGV12"/>
  <c r="AGU12"/>
  <c r="AGT12"/>
  <c r="AGS12"/>
  <c r="AGR12"/>
  <c r="AGQ12"/>
  <c r="AGP12"/>
  <c r="AGO12"/>
  <c r="AGN12"/>
  <c r="AGM12"/>
  <c r="AGL12"/>
  <c r="AGK12"/>
  <c r="AGJ12"/>
  <c r="AGI12"/>
  <c r="AGH12"/>
  <c r="AGG12"/>
  <c r="AGF12"/>
  <c r="AGE12"/>
  <c r="AGD12"/>
  <c r="AGC12"/>
  <c r="AGB12"/>
  <c r="AGA12"/>
  <c r="AFZ12"/>
  <c r="AFY12"/>
  <c r="AFX12"/>
  <c r="AFW12"/>
  <c r="AFV12"/>
  <c r="AFU12"/>
  <c r="AFT12"/>
  <c r="AFS12"/>
  <c r="AFR12"/>
  <c r="AFQ12"/>
  <c r="AFP12"/>
  <c r="AFO12"/>
  <c r="AFN12"/>
  <c r="AFM12"/>
  <c r="AFL12"/>
  <c r="AFK12"/>
  <c r="AFJ12"/>
  <c r="AFI12"/>
  <c r="AFH12"/>
  <c r="AFG12"/>
  <c r="AFF12"/>
  <c r="AFE12"/>
  <c r="AFD12"/>
  <c r="AFC12"/>
  <c r="AFB12"/>
  <c r="AFA12"/>
  <c r="AEZ12"/>
  <c r="AEY12"/>
  <c r="AEX12"/>
  <c r="AEW12"/>
  <c r="AEV12"/>
  <c r="AEU12"/>
  <c r="AET12"/>
  <c r="AES12"/>
  <c r="AER12"/>
  <c r="AEQ12"/>
  <c r="AEP12"/>
  <c r="AEO12"/>
  <c r="AEN12"/>
  <c r="AEM12"/>
  <c r="AEL12"/>
  <c r="AEK12"/>
  <c r="AEJ12"/>
  <c r="AEI12"/>
  <c r="AEH12"/>
  <c r="AEG12"/>
  <c r="AEF12"/>
  <c r="AEE12"/>
  <c r="AED12"/>
  <c r="AEC12"/>
  <c r="AEB12"/>
  <c r="AEA12"/>
  <c r="ADZ12"/>
  <c r="ADY12"/>
  <c r="ADX12"/>
  <c r="ADW12"/>
  <c r="ADV12"/>
  <c r="ADU12"/>
  <c r="ADT12"/>
  <c r="ADS12"/>
  <c r="ADR12"/>
  <c r="ADQ12"/>
  <c r="ADP12"/>
  <c r="ADO12"/>
  <c r="ADN12"/>
  <c r="ADM12"/>
  <c r="ADL12"/>
  <c r="ADK12"/>
  <c r="ADJ12"/>
  <c r="ADI12"/>
  <c r="ADH12"/>
  <c r="ADG12"/>
  <c r="ADF12"/>
  <c r="ADE12"/>
  <c r="ADD12"/>
  <c r="ADC12"/>
  <c r="ADB12"/>
  <c r="ADA12"/>
  <c r="ACZ12"/>
  <c r="ACY12"/>
  <c r="ACX12"/>
  <c r="ACW12"/>
  <c r="ACV12"/>
  <c r="ACU12"/>
  <c r="ACT12"/>
  <c r="ACS12"/>
  <c r="ACR12"/>
  <c r="ACQ12"/>
  <c r="ACP12"/>
  <c r="ACO12"/>
  <c r="ACN12"/>
  <c r="ACM12"/>
  <c r="ACL12"/>
  <c r="ACK12"/>
  <c r="ACJ12"/>
  <c r="ACI12"/>
  <c r="ACH12"/>
  <c r="ACG12"/>
  <c r="ACF12"/>
  <c r="ACE12"/>
  <c r="ACD12"/>
  <c r="ACC12"/>
  <c r="ACB12"/>
  <c r="ACA12"/>
  <c r="ABZ12"/>
  <c r="ABY12"/>
  <c r="ABX12"/>
  <c r="ABW12"/>
  <c r="ABV12"/>
  <c r="ABU12"/>
  <c r="ABT12"/>
  <c r="ABS12"/>
  <c r="ABR12"/>
  <c r="ABQ12"/>
  <c r="ABP12"/>
  <c r="ABO12"/>
  <c r="ABN12"/>
  <c r="ABM12"/>
  <c r="ABL12"/>
  <c r="ABK12"/>
  <c r="ABJ12"/>
  <c r="ABI12"/>
  <c r="ABH12"/>
  <c r="ABG12"/>
  <c r="ABF12"/>
  <c r="ABE12"/>
  <c r="ABD12"/>
  <c r="ABC12"/>
  <c r="ABB12"/>
  <c r="ABA12"/>
  <c r="AAZ12"/>
  <c r="AAY12"/>
  <c r="AAX12"/>
  <c r="AAW12"/>
  <c r="AAV12"/>
  <c r="AAU12"/>
  <c r="AAT12"/>
  <c r="AAS12"/>
  <c r="AAR12"/>
  <c r="AAQ12"/>
  <c r="AAP12"/>
  <c r="AAO12"/>
  <c r="AAN12"/>
  <c r="AAM12"/>
  <c r="AAL12"/>
  <c r="AAK12"/>
  <c r="AAJ12"/>
  <c r="AAI12"/>
  <c r="AAH12"/>
  <c r="AAG12"/>
  <c r="AAF12"/>
  <c r="AAE12"/>
  <c r="AAD12"/>
  <c r="AAC12"/>
  <c r="AAB12"/>
  <c r="AAA12"/>
  <c r="ZZ12"/>
  <c r="ZY12"/>
  <c r="ZX12"/>
  <c r="ZW12"/>
  <c r="ZV12"/>
  <c r="ZU12"/>
  <c r="ZT12"/>
  <c r="ZS12"/>
  <c r="ZR12"/>
  <c r="ZQ12"/>
  <c r="ZP12"/>
  <c r="ZO12"/>
  <c r="ZN12"/>
  <c r="ZM12"/>
  <c r="ZL12"/>
  <c r="ZK12"/>
  <c r="ZJ12"/>
  <c r="ZI12"/>
  <c r="ZH12"/>
  <c r="ZG12"/>
  <c r="ZF12"/>
  <c r="ZE12"/>
  <c r="ZD12"/>
  <c r="ZC12"/>
  <c r="ZB12"/>
  <c r="ZA12"/>
  <c r="YZ12"/>
  <c r="YY12"/>
  <c r="YX12"/>
  <c r="YW12"/>
  <c r="YV12"/>
  <c r="YU12"/>
  <c r="YT12"/>
  <c r="YS12"/>
  <c r="YR12"/>
  <c r="YQ12"/>
  <c r="YP12"/>
  <c r="YO12"/>
  <c r="YN12"/>
  <c r="YM12"/>
  <c r="YL12"/>
  <c r="YK12"/>
  <c r="YJ12"/>
  <c r="YI12"/>
  <c r="YH12"/>
  <c r="YG12"/>
  <c r="YF12"/>
  <c r="YE12"/>
  <c r="YD12"/>
  <c r="YC12"/>
  <c r="YB12"/>
  <c r="YA12"/>
  <c r="XZ12"/>
  <c r="XY12"/>
  <c r="XX12"/>
  <c r="XW12"/>
  <c r="XV12"/>
  <c r="XU12"/>
  <c r="XT12"/>
  <c r="XS12"/>
  <c r="XR12"/>
  <c r="XQ12"/>
  <c r="XP12"/>
  <c r="XO12"/>
  <c r="XN12"/>
  <c r="XM12"/>
  <c r="XL12"/>
  <c r="XK12"/>
  <c r="XJ12"/>
  <c r="XI12"/>
  <c r="XH12"/>
  <c r="XG12"/>
  <c r="XF12"/>
  <c r="XE12"/>
  <c r="XD12"/>
  <c r="XC12"/>
  <c r="XB12"/>
  <c r="XA12"/>
  <c r="WZ12"/>
  <c r="WY12"/>
  <c r="WX12"/>
  <c r="WW12"/>
  <c r="WV12"/>
  <c r="WU12"/>
  <c r="WT12"/>
  <c r="WS12"/>
  <c r="WR12"/>
  <c r="WQ12"/>
  <c r="WP12"/>
  <c r="WO12"/>
  <c r="WN12"/>
  <c r="WM12"/>
  <c r="WL12"/>
  <c r="WK12"/>
  <c r="WJ12"/>
  <c r="WI12"/>
  <c r="WH12"/>
  <c r="WG12"/>
  <c r="WF12"/>
  <c r="WE12"/>
  <c r="WD12"/>
  <c r="WC12"/>
  <c r="WB12"/>
  <c r="WA12"/>
  <c r="VZ12"/>
  <c r="VY12"/>
  <c r="VX12"/>
  <c r="VW12"/>
  <c r="VV12"/>
  <c r="VU12"/>
  <c r="VT12"/>
  <c r="VS12"/>
  <c r="VR12"/>
  <c r="VQ12"/>
  <c r="VP12"/>
  <c r="VO12"/>
  <c r="VN12"/>
  <c r="VM12"/>
  <c r="VL12"/>
  <c r="VK12"/>
  <c r="VJ12"/>
  <c r="VI12"/>
  <c r="VH12"/>
  <c r="VG12"/>
  <c r="VF12"/>
  <c r="VE12"/>
  <c r="VD12"/>
  <c r="VC12"/>
  <c r="VB12"/>
  <c r="VA12"/>
  <c r="UZ12"/>
  <c r="UY12"/>
  <c r="UX12"/>
  <c r="UW12"/>
  <c r="UV12"/>
  <c r="UU12"/>
  <c r="UT12"/>
  <c r="US12"/>
  <c r="UR12"/>
  <c r="UQ12"/>
  <c r="UP12"/>
  <c r="UO12"/>
  <c r="UN12"/>
  <c r="UM12"/>
  <c r="UL12"/>
  <c r="UK12"/>
  <c r="UJ12"/>
  <c r="UI12"/>
  <c r="UH12"/>
  <c r="UG12"/>
  <c r="UF12"/>
  <c r="UE12"/>
  <c r="UD12"/>
  <c r="UC12"/>
  <c r="UB12"/>
  <c r="UA12"/>
  <c r="TZ12"/>
  <c r="TY12"/>
  <c r="TX12"/>
  <c r="TW12"/>
  <c r="TV12"/>
  <c r="TU12"/>
  <c r="TT12"/>
  <c r="TS12"/>
  <c r="TR12"/>
  <c r="TQ12"/>
  <c r="TP12"/>
  <c r="TO12"/>
  <c r="TN12"/>
  <c r="TM12"/>
  <c r="TL12"/>
  <c r="TK12"/>
  <c r="TJ12"/>
  <c r="TI12"/>
  <c r="TH12"/>
  <c r="TG12"/>
  <c r="TF12"/>
  <c r="TE12"/>
  <c r="TD12"/>
  <c r="TC12"/>
  <c r="TB12"/>
  <c r="TA12"/>
  <c r="SZ12"/>
  <c r="SY12"/>
  <c r="SX12"/>
  <c r="SW12"/>
  <c r="SV12"/>
  <c r="SU12"/>
  <c r="ST12"/>
  <c r="SS12"/>
  <c r="SR12"/>
  <c r="SQ12"/>
  <c r="SP12"/>
  <c r="SO12"/>
  <c r="SN12"/>
  <c r="SM12"/>
  <c r="SL12"/>
  <c r="SK12"/>
  <c r="SJ12"/>
  <c r="SI12"/>
  <c r="SH12"/>
  <c r="SG12"/>
  <c r="SF12"/>
  <c r="SE12"/>
  <c r="SD12"/>
  <c r="SC12"/>
  <c r="SB12"/>
  <c r="SA12"/>
  <c r="RZ12"/>
  <c r="RY12"/>
  <c r="RX12"/>
  <c r="RW12"/>
  <c r="RV12"/>
  <c r="RU12"/>
  <c r="RT12"/>
  <c r="RS12"/>
  <c r="RR12"/>
  <c r="RQ12"/>
  <c r="RP12"/>
  <c r="RO12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PS12"/>
  <c r="PR12"/>
  <c r="PQ12"/>
  <c r="PP12"/>
  <c r="PO12"/>
  <c r="PN12"/>
  <c r="PM12"/>
  <c r="PL12"/>
  <c r="PK12"/>
  <c r="PJ12"/>
  <c r="PI12"/>
  <c r="PH12"/>
  <c r="PG12"/>
  <c r="PF12"/>
  <c r="PE12"/>
  <c r="PD12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NF12"/>
  <c r="NE12"/>
  <c r="ND12"/>
  <c r="NC12"/>
  <c r="NB12"/>
  <c r="NA12"/>
  <c r="MZ12"/>
  <c r="MY12"/>
  <c r="MX12"/>
  <c r="MW12"/>
  <c r="MV12"/>
  <c r="MU12"/>
  <c r="MT12"/>
  <c r="MS12"/>
  <c r="MR12"/>
  <c r="MQ12"/>
  <c r="MP12"/>
  <c r="MO12"/>
  <c r="MN12"/>
  <c r="MM12"/>
  <c r="ML12"/>
  <c r="MK12"/>
  <c r="MJ12"/>
  <c r="MI12"/>
  <c r="MH12"/>
  <c r="MG12"/>
  <c r="MF12"/>
  <c r="ME12"/>
  <c r="MD12"/>
  <c r="MC12"/>
  <c r="MB12"/>
  <c r="MA12"/>
  <c r="LZ12"/>
  <c r="LY12"/>
  <c r="LX12"/>
  <c r="LW12"/>
  <c r="LV12"/>
  <c r="LU12"/>
  <c r="LT12"/>
  <c r="LS12"/>
  <c r="LR12"/>
  <c r="LQ12"/>
  <c r="LP12"/>
  <c r="LO12"/>
  <c r="LN12"/>
  <c r="LM12"/>
  <c r="LL12"/>
  <c r="LK12"/>
  <c r="LJ12"/>
  <c r="LI12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1"/>
  <c r="ALH11"/>
  <c r="ALG11"/>
  <c r="ALF11"/>
  <c r="ALE11"/>
  <c r="ALD11"/>
  <c r="ALC11"/>
  <c r="ALB11"/>
  <c r="ALA11"/>
  <c r="AKZ11"/>
  <c r="AKY11"/>
  <c r="AKX11"/>
  <c r="AKW11"/>
  <c r="AKV11"/>
  <c r="AKU11"/>
  <c r="AKT11"/>
  <c r="AKS11"/>
  <c r="AKR11"/>
  <c r="AKQ11"/>
  <c r="AKP11"/>
  <c r="AKO11"/>
  <c r="AKN11"/>
  <c r="AKM11"/>
  <c r="AKL11"/>
  <c r="AKK11"/>
  <c r="AKJ11"/>
  <c r="AKI11"/>
  <c r="AKH11"/>
  <c r="AKG11"/>
  <c r="AKF11"/>
  <c r="AKE11"/>
  <c r="AKD11"/>
  <c r="AKC11"/>
  <c r="AKB11"/>
  <c r="AKA11"/>
  <c r="AJZ11"/>
  <c r="AJY11"/>
  <c r="AJX11"/>
  <c r="AJW11"/>
  <c r="AJV11"/>
  <c r="AJU11"/>
  <c r="AJT11"/>
  <c r="AJS11"/>
  <c r="AJR11"/>
  <c r="AJQ11"/>
  <c r="AJP11"/>
  <c r="AJO11"/>
  <c r="AJN11"/>
  <c r="AJM11"/>
  <c r="AJL11"/>
  <c r="AJK11"/>
  <c r="AJJ11"/>
  <c r="AJI11"/>
  <c r="AJH11"/>
  <c r="AJG11"/>
  <c r="AJF11"/>
  <c r="AJE11"/>
  <c r="AJD11"/>
  <c r="AJC11"/>
  <c r="AJB11"/>
  <c r="AJA11"/>
  <c r="AIZ11"/>
  <c r="AIY11"/>
  <c r="AIX11"/>
  <c r="AIW11"/>
  <c r="AIV11"/>
  <c r="AIU11"/>
  <c r="AIT11"/>
  <c r="AIS11"/>
  <c r="AIR11"/>
  <c r="AIQ11"/>
  <c r="AIP11"/>
  <c r="AIO11"/>
  <c r="AIN11"/>
  <c r="AIM11"/>
  <c r="AIL11"/>
  <c r="AIK11"/>
  <c r="AIJ11"/>
  <c r="AII11"/>
  <c r="AIH11"/>
  <c r="AIG11"/>
  <c r="AIF11"/>
  <c r="AIE11"/>
  <c r="AID11"/>
  <c r="AIC11"/>
  <c r="AIB11"/>
  <c r="AIA11"/>
  <c r="AHZ11"/>
  <c r="AHY11"/>
  <c r="AHX11"/>
  <c r="AHW11"/>
  <c r="AHV11"/>
  <c r="AHU11"/>
  <c r="AHT11"/>
  <c r="AHS11"/>
  <c r="AHR11"/>
  <c r="AHQ11"/>
  <c r="AHP11"/>
  <c r="AHO11"/>
  <c r="AHN11"/>
  <c r="AHM11"/>
  <c r="AHL11"/>
  <c r="AHK11"/>
  <c r="AHJ11"/>
  <c r="AHI11"/>
  <c r="AHH11"/>
  <c r="AHG11"/>
  <c r="AHF11"/>
  <c r="AHE11"/>
  <c r="AHD11"/>
  <c r="AHC11"/>
  <c r="AHB11"/>
  <c r="AHA11"/>
  <c r="AGZ11"/>
  <c r="AGY11"/>
  <c r="AGX11"/>
  <c r="AGW11"/>
  <c r="AGV11"/>
  <c r="AGU11"/>
  <c r="AGT11"/>
  <c r="AGS11"/>
  <c r="AGR11"/>
  <c r="AGQ11"/>
  <c r="AGP11"/>
  <c r="AGO11"/>
  <c r="AGN11"/>
  <c r="AGM11"/>
  <c r="AGL11"/>
  <c r="AGK11"/>
  <c r="AGJ11"/>
  <c r="AGI11"/>
  <c r="AGH11"/>
  <c r="AGG11"/>
  <c r="AGF11"/>
  <c r="AGE11"/>
  <c r="AGD11"/>
  <c r="AGC11"/>
  <c r="AGB11"/>
  <c r="AGA11"/>
  <c r="AFZ11"/>
  <c r="AFY11"/>
  <c r="AFX11"/>
  <c r="AFW11"/>
  <c r="AFV11"/>
  <c r="AFU11"/>
  <c r="AFT11"/>
  <c r="AFS11"/>
  <c r="AFR11"/>
  <c r="AFQ11"/>
  <c r="AFP11"/>
  <c r="AFO11"/>
  <c r="AFN11"/>
  <c r="AFM11"/>
  <c r="AFL11"/>
  <c r="AFK11"/>
  <c r="AFJ11"/>
  <c r="AFI11"/>
  <c r="AFH11"/>
  <c r="AFG11"/>
  <c r="AFF11"/>
  <c r="AFE11"/>
  <c r="AFD11"/>
  <c r="AFC11"/>
  <c r="AFB11"/>
  <c r="AFA11"/>
  <c r="AEZ11"/>
  <c r="AEY11"/>
  <c r="AEX11"/>
  <c r="AEW11"/>
  <c r="AEV11"/>
  <c r="AEU11"/>
  <c r="AET11"/>
  <c r="AES11"/>
  <c r="AER11"/>
  <c r="AEQ11"/>
  <c r="AEP11"/>
  <c r="AEO11"/>
  <c r="AEN11"/>
  <c r="AEM11"/>
  <c r="AEL11"/>
  <c r="AEK11"/>
  <c r="AEJ11"/>
  <c r="AEI11"/>
  <c r="AEH11"/>
  <c r="AEG11"/>
  <c r="AEF11"/>
  <c r="AEE11"/>
  <c r="AED11"/>
  <c r="AEC11"/>
  <c r="AEB11"/>
  <c r="AEA11"/>
  <c r="ADZ11"/>
  <c r="ADY11"/>
  <c r="ADX11"/>
  <c r="ADW11"/>
  <c r="ADV11"/>
  <c r="ADU11"/>
  <c r="ADT11"/>
  <c r="ADS11"/>
  <c r="ADR11"/>
  <c r="ADQ11"/>
  <c r="ADP11"/>
  <c r="ADO11"/>
  <c r="ADN11"/>
  <c r="ADM11"/>
  <c r="ADL11"/>
  <c r="ADK11"/>
  <c r="ADJ11"/>
  <c r="ADI11"/>
  <c r="ADH11"/>
  <c r="ADG11"/>
  <c r="ADF11"/>
  <c r="ADE11"/>
  <c r="ADD11"/>
  <c r="ADC11"/>
  <c r="ADB11"/>
  <c r="ADA11"/>
  <c r="ACZ11"/>
  <c r="ACY11"/>
  <c r="ACX11"/>
  <c r="ACW11"/>
  <c r="ACV11"/>
  <c r="ACU11"/>
  <c r="ACT11"/>
  <c r="ACS11"/>
  <c r="ACR11"/>
  <c r="ACQ11"/>
  <c r="ACP11"/>
  <c r="ACO11"/>
  <c r="ACN11"/>
  <c r="ACM11"/>
  <c r="ACL11"/>
  <c r="ACK11"/>
  <c r="ACJ11"/>
  <c r="ACI11"/>
  <c r="ACH11"/>
  <c r="ACG11"/>
  <c r="ACF11"/>
  <c r="ACE11"/>
  <c r="ACD11"/>
  <c r="ACC11"/>
  <c r="ACB11"/>
  <c r="ACA11"/>
  <c r="ABZ11"/>
  <c r="ABY11"/>
  <c r="ABX11"/>
  <c r="ABW11"/>
  <c r="ABV11"/>
  <c r="ABU11"/>
  <c r="ABT11"/>
  <c r="ABS11"/>
  <c r="ABR11"/>
  <c r="ABQ11"/>
  <c r="ABP11"/>
  <c r="ABO11"/>
  <c r="ABN11"/>
  <c r="ABM11"/>
  <c r="ABL11"/>
  <c r="ABK11"/>
  <c r="ABJ11"/>
  <c r="ABI11"/>
  <c r="ABH11"/>
  <c r="ABG11"/>
  <c r="ABF11"/>
  <c r="ABE11"/>
  <c r="ABD11"/>
  <c r="ABC11"/>
  <c r="ABB11"/>
  <c r="ABA11"/>
  <c r="AAZ11"/>
  <c r="AAY11"/>
  <c r="AAX11"/>
  <c r="AAW11"/>
  <c r="AAV11"/>
  <c r="AAU11"/>
  <c r="AAT11"/>
  <c r="AAS11"/>
  <c r="AAR11"/>
  <c r="AAQ11"/>
  <c r="AAP11"/>
  <c r="AAO11"/>
  <c r="AAN11"/>
  <c r="AAM11"/>
  <c r="AAL11"/>
  <c r="AAK11"/>
  <c r="AAJ11"/>
  <c r="AAI11"/>
  <c r="AAH11"/>
  <c r="AAG11"/>
  <c r="AAF11"/>
  <c r="AAE11"/>
  <c r="AAD11"/>
  <c r="AAC11"/>
  <c r="AAB11"/>
  <c r="AAA11"/>
  <c r="ZZ11"/>
  <c r="ZY11"/>
  <c r="ZX11"/>
  <c r="ZW11"/>
  <c r="ZV11"/>
  <c r="ZU11"/>
  <c r="ZT11"/>
  <c r="ZS11"/>
  <c r="ZR11"/>
  <c r="ZQ11"/>
  <c r="ZP11"/>
  <c r="ZO11"/>
  <c r="ZN11"/>
  <c r="ZM11"/>
  <c r="ZL11"/>
  <c r="ZK11"/>
  <c r="ZJ11"/>
  <c r="ZI11"/>
  <c r="ZH11"/>
  <c r="ZG11"/>
  <c r="ZF11"/>
  <c r="ZE11"/>
  <c r="ZD11"/>
  <c r="ZC11"/>
  <c r="ZB11"/>
  <c r="ZA11"/>
  <c r="YZ11"/>
  <c r="YY11"/>
  <c r="YX11"/>
  <c r="YW11"/>
  <c r="YV11"/>
  <c r="YU11"/>
  <c r="YT11"/>
  <c r="YS11"/>
  <c r="YR11"/>
  <c r="YQ11"/>
  <c r="YP11"/>
  <c r="YO11"/>
  <c r="YN11"/>
  <c r="YM11"/>
  <c r="YL11"/>
  <c r="YK11"/>
  <c r="YJ11"/>
  <c r="YI11"/>
  <c r="YH11"/>
  <c r="YG11"/>
  <c r="YF11"/>
  <c r="YE11"/>
  <c r="YD11"/>
  <c r="YC11"/>
  <c r="YB11"/>
  <c r="YA11"/>
  <c r="XZ11"/>
  <c r="XY11"/>
  <c r="XX11"/>
  <c r="XW11"/>
  <c r="XV11"/>
  <c r="XU11"/>
  <c r="XT11"/>
  <c r="XS11"/>
  <c r="XR11"/>
  <c r="XQ11"/>
  <c r="XP11"/>
  <c r="XO11"/>
  <c r="XN11"/>
  <c r="XM11"/>
  <c r="XL11"/>
  <c r="XK11"/>
  <c r="XJ11"/>
  <c r="XI11"/>
  <c r="XH11"/>
  <c r="XG11"/>
  <c r="XF11"/>
  <c r="XE11"/>
  <c r="XD11"/>
  <c r="XC11"/>
  <c r="XB11"/>
  <c r="XA11"/>
  <c r="WZ11"/>
  <c r="WY11"/>
  <c r="WX11"/>
  <c r="WW11"/>
  <c r="WV11"/>
  <c r="WU11"/>
  <c r="WT11"/>
  <c r="WS11"/>
  <c r="WR11"/>
  <c r="WQ11"/>
  <c r="WP11"/>
  <c r="WO11"/>
  <c r="WN11"/>
  <c r="WM11"/>
  <c r="WL11"/>
  <c r="WK11"/>
  <c r="WJ11"/>
  <c r="WI11"/>
  <c r="WH11"/>
  <c r="WG11"/>
  <c r="WF11"/>
  <c r="WE11"/>
  <c r="WD11"/>
  <c r="WC11"/>
  <c r="WB11"/>
  <c r="WA11"/>
  <c r="VZ11"/>
  <c r="VY11"/>
  <c r="VX11"/>
  <c r="VW11"/>
  <c r="VV11"/>
  <c r="VU11"/>
  <c r="VT11"/>
  <c r="VS11"/>
  <c r="VR11"/>
  <c r="VQ11"/>
  <c r="VP11"/>
  <c r="VO11"/>
  <c r="VN11"/>
  <c r="VM11"/>
  <c r="VL11"/>
  <c r="VK11"/>
  <c r="VJ11"/>
  <c r="VI11"/>
  <c r="VH11"/>
  <c r="VG11"/>
  <c r="VF11"/>
  <c r="VE11"/>
  <c r="VD11"/>
  <c r="VC11"/>
  <c r="VB11"/>
  <c r="VA11"/>
  <c r="UZ11"/>
  <c r="UY11"/>
  <c r="UX11"/>
  <c r="UW11"/>
  <c r="UV11"/>
  <c r="UU11"/>
  <c r="UT11"/>
  <c r="US11"/>
  <c r="UR11"/>
  <c r="UQ11"/>
  <c r="UP11"/>
  <c r="UO11"/>
  <c r="UN11"/>
  <c r="UM11"/>
  <c r="UL11"/>
  <c r="UK11"/>
  <c r="UJ11"/>
  <c r="UI11"/>
  <c r="UH11"/>
  <c r="UG11"/>
  <c r="UF11"/>
  <c r="UE11"/>
  <c r="UD11"/>
  <c r="UC11"/>
  <c r="UB11"/>
  <c r="UA11"/>
  <c r="TZ11"/>
  <c r="TY11"/>
  <c r="TX11"/>
  <c r="TW11"/>
  <c r="TV11"/>
  <c r="TU11"/>
  <c r="TT11"/>
  <c r="TS11"/>
  <c r="TR11"/>
  <c r="TQ11"/>
  <c r="TP11"/>
  <c r="TO11"/>
  <c r="TN11"/>
  <c r="TM11"/>
  <c r="TL11"/>
  <c r="TK11"/>
  <c r="TJ11"/>
  <c r="TI11"/>
  <c r="TH11"/>
  <c r="TG11"/>
  <c r="TF11"/>
  <c r="TE11"/>
  <c r="TD11"/>
  <c r="TC11"/>
  <c r="TB11"/>
  <c r="TA11"/>
  <c r="SZ11"/>
  <c r="SY11"/>
  <c r="SX11"/>
  <c r="SW11"/>
  <c r="SV11"/>
  <c r="SU11"/>
  <c r="ST11"/>
  <c r="SS11"/>
  <c r="SR11"/>
  <c r="SQ11"/>
  <c r="SP11"/>
  <c r="SO11"/>
  <c r="SN11"/>
  <c r="SM11"/>
  <c r="SL11"/>
  <c r="SK11"/>
  <c r="SJ11"/>
  <c r="SI11"/>
  <c r="SH11"/>
  <c r="SG11"/>
  <c r="SF11"/>
  <c r="SE11"/>
  <c r="SD11"/>
  <c r="SC11"/>
  <c r="SB11"/>
  <c r="SA11"/>
  <c r="RZ11"/>
  <c r="RY11"/>
  <c r="RX11"/>
  <c r="RW11"/>
  <c r="RV11"/>
  <c r="RU11"/>
  <c r="RT11"/>
  <c r="RS11"/>
  <c r="RR11"/>
  <c r="RQ11"/>
  <c r="RP11"/>
  <c r="RO11"/>
  <c r="RN11"/>
  <c r="RM11"/>
  <c r="RL11"/>
  <c r="RK11"/>
  <c r="RJ11"/>
  <c r="RI11"/>
  <c r="RH11"/>
  <c r="RG11"/>
  <c r="RF11"/>
  <c r="RE11"/>
  <c r="RD11"/>
  <c r="RC11"/>
  <c r="RB11"/>
  <c r="RA11"/>
  <c r="QZ11"/>
  <c r="QY11"/>
  <c r="QX11"/>
  <c r="QW11"/>
  <c r="QV11"/>
  <c r="QU11"/>
  <c r="QT11"/>
  <c r="QS11"/>
  <c r="QR11"/>
  <c r="QQ11"/>
  <c r="QP11"/>
  <c r="QO11"/>
  <c r="QN11"/>
  <c r="QM11"/>
  <c r="QL11"/>
  <c r="QK11"/>
  <c r="QJ11"/>
  <c r="QI11"/>
  <c r="QH11"/>
  <c r="QG11"/>
  <c r="QF11"/>
  <c r="QE11"/>
  <c r="QD11"/>
  <c r="QC11"/>
  <c r="QB11"/>
  <c r="QA11"/>
  <c r="PZ11"/>
  <c r="PY11"/>
  <c r="PX11"/>
  <c r="PW11"/>
  <c r="PV11"/>
  <c r="PU11"/>
  <c r="PT11"/>
  <c r="PS11"/>
  <c r="PR11"/>
  <c r="PQ11"/>
  <c r="PP11"/>
  <c r="PO11"/>
  <c r="PN11"/>
  <c r="PM11"/>
  <c r="PL11"/>
  <c r="PK11"/>
  <c r="PJ11"/>
  <c r="PI11"/>
  <c r="PH11"/>
  <c r="PG11"/>
  <c r="PF11"/>
  <c r="PE11"/>
  <c r="PD11"/>
  <c r="PC11"/>
  <c r="PB11"/>
  <c r="PA11"/>
  <c r="OZ11"/>
  <c r="OY11"/>
  <c r="OX11"/>
  <c r="OW11"/>
  <c r="OV11"/>
  <c r="OU11"/>
  <c r="OT11"/>
  <c r="OS11"/>
  <c r="OR11"/>
  <c r="OQ11"/>
  <c r="OP11"/>
  <c r="OO11"/>
  <c r="ON11"/>
  <c r="OM11"/>
  <c r="OL11"/>
  <c r="OK11"/>
  <c r="OJ11"/>
  <c r="OI11"/>
  <c r="OH11"/>
  <c r="OG11"/>
  <c r="OF11"/>
  <c r="OE11"/>
  <c r="OD11"/>
  <c r="OC11"/>
  <c r="OB11"/>
  <c r="OA11"/>
  <c r="NZ11"/>
  <c r="NY11"/>
  <c r="NX11"/>
  <c r="NW11"/>
  <c r="NV11"/>
  <c r="NU11"/>
  <c r="NT11"/>
  <c r="NS11"/>
  <c r="NR11"/>
  <c r="NQ11"/>
  <c r="NP11"/>
  <c r="NO11"/>
  <c r="NN11"/>
  <c r="NM11"/>
  <c r="NL11"/>
  <c r="NK11"/>
  <c r="NJ11"/>
  <c r="NI11"/>
  <c r="NH11"/>
  <c r="NG11"/>
  <c r="NF11"/>
  <c r="NE11"/>
  <c r="ND11"/>
  <c r="NC11"/>
  <c r="NB11"/>
  <c r="NA11"/>
  <c r="MZ11"/>
  <c r="MY11"/>
  <c r="MX11"/>
  <c r="MW11"/>
  <c r="MV11"/>
  <c r="MU11"/>
  <c r="MT11"/>
  <c r="MS11"/>
  <c r="MR11"/>
  <c r="MQ11"/>
  <c r="MP11"/>
  <c r="MO11"/>
  <c r="MN11"/>
  <c r="MM11"/>
  <c r="ML11"/>
  <c r="MK11"/>
  <c r="MJ11"/>
  <c r="MI11"/>
  <c r="MH11"/>
  <c r="MG11"/>
  <c r="MF11"/>
  <c r="ME11"/>
  <c r="MD11"/>
  <c r="MC11"/>
  <c r="MB11"/>
  <c r="MA11"/>
  <c r="LZ11"/>
  <c r="LY11"/>
  <c r="LX11"/>
  <c r="LW11"/>
  <c r="LV11"/>
  <c r="LU11"/>
  <c r="LT11"/>
  <c r="LS11"/>
  <c r="LR11"/>
  <c r="LQ11"/>
  <c r="LP11"/>
  <c r="LO11"/>
  <c r="LN11"/>
  <c r="LM11"/>
  <c r="LL11"/>
  <c r="LK11"/>
  <c r="LJ11"/>
  <c r="LI11"/>
  <c r="LH1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DA2"/>
  <c r="ADA3"/>
  <c r="ADA4"/>
  <c r="ADA5"/>
  <c r="ADA6"/>
  <c r="ADA7"/>
  <c r="ADA8"/>
  <c r="ADA9"/>
  <c r="ADA10"/>
  <c r="AEM10"/>
  <c r="AEM9"/>
  <c r="AEM7"/>
  <c r="AEM6"/>
  <c r="AEM4"/>
  <c r="AEM3"/>
  <c r="AEM2"/>
  <c r="AFF10"/>
  <c r="AFF9"/>
  <c r="AFF8"/>
  <c r="AFF7"/>
  <c r="AFF6"/>
  <c r="AFF4"/>
  <c r="AFF3"/>
  <c r="AFF2"/>
  <c r="AFY10"/>
  <c r="AFY9"/>
  <c r="AFY8"/>
  <c r="AFY7"/>
  <c r="AFY6"/>
  <c r="AFY4"/>
  <c r="AFY3"/>
  <c r="ALB9"/>
  <c r="ALB4"/>
  <c r="ALB3"/>
  <c r="AKI7"/>
  <c r="AKI6"/>
  <c r="AKI4"/>
  <c r="AKI3"/>
  <c r="ALG10"/>
  <c r="ALF10"/>
  <c r="ALC10"/>
  <c r="AJP10"/>
  <c r="AJO10"/>
  <c r="AJN10"/>
  <c r="AJM10"/>
  <c r="AJL10"/>
  <c r="AJK10"/>
  <c r="AJJ10"/>
  <c r="AJI10"/>
  <c r="AJH10"/>
  <c r="AJG10"/>
  <c r="AJF10"/>
  <c r="AJE10"/>
  <c r="AJD10"/>
  <c r="AJC10"/>
  <c r="AJB10"/>
  <c r="AJA10"/>
  <c r="AIZ10"/>
  <c r="AIY10"/>
  <c r="AIX10"/>
  <c r="AIW10"/>
  <c r="AIV10"/>
  <c r="AIU10"/>
  <c r="AIT10"/>
  <c r="AIS10"/>
  <c r="AIR10"/>
  <c r="AIQ10"/>
  <c r="AIP10"/>
  <c r="AIO10"/>
  <c r="AIN10"/>
  <c r="AIM10"/>
  <c r="AIL10"/>
  <c r="AIK10"/>
  <c r="AIJ10"/>
  <c r="AII10"/>
  <c r="AIH10"/>
  <c r="AIG10"/>
  <c r="AIF10"/>
  <c r="AIE10"/>
  <c r="AID10"/>
  <c r="AIC10"/>
  <c r="AIB10"/>
  <c r="AIA10"/>
  <c r="AHZ10"/>
  <c r="AHY10"/>
  <c r="AHX10"/>
  <c r="AHW10"/>
  <c r="AHV10"/>
  <c r="AHU10"/>
  <c r="AHT10"/>
  <c r="AHS10"/>
  <c r="AHR10"/>
  <c r="AHQ10"/>
  <c r="AHP10"/>
  <c r="AHO10"/>
  <c r="AHN10"/>
  <c r="AHM10"/>
  <c r="AHL10"/>
  <c r="AHK10"/>
  <c r="AHJ10"/>
  <c r="AHI10"/>
  <c r="AHH10"/>
  <c r="AHG10"/>
  <c r="AHF10"/>
  <c r="AHE10"/>
  <c r="AHD10"/>
  <c r="AHC10"/>
  <c r="AHB10"/>
  <c r="AHA10"/>
  <c r="AGZ10"/>
  <c r="AGY10"/>
  <c r="AGX10"/>
  <c r="AGW10"/>
  <c r="AGV10"/>
  <c r="AGU10"/>
  <c r="AGT10"/>
  <c r="AGS10"/>
  <c r="AGR10"/>
  <c r="AGQ10"/>
  <c r="AGP10"/>
  <c r="AGO10"/>
  <c r="AGN10"/>
  <c r="AGM10"/>
  <c r="AGL10"/>
  <c r="AGK10"/>
  <c r="AGJ10"/>
  <c r="AGI10"/>
  <c r="AGH10"/>
  <c r="AGG10"/>
  <c r="AGF10"/>
  <c r="AGE10"/>
  <c r="AGD10"/>
  <c r="AGC10"/>
  <c r="AGB10"/>
  <c r="AGA10"/>
  <c r="AFZ10"/>
  <c r="ACZ10"/>
  <c r="ACY10"/>
  <c r="ACX10"/>
  <c r="ACW10"/>
  <c r="ACV10"/>
  <c r="ACU10"/>
  <c r="ACT10"/>
  <c r="ACS10"/>
  <c r="ACR10"/>
  <c r="ACQ10"/>
  <c r="ACP10"/>
  <c r="ACO10"/>
  <c r="ACN10"/>
  <c r="ACM10"/>
  <c r="ACL10"/>
  <c r="ACK10"/>
  <c r="ACJ10"/>
  <c r="ACI10"/>
  <c r="ACH10"/>
  <c r="ACG10"/>
  <c r="ACF10"/>
  <c r="ACE10"/>
  <c r="ACD10"/>
  <c r="ACC10"/>
  <c r="ACB10"/>
  <c r="ACA10"/>
  <c r="ABZ10"/>
  <c r="ABY10"/>
  <c r="ABX10"/>
  <c r="ABW10"/>
  <c r="ABV10"/>
  <c r="ABU10"/>
  <c r="ABT10"/>
  <c r="ABS10"/>
  <c r="ABR10"/>
  <c r="ABQ10"/>
  <c r="ABP10"/>
  <c r="ABO10"/>
  <c r="ABN10"/>
  <c r="ABM10"/>
  <c r="ABL10"/>
  <c r="ABK10"/>
  <c r="ABJ10"/>
  <c r="ABI10"/>
  <c r="ABH10"/>
  <c r="ABG10"/>
  <c r="ABF10"/>
  <c r="ABE10"/>
  <c r="ABD10"/>
  <c r="ABC10"/>
  <c r="ABB10"/>
  <c r="ABA10"/>
  <c r="AAZ10"/>
  <c r="AAY10"/>
  <c r="AAX10"/>
  <c r="AAW10"/>
  <c r="AAV10"/>
  <c r="AAU10"/>
  <c r="AAT10"/>
  <c r="AAS10"/>
  <c r="AAR10"/>
  <c r="AAQ10"/>
  <c r="AAP10"/>
  <c r="AAO10"/>
  <c r="AAN10"/>
  <c r="AAM10"/>
  <c r="AAL10"/>
  <c r="AAK10"/>
  <c r="AAJ10"/>
  <c r="AAI10"/>
  <c r="AAH10"/>
  <c r="AAG10"/>
  <c r="AAF10"/>
  <c r="AAE10"/>
  <c r="AAD10"/>
  <c r="AAC10"/>
  <c r="AAB10"/>
  <c r="AAA10"/>
  <c r="ZZ10"/>
  <c r="ZY10"/>
  <c r="ZX10"/>
  <c r="ZW10"/>
  <c r="ZV10"/>
  <c r="ZU10"/>
  <c r="ZT10"/>
  <c r="ZS10"/>
  <c r="ZR10"/>
  <c r="ZQ10"/>
  <c r="ZP10"/>
  <c r="ZO10"/>
  <c r="ZN10"/>
  <c r="ZM10"/>
  <c r="ZL10"/>
  <c r="ZK10"/>
  <c r="ZJ10"/>
  <c r="ZI10"/>
  <c r="ZH10"/>
  <c r="ZG10"/>
  <c r="ZF10"/>
  <c r="ZE10"/>
  <c r="ZD10"/>
  <c r="ZC10"/>
  <c r="ZB10"/>
  <c r="ZA10"/>
  <c r="YZ10"/>
  <c r="YY10"/>
  <c r="YX10"/>
  <c r="YW10"/>
  <c r="YV10"/>
  <c r="YU10"/>
  <c r="YT10"/>
  <c r="YS10"/>
  <c r="YR10"/>
  <c r="YQ10"/>
  <c r="YP10"/>
  <c r="YO10"/>
  <c r="YN10"/>
  <c r="YM10"/>
  <c r="YL10"/>
  <c r="YK10"/>
  <c r="YJ10"/>
  <c r="YI10"/>
  <c r="YH10"/>
  <c r="YG10"/>
  <c r="YF10"/>
  <c r="YE10"/>
  <c r="YD10"/>
  <c r="YC10"/>
  <c r="YB10"/>
  <c r="YA10"/>
  <c r="XZ10"/>
  <c r="XY10"/>
  <c r="XX10"/>
  <c r="XW10"/>
  <c r="XV10"/>
  <c r="XU10"/>
  <c r="XT10"/>
  <c r="XS10"/>
  <c r="XR10"/>
  <c r="XQ10"/>
  <c r="XP10"/>
  <c r="XO10"/>
  <c r="XN10"/>
  <c r="XM10"/>
  <c r="XL10"/>
  <c r="XK10"/>
  <c r="XJ10"/>
  <c r="XI10"/>
  <c r="XH10"/>
  <c r="XG10"/>
  <c r="XF10"/>
  <c r="XE10"/>
  <c r="XD10"/>
  <c r="XC10"/>
  <c r="XB10"/>
  <c r="XA10"/>
  <c r="WZ10"/>
  <c r="WY10"/>
  <c r="WX10"/>
  <c r="WW10"/>
  <c r="WV10"/>
  <c r="WU10"/>
  <c r="WT10"/>
  <c r="WS10"/>
  <c r="WR10"/>
  <c r="WQ10"/>
  <c r="WP10"/>
  <c r="WO10"/>
  <c r="WN10"/>
  <c r="WM10"/>
  <c r="WL10"/>
  <c r="WK10"/>
  <c r="WJ10"/>
  <c r="WI10"/>
  <c r="WH10"/>
  <c r="WG10"/>
  <c r="WF10"/>
  <c r="WE10"/>
  <c r="WD10"/>
  <c r="WC10"/>
  <c r="WB10"/>
  <c r="WA10"/>
  <c r="VZ10"/>
  <c r="VY10"/>
  <c r="VX10"/>
  <c r="VW10"/>
  <c r="VV10"/>
  <c r="VU10"/>
  <c r="VT10"/>
  <c r="VS10"/>
  <c r="VR10"/>
  <c r="VQ10"/>
  <c r="VP10"/>
  <c r="VO10"/>
  <c r="VN10"/>
  <c r="VM10"/>
  <c r="VL10"/>
  <c r="VK10"/>
  <c r="VJ10"/>
  <c r="VI10"/>
  <c r="VH10"/>
  <c r="VG10"/>
  <c r="VF10"/>
  <c r="VE10"/>
  <c r="VD10"/>
  <c r="VC10"/>
  <c r="VB10"/>
  <c r="VA10"/>
  <c r="UZ10"/>
  <c r="UY10"/>
  <c r="UX10"/>
  <c r="UW10"/>
  <c r="UV10"/>
  <c r="UU10"/>
  <c r="UT10"/>
  <c r="US10"/>
  <c r="UR10"/>
  <c r="UQ10"/>
  <c r="UP10"/>
  <c r="UO10"/>
  <c r="UN10"/>
  <c r="UM10"/>
  <c r="UL10"/>
  <c r="UK10"/>
  <c r="UJ10"/>
  <c r="UI10"/>
  <c r="UH10"/>
  <c r="UG10"/>
  <c r="UF10"/>
  <c r="UE10"/>
  <c r="UD10"/>
  <c r="UC10"/>
  <c r="UB10"/>
  <c r="UA10"/>
  <c r="TZ10"/>
  <c r="TY10"/>
  <c r="TX10"/>
  <c r="TW10"/>
  <c r="TV10"/>
  <c r="TU10"/>
  <c r="TT10"/>
  <c r="TS10"/>
  <c r="TR10"/>
  <c r="TQ10"/>
  <c r="TP10"/>
  <c r="TO10"/>
  <c r="TN10"/>
  <c r="TM10"/>
  <c r="TL10"/>
  <c r="TK10"/>
  <c r="TJ10"/>
  <c r="TI10"/>
  <c r="TH10"/>
  <c r="TG10"/>
  <c r="TF10"/>
  <c r="TE10"/>
  <c r="TD10"/>
  <c r="TC10"/>
  <c r="TB10"/>
  <c r="TA10"/>
  <c r="SZ10"/>
  <c r="SY10"/>
  <c r="SX10"/>
  <c r="SW10"/>
  <c r="SV10"/>
  <c r="SU10"/>
  <c r="ST10"/>
  <c r="SS10"/>
  <c r="SR10"/>
  <c r="SQ10"/>
  <c r="SP10"/>
  <c r="SO10"/>
  <c r="SN10"/>
  <c r="SM10"/>
  <c r="SL10"/>
  <c r="SK10"/>
  <c r="SJ10"/>
  <c r="SI10"/>
  <c r="SH10"/>
  <c r="SG10"/>
  <c r="SF10"/>
  <c r="SE10"/>
  <c r="SD10"/>
  <c r="SC10"/>
  <c r="SB10"/>
  <c r="SA10"/>
  <c r="RZ10"/>
  <c r="RY10"/>
  <c r="RX10"/>
  <c r="RW10"/>
  <c r="RV10"/>
  <c r="RU10"/>
  <c r="RT10"/>
  <c r="RS10"/>
  <c r="RR10"/>
  <c r="RQ10"/>
  <c r="RP10"/>
  <c r="RO10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PS10"/>
  <c r="PR10"/>
  <c r="PQ10"/>
  <c r="PP10"/>
  <c r="PO10"/>
  <c r="PN10"/>
  <c r="PM10"/>
  <c r="PL10"/>
  <c r="PK10"/>
  <c r="PJ10"/>
  <c r="PI10"/>
  <c r="PH10"/>
  <c r="PG10"/>
  <c r="PF10"/>
  <c r="PE10"/>
  <c r="PD10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NF10"/>
  <c r="NE10"/>
  <c r="ND10"/>
  <c r="NC10"/>
  <c r="NB10"/>
  <c r="NA10"/>
  <c r="MZ10"/>
  <c r="MY10"/>
  <c r="MX10"/>
  <c r="MW10"/>
  <c r="MV10"/>
  <c r="MU10"/>
  <c r="MT10"/>
  <c r="MS10"/>
  <c r="MR10"/>
  <c r="MQ10"/>
  <c r="MP10"/>
  <c r="MO10"/>
  <c r="MN10"/>
  <c r="MM10"/>
  <c r="ML10"/>
  <c r="MK10"/>
  <c r="MJ10"/>
  <c r="MI10"/>
  <c r="MH10"/>
  <c r="MG10"/>
  <c r="MF10"/>
  <c r="ME10"/>
  <c r="MD10"/>
  <c r="MC10"/>
  <c r="MB10"/>
  <c r="MA10"/>
  <c r="LZ10"/>
  <c r="LY10"/>
  <c r="LX10"/>
  <c r="LW10"/>
  <c r="LV10"/>
  <c r="LU10"/>
  <c r="LT10"/>
  <c r="LS10"/>
  <c r="LR10"/>
  <c r="LQ10"/>
  <c r="LP10"/>
  <c r="LO10"/>
  <c r="LN10"/>
  <c r="LM10"/>
  <c r="LL10"/>
  <c r="LK10"/>
  <c r="LJ10"/>
  <c r="LI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LG9"/>
  <c r="ALF9"/>
  <c r="ALC9"/>
  <c r="AJP9"/>
  <c r="AJO9"/>
  <c r="AJN9"/>
  <c r="AJM9"/>
  <c r="AJL9"/>
  <c r="AJK9"/>
  <c r="AJJ9"/>
  <c r="AJI9"/>
  <c r="AJH9"/>
  <c r="AJG9"/>
  <c r="AJF9"/>
  <c r="AJE9"/>
  <c r="AJD9"/>
  <c r="AJC9"/>
  <c r="AJB9"/>
  <c r="AJA9"/>
  <c r="AIZ9"/>
  <c r="AIY9"/>
  <c r="AIX9"/>
  <c r="AIW9"/>
  <c r="AIV9"/>
  <c r="AIU9"/>
  <c r="AIT9"/>
  <c r="AIS9"/>
  <c r="AIR9"/>
  <c r="AIQ9"/>
  <c r="AIP9"/>
  <c r="AIO9"/>
  <c r="AIN9"/>
  <c r="AIM9"/>
  <c r="AIL9"/>
  <c r="AIK9"/>
  <c r="AIJ9"/>
  <c r="AII9"/>
  <c r="AIH9"/>
  <c r="AIG9"/>
  <c r="AIF9"/>
  <c r="AIE9"/>
  <c r="AID9"/>
  <c r="AIC9"/>
  <c r="AIB9"/>
  <c r="AIA9"/>
  <c r="AHZ9"/>
  <c r="AHY9"/>
  <c r="AHX9"/>
  <c r="AHW9"/>
  <c r="AHV9"/>
  <c r="AHU9"/>
  <c r="AHT9"/>
  <c r="AHS9"/>
  <c r="AHR9"/>
  <c r="AHQ9"/>
  <c r="AHP9"/>
  <c r="AHO9"/>
  <c r="AHN9"/>
  <c r="AHM9"/>
  <c r="AHL9"/>
  <c r="AHK9"/>
  <c r="AHJ9"/>
  <c r="AHI9"/>
  <c r="AHH9"/>
  <c r="AHG9"/>
  <c r="AHF9"/>
  <c r="AHE9"/>
  <c r="AHD9"/>
  <c r="AHC9"/>
  <c r="AHB9"/>
  <c r="AHA9"/>
  <c r="AGZ9"/>
  <c r="AGY9"/>
  <c r="AGX9"/>
  <c r="AGW9"/>
  <c r="AGV9"/>
  <c r="AGU9"/>
  <c r="AGT9"/>
  <c r="AGS9"/>
  <c r="AGR9"/>
  <c r="AGQ9"/>
  <c r="AGP9"/>
  <c r="AGO9"/>
  <c r="AGN9"/>
  <c r="AGM9"/>
  <c r="AGL9"/>
  <c r="AGK9"/>
  <c r="AGJ9"/>
  <c r="AGI9"/>
  <c r="AGH9"/>
  <c r="AGG9"/>
  <c r="AGF9"/>
  <c r="AGE9"/>
  <c r="AGD9"/>
  <c r="AGC9"/>
  <c r="AGB9"/>
  <c r="AGA9"/>
  <c r="AFZ9"/>
  <c r="ACZ9"/>
  <c r="ACY9"/>
  <c r="ACX9"/>
  <c r="ACW9"/>
  <c r="ACV9"/>
  <c r="ACU9"/>
  <c r="ACT9"/>
  <c r="ACS9"/>
  <c r="ACR9"/>
  <c r="ACQ9"/>
  <c r="ACP9"/>
  <c r="ACO9"/>
  <c r="ACN9"/>
  <c r="ACM9"/>
  <c r="ACL9"/>
  <c r="ACK9"/>
  <c r="ACJ9"/>
  <c r="ACI9"/>
  <c r="ACH9"/>
  <c r="ACG9"/>
  <c r="ACF9"/>
  <c r="ACE9"/>
  <c r="ACD9"/>
  <c r="ACC9"/>
  <c r="ACB9"/>
  <c r="ACA9"/>
  <c r="ABZ9"/>
  <c r="ABY9"/>
  <c r="ABX9"/>
  <c r="ABW9"/>
  <c r="ABV9"/>
  <c r="ABU9"/>
  <c r="ABT9"/>
  <c r="ABS9"/>
  <c r="ABR9"/>
  <c r="ABQ9"/>
  <c r="ABP9"/>
  <c r="ABO9"/>
  <c r="ABN9"/>
  <c r="ABM9"/>
  <c r="ABL9"/>
  <c r="ABK9"/>
  <c r="ABJ9"/>
  <c r="ABI9"/>
  <c r="ABH9"/>
  <c r="ABG9"/>
  <c r="ABF9"/>
  <c r="ABE9"/>
  <c r="ABD9"/>
  <c r="ABC9"/>
  <c r="ABB9"/>
  <c r="ABA9"/>
  <c r="AAZ9"/>
  <c r="AAY9"/>
  <c r="AAX9"/>
  <c r="AAW9"/>
  <c r="AAV9"/>
  <c r="AAU9"/>
  <c r="AAT9"/>
  <c r="AAS9"/>
  <c r="AAR9"/>
  <c r="AAQ9"/>
  <c r="AAP9"/>
  <c r="AAO9"/>
  <c r="AAN9"/>
  <c r="AAM9"/>
  <c r="AAL9"/>
  <c r="AAK9"/>
  <c r="AAJ9"/>
  <c r="AAI9"/>
  <c r="AAH9"/>
  <c r="AAG9"/>
  <c r="AAF9"/>
  <c r="AAE9"/>
  <c r="AAD9"/>
  <c r="AAC9"/>
  <c r="AAB9"/>
  <c r="AAA9"/>
  <c r="ZZ9"/>
  <c r="ZY9"/>
  <c r="ZX9"/>
  <c r="ZW9"/>
  <c r="ZV9"/>
  <c r="ZU9"/>
  <c r="ZT9"/>
  <c r="ZS9"/>
  <c r="ZR9"/>
  <c r="ZQ9"/>
  <c r="ZP9"/>
  <c r="ZO9"/>
  <c r="ZN9"/>
  <c r="ZM9"/>
  <c r="ZL9"/>
  <c r="ZK9"/>
  <c r="ZJ9"/>
  <c r="ZI9"/>
  <c r="ZH9"/>
  <c r="ZG9"/>
  <c r="ZF9"/>
  <c r="ZE9"/>
  <c r="ZD9"/>
  <c r="ZC9"/>
  <c r="ZB9"/>
  <c r="ZA9"/>
  <c r="YZ9"/>
  <c r="YY9"/>
  <c r="YX9"/>
  <c r="YW9"/>
  <c r="YV9"/>
  <c r="YU9"/>
  <c r="YT9"/>
  <c r="YS9"/>
  <c r="YR9"/>
  <c r="YQ9"/>
  <c r="YP9"/>
  <c r="YO9"/>
  <c r="YN9"/>
  <c r="YM9"/>
  <c r="YL9"/>
  <c r="YK9"/>
  <c r="YJ9"/>
  <c r="YI9"/>
  <c r="YH9"/>
  <c r="YG9"/>
  <c r="YF9"/>
  <c r="YE9"/>
  <c r="YD9"/>
  <c r="YC9"/>
  <c r="YB9"/>
  <c r="YA9"/>
  <c r="XZ9"/>
  <c r="XY9"/>
  <c r="XX9"/>
  <c r="XW9"/>
  <c r="XV9"/>
  <c r="XU9"/>
  <c r="XT9"/>
  <c r="XS9"/>
  <c r="XR9"/>
  <c r="XQ9"/>
  <c r="XP9"/>
  <c r="XO9"/>
  <c r="XN9"/>
  <c r="XM9"/>
  <c r="XL9"/>
  <c r="XK9"/>
  <c r="XJ9"/>
  <c r="XI9"/>
  <c r="XH9"/>
  <c r="XG9"/>
  <c r="XF9"/>
  <c r="XE9"/>
  <c r="XD9"/>
  <c r="XC9"/>
  <c r="XB9"/>
  <c r="XA9"/>
  <c r="WZ9"/>
  <c r="WY9"/>
  <c r="WX9"/>
  <c r="WW9"/>
  <c r="WV9"/>
  <c r="WU9"/>
  <c r="WT9"/>
  <c r="WS9"/>
  <c r="WR9"/>
  <c r="WQ9"/>
  <c r="WP9"/>
  <c r="WO9"/>
  <c r="WN9"/>
  <c r="WM9"/>
  <c r="WL9"/>
  <c r="WK9"/>
  <c r="WJ9"/>
  <c r="WI9"/>
  <c r="WH9"/>
  <c r="WG9"/>
  <c r="WF9"/>
  <c r="WE9"/>
  <c r="WD9"/>
  <c r="WC9"/>
  <c r="WB9"/>
  <c r="WA9"/>
  <c r="VZ9"/>
  <c r="VY9"/>
  <c r="VX9"/>
  <c r="VW9"/>
  <c r="VV9"/>
  <c r="VU9"/>
  <c r="VT9"/>
  <c r="VS9"/>
  <c r="VR9"/>
  <c r="VQ9"/>
  <c r="VP9"/>
  <c r="VO9"/>
  <c r="VN9"/>
  <c r="VM9"/>
  <c r="VL9"/>
  <c r="VK9"/>
  <c r="VJ9"/>
  <c r="VI9"/>
  <c r="VH9"/>
  <c r="VG9"/>
  <c r="VF9"/>
  <c r="VE9"/>
  <c r="VD9"/>
  <c r="VC9"/>
  <c r="VB9"/>
  <c r="VA9"/>
  <c r="UZ9"/>
  <c r="UY9"/>
  <c r="UX9"/>
  <c r="UW9"/>
  <c r="UV9"/>
  <c r="UU9"/>
  <c r="UT9"/>
  <c r="US9"/>
  <c r="UR9"/>
  <c r="UQ9"/>
  <c r="UP9"/>
  <c r="UO9"/>
  <c r="UN9"/>
  <c r="UM9"/>
  <c r="UL9"/>
  <c r="UK9"/>
  <c r="UJ9"/>
  <c r="UI9"/>
  <c r="UH9"/>
  <c r="UG9"/>
  <c r="UF9"/>
  <c r="UE9"/>
  <c r="UD9"/>
  <c r="UC9"/>
  <c r="UB9"/>
  <c r="UA9"/>
  <c r="TZ9"/>
  <c r="TY9"/>
  <c r="TX9"/>
  <c r="TW9"/>
  <c r="TV9"/>
  <c r="TU9"/>
  <c r="TT9"/>
  <c r="TS9"/>
  <c r="TR9"/>
  <c r="TQ9"/>
  <c r="TP9"/>
  <c r="TO9"/>
  <c r="TN9"/>
  <c r="TM9"/>
  <c r="TL9"/>
  <c r="TK9"/>
  <c r="TJ9"/>
  <c r="TI9"/>
  <c r="TH9"/>
  <c r="TG9"/>
  <c r="TF9"/>
  <c r="TE9"/>
  <c r="TD9"/>
  <c r="TC9"/>
  <c r="TB9"/>
  <c r="TA9"/>
  <c r="SZ9"/>
  <c r="SY9"/>
  <c r="SX9"/>
  <c r="SW9"/>
  <c r="SV9"/>
  <c r="SU9"/>
  <c r="ST9"/>
  <c r="SS9"/>
  <c r="SR9"/>
  <c r="SQ9"/>
  <c r="SP9"/>
  <c r="SO9"/>
  <c r="SN9"/>
  <c r="SM9"/>
  <c r="SL9"/>
  <c r="SK9"/>
  <c r="SJ9"/>
  <c r="SI9"/>
  <c r="SH9"/>
  <c r="SG9"/>
  <c r="SF9"/>
  <c r="SE9"/>
  <c r="SD9"/>
  <c r="SC9"/>
  <c r="SB9"/>
  <c r="SA9"/>
  <c r="RZ9"/>
  <c r="RY9"/>
  <c r="RX9"/>
  <c r="RW9"/>
  <c r="RV9"/>
  <c r="RU9"/>
  <c r="RT9"/>
  <c r="RS9"/>
  <c r="RR9"/>
  <c r="RQ9"/>
  <c r="RP9"/>
  <c r="RO9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PS9"/>
  <c r="PR9"/>
  <c r="PQ9"/>
  <c r="PP9"/>
  <c r="PO9"/>
  <c r="PN9"/>
  <c r="PM9"/>
  <c r="PL9"/>
  <c r="PK9"/>
  <c r="PJ9"/>
  <c r="PI9"/>
  <c r="PH9"/>
  <c r="PG9"/>
  <c r="PF9"/>
  <c r="PE9"/>
  <c r="PD9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NF9"/>
  <c r="NE9"/>
  <c r="ND9"/>
  <c r="NC9"/>
  <c r="NB9"/>
  <c r="NA9"/>
  <c r="MZ9"/>
  <c r="MY9"/>
  <c r="MX9"/>
  <c r="MW9"/>
  <c r="MV9"/>
  <c r="MU9"/>
  <c r="MT9"/>
  <c r="MS9"/>
  <c r="MR9"/>
  <c r="MQ9"/>
  <c r="MP9"/>
  <c r="MO9"/>
  <c r="MN9"/>
  <c r="MM9"/>
  <c r="ML9"/>
  <c r="MK9"/>
  <c r="MJ9"/>
  <c r="MI9"/>
  <c r="MH9"/>
  <c r="MG9"/>
  <c r="MF9"/>
  <c r="ME9"/>
  <c r="MD9"/>
  <c r="MC9"/>
  <c r="MB9"/>
  <c r="MA9"/>
  <c r="LZ9"/>
  <c r="LY9"/>
  <c r="LX9"/>
  <c r="LW9"/>
  <c r="LV9"/>
  <c r="LU9"/>
  <c r="LT9"/>
  <c r="LS9"/>
  <c r="LR9"/>
  <c r="LQ9"/>
  <c r="LP9"/>
  <c r="LO9"/>
  <c r="LN9"/>
  <c r="LM9"/>
  <c r="LL9"/>
  <c r="LK9"/>
  <c r="LJ9"/>
  <c r="LI9"/>
  <c r="LH9"/>
  <c r="LG9"/>
  <c r="LF9"/>
  <c r="LE9"/>
  <c r="LD9"/>
  <c r="LC9"/>
  <c r="LB9"/>
  <c r="LA9"/>
  <c r="KZ9"/>
  <c r="KY9"/>
  <c r="KX9"/>
  <c r="KW9"/>
  <c r="KV9"/>
  <c r="KU9"/>
  <c r="KT9"/>
  <c r="KS9"/>
  <c r="KR9"/>
  <c r="KQ9"/>
  <c r="KP9"/>
  <c r="KO9"/>
  <c r="KN9"/>
  <c r="KM9"/>
  <c r="KL9"/>
  <c r="KK9"/>
  <c r="KJ9"/>
  <c r="KI9"/>
  <c r="KH9"/>
  <c r="KG9"/>
  <c r="KF9"/>
  <c r="KE9"/>
  <c r="KD9"/>
  <c r="KC9"/>
  <c r="KB9"/>
  <c r="KA9"/>
  <c r="JZ9"/>
  <c r="JY9"/>
  <c r="JX9"/>
  <c r="JW9"/>
  <c r="JV9"/>
  <c r="JU9"/>
  <c r="JT9"/>
  <c r="JS9"/>
  <c r="JR9"/>
  <c r="JQ9"/>
  <c r="JP9"/>
  <c r="JO9"/>
  <c r="JN9"/>
  <c r="JM9"/>
  <c r="JL9"/>
  <c r="JK9"/>
  <c r="JJ9"/>
  <c r="JI9"/>
  <c r="JH9"/>
  <c r="JG9"/>
  <c r="JF9"/>
  <c r="JE9"/>
  <c r="JD9"/>
  <c r="JC9"/>
  <c r="JB9"/>
  <c r="JA9"/>
  <c r="IZ9"/>
  <c r="IY9"/>
  <c r="IX9"/>
  <c r="IW9"/>
  <c r="IV9"/>
  <c r="IU9"/>
  <c r="IT9"/>
  <c r="IS9"/>
  <c r="IR9"/>
  <c r="IQ9"/>
  <c r="IP9"/>
  <c r="IO9"/>
  <c r="IN9"/>
  <c r="IM9"/>
  <c r="IL9"/>
  <c r="IK9"/>
  <c r="IJ9"/>
  <c r="II9"/>
  <c r="IH9"/>
  <c r="IG9"/>
  <c r="IF9"/>
  <c r="IE9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LG8"/>
  <c r="ALF8"/>
  <c r="ALC8"/>
  <c r="AJP8"/>
  <c r="AJO8"/>
  <c r="AJN8"/>
  <c r="AJM8"/>
  <c r="AJL8"/>
  <c r="AJK8"/>
  <c r="AJJ8"/>
  <c r="AJI8"/>
  <c r="AJH8"/>
  <c r="AJG8"/>
  <c r="AJF8"/>
  <c r="AJE8"/>
  <c r="AJD8"/>
  <c r="AJC8"/>
  <c r="AJB8"/>
  <c r="AJA8"/>
  <c r="AIZ8"/>
  <c r="AIY8"/>
  <c r="AIX8"/>
  <c r="AIW8"/>
  <c r="AIV8"/>
  <c r="AIU8"/>
  <c r="AIT8"/>
  <c r="AIS8"/>
  <c r="AIR8"/>
  <c r="AIQ8"/>
  <c r="AIP8"/>
  <c r="AIO8"/>
  <c r="AIN8"/>
  <c r="AIM8"/>
  <c r="AIL8"/>
  <c r="AIK8"/>
  <c r="AIJ8"/>
  <c r="AII8"/>
  <c r="AIH8"/>
  <c r="AIG8"/>
  <c r="AIF8"/>
  <c r="AIE8"/>
  <c r="AID8"/>
  <c r="AIC8"/>
  <c r="AIB8"/>
  <c r="AIA8"/>
  <c r="AHZ8"/>
  <c r="AHY8"/>
  <c r="AHX8"/>
  <c r="AHW8"/>
  <c r="AHV8"/>
  <c r="AHU8"/>
  <c r="AHT8"/>
  <c r="AHS8"/>
  <c r="AHR8"/>
  <c r="AHQ8"/>
  <c r="AHP8"/>
  <c r="AHO8"/>
  <c r="AHN8"/>
  <c r="AHM8"/>
  <c r="AHL8"/>
  <c r="AHK8"/>
  <c r="AHJ8"/>
  <c r="AHI8"/>
  <c r="AHH8"/>
  <c r="AHG8"/>
  <c r="AHF8"/>
  <c r="AHE8"/>
  <c r="AHD8"/>
  <c r="AHC8"/>
  <c r="AHB8"/>
  <c r="AHA8"/>
  <c r="AGZ8"/>
  <c r="AGY8"/>
  <c r="AGX8"/>
  <c r="AGW8"/>
  <c r="AGV8"/>
  <c r="AGU8"/>
  <c r="AGT8"/>
  <c r="AGS8"/>
  <c r="AGR8"/>
  <c r="AGQ8"/>
  <c r="AGP8"/>
  <c r="AGO8"/>
  <c r="AGN8"/>
  <c r="AGM8"/>
  <c r="AGL8"/>
  <c r="AGK8"/>
  <c r="AGJ8"/>
  <c r="AGI8"/>
  <c r="AGH8"/>
  <c r="AGG8"/>
  <c r="AGF8"/>
  <c r="AGE8"/>
  <c r="AGD8"/>
  <c r="AGC8"/>
  <c r="AGB8"/>
  <c r="AGA8"/>
  <c r="AFZ8"/>
  <c r="ACZ8"/>
  <c r="ACY8"/>
  <c r="ACX8"/>
  <c r="ACW8"/>
  <c r="ACV8"/>
  <c r="ACU8"/>
  <c r="ACT8"/>
  <c r="ACS8"/>
  <c r="ACR8"/>
  <c r="ACQ8"/>
  <c r="ACP8"/>
  <c r="ACO8"/>
  <c r="ACN8"/>
  <c r="ACM8"/>
  <c r="ACL8"/>
  <c r="ACK8"/>
  <c r="ACJ8"/>
  <c r="ACI8"/>
  <c r="ACH8"/>
  <c r="ACG8"/>
  <c r="ACF8"/>
  <c r="ACE8"/>
  <c r="ACD8"/>
  <c r="ACC8"/>
  <c r="ACB8"/>
  <c r="ACA8"/>
  <c r="ABZ8"/>
  <c r="ABY8"/>
  <c r="ABX8"/>
  <c r="ABW8"/>
  <c r="ABV8"/>
  <c r="ABU8"/>
  <c r="ABT8"/>
  <c r="ABS8"/>
  <c r="ABR8"/>
  <c r="ABQ8"/>
  <c r="ABP8"/>
  <c r="ABO8"/>
  <c r="ABN8"/>
  <c r="ABM8"/>
  <c r="ABL8"/>
  <c r="ABK8"/>
  <c r="ABJ8"/>
  <c r="ABI8"/>
  <c r="ABH8"/>
  <c r="ABG8"/>
  <c r="ABF8"/>
  <c r="ABE8"/>
  <c r="ABD8"/>
  <c r="ABC8"/>
  <c r="ABB8"/>
  <c r="ABA8"/>
  <c r="AAZ8"/>
  <c r="AAY8"/>
  <c r="AAX8"/>
  <c r="AAW8"/>
  <c r="AAV8"/>
  <c r="AAU8"/>
  <c r="AAT8"/>
  <c r="AAS8"/>
  <c r="AAR8"/>
  <c r="AAQ8"/>
  <c r="AAP8"/>
  <c r="AAO8"/>
  <c r="AAN8"/>
  <c r="AAM8"/>
  <c r="AAL8"/>
  <c r="AAK8"/>
  <c r="AAJ8"/>
  <c r="AAI8"/>
  <c r="AAH8"/>
  <c r="AAG8"/>
  <c r="AAF8"/>
  <c r="AAE8"/>
  <c r="AAD8"/>
  <c r="AAC8"/>
  <c r="AAB8"/>
  <c r="AAA8"/>
  <c r="ZZ8"/>
  <c r="ZY8"/>
  <c r="ZX8"/>
  <c r="ZW8"/>
  <c r="ZV8"/>
  <c r="ZU8"/>
  <c r="ZT8"/>
  <c r="ZS8"/>
  <c r="ZR8"/>
  <c r="ZQ8"/>
  <c r="ZP8"/>
  <c r="ZO8"/>
  <c r="ZN8"/>
  <c r="ZM8"/>
  <c r="ZL8"/>
  <c r="ZK8"/>
  <c r="ZJ8"/>
  <c r="ZI8"/>
  <c r="ZH8"/>
  <c r="ZG8"/>
  <c r="ZF8"/>
  <c r="ZE8"/>
  <c r="ZD8"/>
  <c r="ZC8"/>
  <c r="ZB8"/>
  <c r="ZA8"/>
  <c r="YZ8"/>
  <c r="YY8"/>
  <c r="YX8"/>
  <c r="YW8"/>
  <c r="YV8"/>
  <c r="YU8"/>
  <c r="YT8"/>
  <c r="YS8"/>
  <c r="YR8"/>
  <c r="YQ8"/>
  <c r="YP8"/>
  <c r="YO8"/>
  <c r="YN8"/>
  <c r="YM8"/>
  <c r="YL8"/>
  <c r="YK8"/>
  <c r="YJ8"/>
  <c r="YI8"/>
  <c r="YH8"/>
  <c r="YG8"/>
  <c r="YF8"/>
  <c r="YE8"/>
  <c r="YD8"/>
  <c r="YC8"/>
  <c r="YB8"/>
  <c r="YA8"/>
  <c r="XZ8"/>
  <c r="XY8"/>
  <c r="XX8"/>
  <c r="XW8"/>
  <c r="XV8"/>
  <c r="XU8"/>
  <c r="XT8"/>
  <c r="XS8"/>
  <c r="XR8"/>
  <c r="XQ8"/>
  <c r="XP8"/>
  <c r="XO8"/>
  <c r="XN8"/>
  <c r="XM8"/>
  <c r="XL8"/>
  <c r="XK8"/>
  <c r="XJ8"/>
  <c r="XI8"/>
  <c r="XH8"/>
  <c r="XG8"/>
  <c r="XF8"/>
  <c r="XE8"/>
  <c r="XD8"/>
  <c r="XC8"/>
  <c r="XB8"/>
  <c r="XA8"/>
  <c r="WZ8"/>
  <c r="WY8"/>
  <c r="WX8"/>
  <c r="WW8"/>
  <c r="WV8"/>
  <c r="WU8"/>
  <c r="WT8"/>
  <c r="WS8"/>
  <c r="WR8"/>
  <c r="WQ8"/>
  <c r="WP8"/>
  <c r="WO8"/>
  <c r="WN8"/>
  <c r="WM8"/>
  <c r="WL8"/>
  <c r="WK8"/>
  <c r="WJ8"/>
  <c r="WI8"/>
  <c r="WH8"/>
  <c r="WG8"/>
  <c r="WF8"/>
  <c r="WE8"/>
  <c r="WD8"/>
  <c r="WC8"/>
  <c r="WB8"/>
  <c r="WA8"/>
  <c r="VZ8"/>
  <c r="VY8"/>
  <c r="VX8"/>
  <c r="VW8"/>
  <c r="VV8"/>
  <c r="VU8"/>
  <c r="VT8"/>
  <c r="VS8"/>
  <c r="VR8"/>
  <c r="VQ8"/>
  <c r="VP8"/>
  <c r="VO8"/>
  <c r="VN8"/>
  <c r="VM8"/>
  <c r="VL8"/>
  <c r="VK8"/>
  <c r="VJ8"/>
  <c r="VI8"/>
  <c r="VH8"/>
  <c r="VG8"/>
  <c r="VF8"/>
  <c r="VE8"/>
  <c r="VD8"/>
  <c r="VC8"/>
  <c r="VB8"/>
  <c r="VA8"/>
  <c r="UZ8"/>
  <c r="UY8"/>
  <c r="UX8"/>
  <c r="UW8"/>
  <c r="UV8"/>
  <c r="UU8"/>
  <c r="UT8"/>
  <c r="US8"/>
  <c r="UR8"/>
  <c r="UQ8"/>
  <c r="UP8"/>
  <c r="UO8"/>
  <c r="UN8"/>
  <c r="UM8"/>
  <c r="UL8"/>
  <c r="UK8"/>
  <c r="UJ8"/>
  <c r="UI8"/>
  <c r="UH8"/>
  <c r="UG8"/>
  <c r="UF8"/>
  <c r="UE8"/>
  <c r="UD8"/>
  <c r="UC8"/>
  <c r="UB8"/>
  <c r="UA8"/>
  <c r="TZ8"/>
  <c r="TY8"/>
  <c r="TX8"/>
  <c r="TW8"/>
  <c r="TV8"/>
  <c r="TU8"/>
  <c r="TT8"/>
  <c r="TS8"/>
  <c r="TR8"/>
  <c r="TQ8"/>
  <c r="TP8"/>
  <c r="TO8"/>
  <c r="TN8"/>
  <c r="TM8"/>
  <c r="TL8"/>
  <c r="TK8"/>
  <c r="TJ8"/>
  <c r="TI8"/>
  <c r="TH8"/>
  <c r="TG8"/>
  <c r="TF8"/>
  <c r="TE8"/>
  <c r="TD8"/>
  <c r="TC8"/>
  <c r="TB8"/>
  <c r="TA8"/>
  <c r="SZ8"/>
  <c r="SY8"/>
  <c r="SX8"/>
  <c r="SW8"/>
  <c r="SV8"/>
  <c r="SU8"/>
  <c r="ST8"/>
  <c r="SS8"/>
  <c r="SR8"/>
  <c r="SQ8"/>
  <c r="SP8"/>
  <c r="SO8"/>
  <c r="SN8"/>
  <c r="SM8"/>
  <c r="SL8"/>
  <c r="SK8"/>
  <c r="SJ8"/>
  <c r="SI8"/>
  <c r="SH8"/>
  <c r="SG8"/>
  <c r="SF8"/>
  <c r="SE8"/>
  <c r="SD8"/>
  <c r="SC8"/>
  <c r="SB8"/>
  <c r="SA8"/>
  <c r="RZ8"/>
  <c r="RY8"/>
  <c r="RX8"/>
  <c r="RW8"/>
  <c r="RV8"/>
  <c r="RU8"/>
  <c r="RT8"/>
  <c r="RS8"/>
  <c r="RR8"/>
  <c r="RQ8"/>
  <c r="RP8"/>
  <c r="RO8"/>
  <c r="RN8"/>
  <c r="RM8"/>
  <c r="RL8"/>
  <c r="RK8"/>
  <c r="RJ8"/>
  <c r="RI8"/>
  <c r="RH8"/>
  <c r="RG8"/>
  <c r="RF8"/>
  <c r="RE8"/>
  <c r="RD8"/>
  <c r="RC8"/>
  <c r="RB8"/>
  <c r="RA8"/>
  <c r="QZ8"/>
  <c r="QY8"/>
  <c r="QX8"/>
  <c r="QW8"/>
  <c r="QV8"/>
  <c r="QU8"/>
  <c r="QT8"/>
  <c r="QS8"/>
  <c r="QR8"/>
  <c r="QQ8"/>
  <c r="QP8"/>
  <c r="QO8"/>
  <c r="QN8"/>
  <c r="QM8"/>
  <c r="QL8"/>
  <c r="QK8"/>
  <c r="QJ8"/>
  <c r="QI8"/>
  <c r="QH8"/>
  <c r="QG8"/>
  <c r="QF8"/>
  <c r="QE8"/>
  <c r="QD8"/>
  <c r="QC8"/>
  <c r="QB8"/>
  <c r="QA8"/>
  <c r="PZ8"/>
  <c r="PY8"/>
  <c r="PX8"/>
  <c r="PW8"/>
  <c r="PV8"/>
  <c r="PU8"/>
  <c r="PT8"/>
  <c r="PS8"/>
  <c r="PR8"/>
  <c r="PQ8"/>
  <c r="PP8"/>
  <c r="PO8"/>
  <c r="PN8"/>
  <c r="PM8"/>
  <c r="PL8"/>
  <c r="PK8"/>
  <c r="PJ8"/>
  <c r="PI8"/>
  <c r="PH8"/>
  <c r="PG8"/>
  <c r="PF8"/>
  <c r="PE8"/>
  <c r="PD8"/>
  <c r="PC8"/>
  <c r="PB8"/>
  <c r="PA8"/>
  <c r="OZ8"/>
  <c r="OY8"/>
  <c r="OX8"/>
  <c r="OW8"/>
  <c r="OV8"/>
  <c r="OU8"/>
  <c r="OT8"/>
  <c r="OS8"/>
  <c r="OR8"/>
  <c r="OQ8"/>
  <c r="OP8"/>
  <c r="OO8"/>
  <c r="ON8"/>
  <c r="OM8"/>
  <c r="OL8"/>
  <c r="OK8"/>
  <c r="OJ8"/>
  <c r="OI8"/>
  <c r="OH8"/>
  <c r="OG8"/>
  <c r="OF8"/>
  <c r="OE8"/>
  <c r="OD8"/>
  <c r="OC8"/>
  <c r="OB8"/>
  <c r="OA8"/>
  <c r="NZ8"/>
  <c r="NY8"/>
  <c r="NX8"/>
  <c r="NW8"/>
  <c r="NV8"/>
  <c r="NU8"/>
  <c r="NT8"/>
  <c r="NS8"/>
  <c r="NR8"/>
  <c r="NQ8"/>
  <c r="NP8"/>
  <c r="NO8"/>
  <c r="NN8"/>
  <c r="NM8"/>
  <c r="NL8"/>
  <c r="NK8"/>
  <c r="NJ8"/>
  <c r="NI8"/>
  <c r="NH8"/>
  <c r="NG8"/>
  <c r="NF8"/>
  <c r="NE8"/>
  <c r="ND8"/>
  <c r="NC8"/>
  <c r="NB8"/>
  <c r="NA8"/>
  <c r="MZ8"/>
  <c r="MY8"/>
  <c r="MX8"/>
  <c r="MW8"/>
  <c r="MV8"/>
  <c r="MU8"/>
  <c r="MT8"/>
  <c r="MS8"/>
  <c r="MR8"/>
  <c r="MQ8"/>
  <c r="MP8"/>
  <c r="MO8"/>
  <c r="MN8"/>
  <c r="MM8"/>
  <c r="ML8"/>
  <c r="MK8"/>
  <c r="MJ8"/>
  <c r="MI8"/>
  <c r="MH8"/>
  <c r="MG8"/>
  <c r="MF8"/>
  <c r="ME8"/>
  <c r="MD8"/>
  <c r="MC8"/>
  <c r="MB8"/>
  <c r="MA8"/>
  <c r="LZ8"/>
  <c r="LY8"/>
  <c r="LX8"/>
  <c r="LW8"/>
  <c r="LV8"/>
  <c r="LU8"/>
  <c r="LT8"/>
  <c r="LS8"/>
  <c r="LR8"/>
  <c r="LQ8"/>
  <c r="LP8"/>
  <c r="LO8"/>
  <c r="LN8"/>
  <c r="LM8"/>
  <c r="LL8"/>
  <c r="LK8"/>
  <c r="LJ8"/>
  <c r="LI8"/>
  <c r="LH8"/>
  <c r="LG8"/>
  <c r="LF8"/>
  <c r="LE8"/>
  <c r="LD8"/>
  <c r="LC8"/>
  <c r="LB8"/>
  <c r="LA8"/>
  <c r="KZ8"/>
  <c r="KY8"/>
  <c r="KX8"/>
  <c r="KW8"/>
  <c r="KV8"/>
  <c r="KU8"/>
  <c r="KT8"/>
  <c r="KS8"/>
  <c r="KR8"/>
  <c r="KQ8"/>
  <c r="KP8"/>
  <c r="KO8"/>
  <c r="KN8"/>
  <c r="KM8"/>
  <c r="KL8"/>
  <c r="KK8"/>
  <c r="KJ8"/>
  <c r="KI8"/>
  <c r="KH8"/>
  <c r="KG8"/>
  <c r="KF8"/>
  <c r="KE8"/>
  <c r="KD8"/>
  <c r="KC8"/>
  <c r="KB8"/>
  <c r="KA8"/>
  <c r="JZ8"/>
  <c r="JY8"/>
  <c r="JX8"/>
  <c r="JW8"/>
  <c r="JV8"/>
  <c r="JU8"/>
  <c r="JT8"/>
  <c r="JS8"/>
  <c r="JR8"/>
  <c r="JQ8"/>
  <c r="JP8"/>
  <c r="JO8"/>
  <c r="JN8"/>
  <c r="JM8"/>
  <c r="JL8"/>
  <c r="JK8"/>
  <c r="JJ8"/>
  <c r="JI8"/>
  <c r="JH8"/>
  <c r="JG8"/>
  <c r="JF8"/>
  <c r="JE8"/>
  <c r="JD8"/>
  <c r="JC8"/>
  <c r="JB8"/>
  <c r="JA8"/>
  <c r="IZ8"/>
  <c r="IY8"/>
  <c r="IX8"/>
  <c r="IW8"/>
  <c r="IV8"/>
  <c r="IU8"/>
  <c r="IT8"/>
  <c r="IS8"/>
  <c r="IR8"/>
  <c r="IQ8"/>
  <c r="IP8"/>
  <c r="IO8"/>
  <c r="IN8"/>
  <c r="IM8"/>
  <c r="IL8"/>
  <c r="IK8"/>
  <c r="IJ8"/>
  <c r="II8"/>
  <c r="IH8"/>
  <c r="IG8"/>
  <c r="IF8"/>
  <c r="IE8"/>
  <c r="ID8"/>
  <c r="IC8"/>
  <c r="IB8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LG7"/>
  <c r="ALF7"/>
  <c r="ALC7"/>
  <c r="AJP7"/>
  <c r="AJO7"/>
  <c r="AJN7"/>
  <c r="AJM7"/>
  <c r="AJL7"/>
  <c r="AJK7"/>
  <c r="AJJ7"/>
  <c r="AJI7"/>
  <c r="AJH7"/>
  <c r="AJG7"/>
  <c r="AJF7"/>
  <c r="AJE7"/>
  <c r="AJD7"/>
  <c r="AJC7"/>
  <c r="AJB7"/>
  <c r="AJA7"/>
  <c r="AIZ7"/>
  <c r="AIY7"/>
  <c r="AIX7"/>
  <c r="AIW7"/>
  <c r="AIV7"/>
  <c r="AIU7"/>
  <c r="AIT7"/>
  <c r="AIS7"/>
  <c r="AIR7"/>
  <c r="AIQ7"/>
  <c r="AIP7"/>
  <c r="AIO7"/>
  <c r="AIN7"/>
  <c r="AIM7"/>
  <c r="AIL7"/>
  <c r="AIK7"/>
  <c r="AIJ7"/>
  <c r="AII7"/>
  <c r="AIH7"/>
  <c r="AIG7"/>
  <c r="AIF7"/>
  <c r="AIE7"/>
  <c r="AID7"/>
  <c r="AIC7"/>
  <c r="AIB7"/>
  <c r="AIA7"/>
  <c r="AHZ7"/>
  <c r="AHY7"/>
  <c r="AHX7"/>
  <c r="AHW7"/>
  <c r="AHV7"/>
  <c r="AHU7"/>
  <c r="AHT7"/>
  <c r="AHS7"/>
  <c r="AHR7"/>
  <c r="AHQ7"/>
  <c r="AHP7"/>
  <c r="AHO7"/>
  <c r="AHN7"/>
  <c r="AHM7"/>
  <c r="AHL7"/>
  <c r="AHK7"/>
  <c r="AHJ7"/>
  <c r="AHI7"/>
  <c r="AHH7"/>
  <c r="AHG7"/>
  <c r="AHF7"/>
  <c r="AHE7"/>
  <c r="AHD7"/>
  <c r="AHC7"/>
  <c r="AHB7"/>
  <c r="AHA7"/>
  <c r="AGZ7"/>
  <c r="AGY7"/>
  <c r="AGX7"/>
  <c r="AGW7"/>
  <c r="AGV7"/>
  <c r="AGU7"/>
  <c r="AGT7"/>
  <c r="AGS7"/>
  <c r="AGR7"/>
  <c r="AGQ7"/>
  <c r="AGP7"/>
  <c r="AGO7"/>
  <c r="AGN7"/>
  <c r="AGM7"/>
  <c r="AGL7"/>
  <c r="AGK7"/>
  <c r="AGJ7"/>
  <c r="AGI7"/>
  <c r="AGH7"/>
  <c r="AGG7"/>
  <c r="AGF7"/>
  <c r="AGE7"/>
  <c r="AGD7"/>
  <c r="AGC7"/>
  <c r="AGB7"/>
  <c r="AGA7"/>
  <c r="AFZ7"/>
  <c r="ACZ7"/>
  <c r="ACY7"/>
  <c r="ACX7"/>
  <c r="ACW7"/>
  <c r="ACV7"/>
  <c r="ACU7"/>
  <c r="ACT7"/>
  <c r="ACS7"/>
  <c r="ACR7"/>
  <c r="ACQ7"/>
  <c r="ACP7"/>
  <c r="ACO7"/>
  <c r="ACN7"/>
  <c r="ACM7"/>
  <c r="ACL7"/>
  <c r="ACK7"/>
  <c r="ACJ7"/>
  <c r="ACI7"/>
  <c r="ACH7"/>
  <c r="ACG7"/>
  <c r="ACF7"/>
  <c r="ACE7"/>
  <c r="ACD7"/>
  <c r="ACC7"/>
  <c r="ACB7"/>
  <c r="ACA7"/>
  <c r="ABZ7"/>
  <c r="ABY7"/>
  <c r="ABX7"/>
  <c r="ABW7"/>
  <c r="ABV7"/>
  <c r="ABU7"/>
  <c r="ABT7"/>
  <c r="ABS7"/>
  <c r="ABR7"/>
  <c r="ABQ7"/>
  <c r="ABP7"/>
  <c r="ABO7"/>
  <c r="ABN7"/>
  <c r="ABM7"/>
  <c r="ABL7"/>
  <c r="ABK7"/>
  <c r="ABJ7"/>
  <c r="ABI7"/>
  <c r="ABH7"/>
  <c r="ABG7"/>
  <c r="ABF7"/>
  <c r="ABE7"/>
  <c r="ABD7"/>
  <c r="ABC7"/>
  <c r="ABB7"/>
  <c r="ABA7"/>
  <c r="AAZ7"/>
  <c r="AAY7"/>
  <c r="AAX7"/>
  <c r="AAW7"/>
  <c r="AAV7"/>
  <c r="AAU7"/>
  <c r="AAT7"/>
  <c r="AAS7"/>
  <c r="AAR7"/>
  <c r="AAQ7"/>
  <c r="AAP7"/>
  <c r="AAO7"/>
  <c r="AAN7"/>
  <c r="AAM7"/>
  <c r="AAL7"/>
  <c r="AAK7"/>
  <c r="AAJ7"/>
  <c r="AAI7"/>
  <c r="AAH7"/>
  <c r="AAG7"/>
  <c r="AAF7"/>
  <c r="AAE7"/>
  <c r="AAD7"/>
  <c r="AAC7"/>
  <c r="AAB7"/>
  <c r="AAA7"/>
  <c r="ZZ7"/>
  <c r="ZY7"/>
  <c r="ZX7"/>
  <c r="ZW7"/>
  <c r="ZV7"/>
  <c r="ZU7"/>
  <c r="ZT7"/>
  <c r="ZS7"/>
  <c r="ZR7"/>
  <c r="ZQ7"/>
  <c r="ZP7"/>
  <c r="ZO7"/>
  <c r="ZN7"/>
  <c r="ZM7"/>
  <c r="ZL7"/>
  <c r="ZK7"/>
  <c r="ZJ7"/>
  <c r="ZI7"/>
  <c r="ZH7"/>
  <c r="ZG7"/>
  <c r="ZF7"/>
  <c r="ZE7"/>
  <c r="ZD7"/>
  <c r="ZC7"/>
  <c r="ZB7"/>
  <c r="ZA7"/>
  <c r="YZ7"/>
  <c r="YY7"/>
  <c r="YX7"/>
  <c r="YW7"/>
  <c r="YV7"/>
  <c r="YU7"/>
  <c r="YT7"/>
  <c r="YS7"/>
  <c r="YR7"/>
  <c r="YQ7"/>
  <c r="YP7"/>
  <c r="YO7"/>
  <c r="YN7"/>
  <c r="YM7"/>
  <c r="YL7"/>
  <c r="YK7"/>
  <c r="YJ7"/>
  <c r="YI7"/>
  <c r="YH7"/>
  <c r="YG7"/>
  <c r="YF7"/>
  <c r="YE7"/>
  <c r="YD7"/>
  <c r="YC7"/>
  <c r="YB7"/>
  <c r="YA7"/>
  <c r="XZ7"/>
  <c r="XY7"/>
  <c r="XX7"/>
  <c r="XW7"/>
  <c r="XV7"/>
  <c r="XU7"/>
  <c r="XT7"/>
  <c r="XS7"/>
  <c r="XR7"/>
  <c r="XQ7"/>
  <c r="XP7"/>
  <c r="XO7"/>
  <c r="XN7"/>
  <c r="XM7"/>
  <c r="XL7"/>
  <c r="XK7"/>
  <c r="XJ7"/>
  <c r="XI7"/>
  <c r="XH7"/>
  <c r="XG7"/>
  <c r="XF7"/>
  <c r="XE7"/>
  <c r="XD7"/>
  <c r="XC7"/>
  <c r="XB7"/>
  <c r="XA7"/>
  <c r="WZ7"/>
  <c r="WY7"/>
  <c r="WX7"/>
  <c r="WW7"/>
  <c r="WV7"/>
  <c r="WU7"/>
  <c r="WT7"/>
  <c r="WS7"/>
  <c r="WR7"/>
  <c r="WQ7"/>
  <c r="WP7"/>
  <c r="WO7"/>
  <c r="WN7"/>
  <c r="WM7"/>
  <c r="WL7"/>
  <c r="WK7"/>
  <c r="WJ7"/>
  <c r="WI7"/>
  <c r="WH7"/>
  <c r="WG7"/>
  <c r="WF7"/>
  <c r="WE7"/>
  <c r="WD7"/>
  <c r="WC7"/>
  <c r="WB7"/>
  <c r="WA7"/>
  <c r="VZ7"/>
  <c r="VY7"/>
  <c r="VX7"/>
  <c r="VW7"/>
  <c r="VV7"/>
  <c r="VU7"/>
  <c r="VT7"/>
  <c r="VS7"/>
  <c r="VR7"/>
  <c r="VQ7"/>
  <c r="VP7"/>
  <c r="VO7"/>
  <c r="VN7"/>
  <c r="VM7"/>
  <c r="VL7"/>
  <c r="VK7"/>
  <c r="VJ7"/>
  <c r="VI7"/>
  <c r="VH7"/>
  <c r="VG7"/>
  <c r="VF7"/>
  <c r="VE7"/>
  <c r="VD7"/>
  <c r="VC7"/>
  <c r="VB7"/>
  <c r="VA7"/>
  <c r="UZ7"/>
  <c r="UY7"/>
  <c r="UX7"/>
  <c r="UW7"/>
  <c r="UV7"/>
  <c r="UU7"/>
  <c r="UT7"/>
  <c r="US7"/>
  <c r="UR7"/>
  <c r="UQ7"/>
  <c r="UP7"/>
  <c r="UO7"/>
  <c r="UN7"/>
  <c r="UM7"/>
  <c r="UL7"/>
  <c r="UK7"/>
  <c r="UJ7"/>
  <c r="UI7"/>
  <c r="UH7"/>
  <c r="UG7"/>
  <c r="UF7"/>
  <c r="UE7"/>
  <c r="UD7"/>
  <c r="UC7"/>
  <c r="UB7"/>
  <c r="UA7"/>
  <c r="TZ7"/>
  <c r="TY7"/>
  <c r="TX7"/>
  <c r="TW7"/>
  <c r="TV7"/>
  <c r="TU7"/>
  <c r="TT7"/>
  <c r="TS7"/>
  <c r="TR7"/>
  <c r="TQ7"/>
  <c r="TP7"/>
  <c r="TO7"/>
  <c r="TN7"/>
  <c r="TM7"/>
  <c r="TL7"/>
  <c r="TK7"/>
  <c r="TJ7"/>
  <c r="TI7"/>
  <c r="TH7"/>
  <c r="TG7"/>
  <c r="TF7"/>
  <c r="TE7"/>
  <c r="TD7"/>
  <c r="TC7"/>
  <c r="TB7"/>
  <c r="TA7"/>
  <c r="SZ7"/>
  <c r="SY7"/>
  <c r="SX7"/>
  <c r="SW7"/>
  <c r="SV7"/>
  <c r="SU7"/>
  <c r="ST7"/>
  <c r="SS7"/>
  <c r="SR7"/>
  <c r="SQ7"/>
  <c r="SP7"/>
  <c r="SO7"/>
  <c r="SN7"/>
  <c r="SM7"/>
  <c r="SL7"/>
  <c r="SK7"/>
  <c r="SJ7"/>
  <c r="SI7"/>
  <c r="SH7"/>
  <c r="SG7"/>
  <c r="SF7"/>
  <c r="SE7"/>
  <c r="SD7"/>
  <c r="SC7"/>
  <c r="SB7"/>
  <c r="SA7"/>
  <c r="RZ7"/>
  <c r="RY7"/>
  <c r="RX7"/>
  <c r="RW7"/>
  <c r="RV7"/>
  <c r="RU7"/>
  <c r="RT7"/>
  <c r="RS7"/>
  <c r="RR7"/>
  <c r="RQ7"/>
  <c r="RP7"/>
  <c r="RO7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PS7"/>
  <c r="PR7"/>
  <c r="PQ7"/>
  <c r="PP7"/>
  <c r="PO7"/>
  <c r="PN7"/>
  <c r="PM7"/>
  <c r="PL7"/>
  <c r="PK7"/>
  <c r="PJ7"/>
  <c r="PI7"/>
  <c r="PH7"/>
  <c r="PG7"/>
  <c r="PF7"/>
  <c r="PE7"/>
  <c r="PD7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NF7"/>
  <c r="NE7"/>
  <c r="ND7"/>
  <c r="NC7"/>
  <c r="NB7"/>
  <c r="NA7"/>
  <c r="MZ7"/>
  <c r="MY7"/>
  <c r="MX7"/>
  <c r="MW7"/>
  <c r="MV7"/>
  <c r="MU7"/>
  <c r="MT7"/>
  <c r="MS7"/>
  <c r="MR7"/>
  <c r="MQ7"/>
  <c r="MP7"/>
  <c r="MO7"/>
  <c r="MN7"/>
  <c r="MM7"/>
  <c r="ML7"/>
  <c r="MK7"/>
  <c r="MJ7"/>
  <c r="MI7"/>
  <c r="MH7"/>
  <c r="MG7"/>
  <c r="MF7"/>
  <c r="ME7"/>
  <c r="MD7"/>
  <c r="MC7"/>
  <c r="MB7"/>
  <c r="MA7"/>
  <c r="LZ7"/>
  <c r="LY7"/>
  <c r="LX7"/>
  <c r="LW7"/>
  <c r="LV7"/>
  <c r="LU7"/>
  <c r="LT7"/>
  <c r="LS7"/>
  <c r="LR7"/>
  <c r="LQ7"/>
  <c r="LP7"/>
  <c r="LO7"/>
  <c r="LN7"/>
  <c r="LM7"/>
  <c r="LL7"/>
  <c r="LK7"/>
  <c r="LJ7"/>
  <c r="LI7"/>
  <c r="LH7"/>
  <c r="LG7"/>
  <c r="LF7"/>
  <c r="LE7"/>
  <c r="LD7"/>
  <c r="LC7"/>
  <c r="LB7"/>
  <c r="LA7"/>
  <c r="KZ7"/>
  <c r="KY7"/>
  <c r="KX7"/>
  <c r="KW7"/>
  <c r="KV7"/>
  <c r="KU7"/>
  <c r="KT7"/>
  <c r="KS7"/>
  <c r="KR7"/>
  <c r="KQ7"/>
  <c r="KP7"/>
  <c r="KO7"/>
  <c r="KN7"/>
  <c r="KM7"/>
  <c r="KL7"/>
  <c r="KK7"/>
  <c r="KJ7"/>
  <c r="KI7"/>
  <c r="KH7"/>
  <c r="KG7"/>
  <c r="KF7"/>
  <c r="KE7"/>
  <c r="KD7"/>
  <c r="KC7"/>
  <c r="KB7"/>
  <c r="KA7"/>
  <c r="JZ7"/>
  <c r="JY7"/>
  <c r="JX7"/>
  <c r="JW7"/>
  <c r="JV7"/>
  <c r="JU7"/>
  <c r="JT7"/>
  <c r="JS7"/>
  <c r="JR7"/>
  <c r="JQ7"/>
  <c r="JP7"/>
  <c r="JO7"/>
  <c r="JN7"/>
  <c r="JM7"/>
  <c r="JL7"/>
  <c r="JK7"/>
  <c r="JJ7"/>
  <c r="JI7"/>
  <c r="JH7"/>
  <c r="JG7"/>
  <c r="JF7"/>
  <c r="JE7"/>
  <c r="JD7"/>
  <c r="JC7"/>
  <c r="JB7"/>
  <c r="JA7"/>
  <c r="IZ7"/>
  <c r="IY7"/>
  <c r="IX7"/>
  <c r="IW7"/>
  <c r="IV7"/>
  <c r="IU7"/>
  <c r="IT7"/>
  <c r="IS7"/>
  <c r="IR7"/>
  <c r="IQ7"/>
  <c r="IP7"/>
  <c r="IO7"/>
  <c r="IN7"/>
  <c r="IM7"/>
  <c r="IL7"/>
  <c r="IK7"/>
  <c r="IJ7"/>
  <c r="II7"/>
  <c r="IH7"/>
  <c r="IG7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LG6"/>
  <c r="ALF6"/>
  <c r="ALC6"/>
  <c r="AJP6"/>
  <c r="AJO6"/>
  <c r="AJN6"/>
  <c r="AJM6"/>
  <c r="AJL6"/>
  <c r="AJK6"/>
  <c r="AJJ6"/>
  <c r="AJI6"/>
  <c r="AJH6"/>
  <c r="AJG6"/>
  <c r="AJF6"/>
  <c r="AJE6"/>
  <c r="AJD6"/>
  <c r="AJC6"/>
  <c r="AJB6"/>
  <c r="AJA6"/>
  <c r="AIZ6"/>
  <c r="AIY6"/>
  <c r="AIX6"/>
  <c r="AIW6"/>
  <c r="AIV6"/>
  <c r="AIU6"/>
  <c r="AIT6"/>
  <c r="AIS6"/>
  <c r="AIR6"/>
  <c r="AIQ6"/>
  <c r="AIP6"/>
  <c r="AIO6"/>
  <c r="AIN6"/>
  <c r="AIM6"/>
  <c r="AIL6"/>
  <c r="AIK6"/>
  <c r="AIJ6"/>
  <c r="AII6"/>
  <c r="AIH6"/>
  <c r="AIG6"/>
  <c r="AIF6"/>
  <c r="AIE6"/>
  <c r="AID6"/>
  <c r="AIC6"/>
  <c r="AIB6"/>
  <c r="AIA6"/>
  <c r="AHZ6"/>
  <c r="AHY6"/>
  <c r="AHX6"/>
  <c r="AHW6"/>
  <c r="AHV6"/>
  <c r="AHU6"/>
  <c r="AHT6"/>
  <c r="AHS6"/>
  <c r="AHR6"/>
  <c r="AHQ6"/>
  <c r="AHP6"/>
  <c r="AHO6"/>
  <c r="AHN6"/>
  <c r="AHM6"/>
  <c r="AHL6"/>
  <c r="AHK6"/>
  <c r="AHJ6"/>
  <c r="AHI6"/>
  <c r="AHH6"/>
  <c r="AHG6"/>
  <c r="AHF6"/>
  <c r="AHE6"/>
  <c r="AHD6"/>
  <c r="AHC6"/>
  <c r="AHB6"/>
  <c r="AHA6"/>
  <c r="AGZ6"/>
  <c r="AGY6"/>
  <c r="AGX6"/>
  <c r="AGW6"/>
  <c r="AGV6"/>
  <c r="AGU6"/>
  <c r="AGT6"/>
  <c r="AGS6"/>
  <c r="AGR6"/>
  <c r="AGQ6"/>
  <c r="AGP6"/>
  <c r="AGO6"/>
  <c r="AGN6"/>
  <c r="AGM6"/>
  <c r="AGL6"/>
  <c r="AGK6"/>
  <c r="AGJ6"/>
  <c r="AGI6"/>
  <c r="AGH6"/>
  <c r="AGG6"/>
  <c r="AGF6"/>
  <c r="AGE6"/>
  <c r="AGD6"/>
  <c r="AGC6"/>
  <c r="AGB6"/>
  <c r="AGA6"/>
  <c r="AFZ6"/>
  <c r="ACZ6"/>
  <c r="ACY6"/>
  <c r="ACX6"/>
  <c r="ACW6"/>
  <c r="ACV6"/>
  <c r="ACU6"/>
  <c r="ACT6"/>
  <c r="ACS6"/>
  <c r="ACR6"/>
  <c r="ACQ6"/>
  <c r="ACP6"/>
  <c r="ACO6"/>
  <c r="ACN6"/>
  <c r="ACM6"/>
  <c r="ACL6"/>
  <c r="ACK6"/>
  <c r="ACJ6"/>
  <c r="ACI6"/>
  <c r="ACH6"/>
  <c r="ACG6"/>
  <c r="ACF6"/>
  <c r="ACE6"/>
  <c r="ACD6"/>
  <c r="ACC6"/>
  <c r="ACB6"/>
  <c r="ACA6"/>
  <c r="ABZ6"/>
  <c r="ABY6"/>
  <c r="ABX6"/>
  <c r="ABW6"/>
  <c r="ABV6"/>
  <c r="ABU6"/>
  <c r="ABT6"/>
  <c r="ABS6"/>
  <c r="ABR6"/>
  <c r="ABQ6"/>
  <c r="ABP6"/>
  <c r="ABO6"/>
  <c r="ABN6"/>
  <c r="ABM6"/>
  <c r="ABL6"/>
  <c r="ABK6"/>
  <c r="ABJ6"/>
  <c r="ABI6"/>
  <c r="ABH6"/>
  <c r="ABG6"/>
  <c r="ABF6"/>
  <c r="ABE6"/>
  <c r="ABD6"/>
  <c r="ABC6"/>
  <c r="ABB6"/>
  <c r="ABA6"/>
  <c r="AAZ6"/>
  <c r="AAY6"/>
  <c r="AAX6"/>
  <c r="AAW6"/>
  <c r="AAV6"/>
  <c r="AAU6"/>
  <c r="AAT6"/>
  <c r="AAS6"/>
  <c r="AAR6"/>
  <c r="AAQ6"/>
  <c r="AAP6"/>
  <c r="AAO6"/>
  <c r="AAN6"/>
  <c r="AAM6"/>
  <c r="AAL6"/>
  <c r="AAK6"/>
  <c r="AAJ6"/>
  <c r="AAI6"/>
  <c r="AAH6"/>
  <c r="AAG6"/>
  <c r="AAF6"/>
  <c r="AAE6"/>
  <c r="AAD6"/>
  <c r="AAC6"/>
  <c r="AAB6"/>
  <c r="AAA6"/>
  <c r="ZZ6"/>
  <c r="ZY6"/>
  <c r="ZX6"/>
  <c r="ZW6"/>
  <c r="ZV6"/>
  <c r="ZU6"/>
  <c r="ZT6"/>
  <c r="ZS6"/>
  <c r="ZR6"/>
  <c r="ZQ6"/>
  <c r="ZP6"/>
  <c r="ZO6"/>
  <c r="ZN6"/>
  <c r="ZM6"/>
  <c r="ZL6"/>
  <c r="ZK6"/>
  <c r="ZJ6"/>
  <c r="ZI6"/>
  <c r="ZH6"/>
  <c r="ZG6"/>
  <c r="ZF6"/>
  <c r="ZE6"/>
  <c r="ZD6"/>
  <c r="ZC6"/>
  <c r="ZB6"/>
  <c r="ZA6"/>
  <c r="YZ6"/>
  <c r="YY6"/>
  <c r="YX6"/>
  <c r="YW6"/>
  <c r="YV6"/>
  <c r="YU6"/>
  <c r="YT6"/>
  <c r="YS6"/>
  <c r="YR6"/>
  <c r="YQ6"/>
  <c r="YP6"/>
  <c r="YO6"/>
  <c r="YN6"/>
  <c r="YM6"/>
  <c r="YL6"/>
  <c r="YK6"/>
  <c r="YJ6"/>
  <c r="YI6"/>
  <c r="YH6"/>
  <c r="YG6"/>
  <c r="YF6"/>
  <c r="YE6"/>
  <c r="YD6"/>
  <c r="YC6"/>
  <c r="YB6"/>
  <c r="YA6"/>
  <c r="XZ6"/>
  <c r="XY6"/>
  <c r="XX6"/>
  <c r="XW6"/>
  <c r="XV6"/>
  <c r="XU6"/>
  <c r="XT6"/>
  <c r="XS6"/>
  <c r="XR6"/>
  <c r="XQ6"/>
  <c r="XP6"/>
  <c r="XO6"/>
  <c r="XN6"/>
  <c r="XM6"/>
  <c r="XL6"/>
  <c r="XK6"/>
  <c r="XJ6"/>
  <c r="XI6"/>
  <c r="XH6"/>
  <c r="XG6"/>
  <c r="XF6"/>
  <c r="XE6"/>
  <c r="XD6"/>
  <c r="XC6"/>
  <c r="XB6"/>
  <c r="XA6"/>
  <c r="WZ6"/>
  <c r="WY6"/>
  <c r="WX6"/>
  <c r="WW6"/>
  <c r="WV6"/>
  <c r="WU6"/>
  <c r="WT6"/>
  <c r="WS6"/>
  <c r="WR6"/>
  <c r="WQ6"/>
  <c r="WP6"/>
  <c r="WO6"/>
  <c r="WN6"/>
  <c r="WM6"/>
  <c r="WL6"/>
  <c r="WK6"/>
  <c r="WJ6"/>
  <c r="WI6"/>
  <c r="WH6"/>
  <c r="WG6"/>
  <c r="WF6"/>
  <c r="WE6"/>
  <c r="WD6"/>
  <c r="WC6"/>
  <c r="WB6"/>
  <c r="WA6"/>
  <c r="VZ6"/>
  <c r="VY6"/>
  <c r="VX6"/>
  <c r="VW6"/>
  <c r="VV6"/>
  <c r="VU6"/>
  <c r="VT6"/>
  <c r="VS6"/>
  <c r="VR6"/>
  <c r="VQ6"/>
  <c r="VP6"/>
  <c r="VO6"/>
  <c r="VN6"/>
  <c r="VM6"/>
  <c r="VL6"/>
  <c r="VK6"/>
  <c r="VJ6"/>
  <c r="VI6"/>
  <c r="VH6"/>
  <c r="VG6"/>
  <c r="VF6"/>
  <c r="VE6"/>
  <c r="VD6"/>
  <c r="VC6"/>
  <c r="VB6"/>
  <c r="VA6"/>
  <c r="UZ6"/>
  <c r="UY6"/>
  <c r="UX6"/>
  <c r="UW6"/>
  <c r="UV6"/>
  <c r="UU6"/>
  <c r="UT6"/>
  <c r="US6"/>
  <c r="UR6"/>
  <c r="UQ6"/>
  <c r="UP6"/>
  <c r="UO6"/>
  <c r="UN6"/>
  <c r="UM6"/>
  <c r="UL6"/>
  <c r="UK6"/>
  <c r="UJ6"/>
  <c r="UI6"/>
  <c r="UH6"/>
  <c r="UG6"/>
  <c r="UF6"/>
  <c r="UE6"/>
  <c r="UD6"/>
  <c r="UC6"/>
  <c r="UB6"/>
  <c r="UA6"/>
  <c r="TZ6"/>
  <c r="TY6"/>
  <c r="TX6"/>
  <c r="TW6"/>
  <c r="TV6"/>
  <c r="TU6"/>
  <c r="TT6"/>
  <c r="TS6"/>
  <c r="TR6"/>
  <c r="TQ6"/>
  <c r="TP6"/>
  <c r="TO6"/>
  <c r="TN6"/>
  <c r="TM6"/>
  <c r="TL6"/>
  <c r="TK6"/>
  <c r="TJ6"/>
  <c r="TI6"/>
  <c r="TH6"/>
  <c r="TG6"/>
  <c r="TF6"/>
  <c r="TE6"/>
  <c r="TD6"/>
  <c r="TC6"/>
  <c r="TB6"/>
  <c r="TA6"/>
  <c r="SZ6"/>
  <c r="SY6"/>
  <c r="SX6"/>
  <c r="SW6"/>
  <c r="SV6"/>
  <c r="SU6"/>
  <c r="ST6"/>
  <c r="SS6"/>
  <c r="SR6"/>
  <c r="SQ6"/>
  <c r="SP6"/>
  <c r="SO6"/>
  <c r="SN6"/>
  <c r="SM6"/>
  <c r="SL6"/>
  <c r="SK6"/>
  <c r="SJ6"/>
  <c r="SI6"/>
  <c r="SH6"/>
  <c r="SG6"/>
  <c r="SF6"/>
  <c r="SE6"/>
  <c r="SD6"/>
  <c r="SC6"/>
  <c r="SB6"/>
  <c r="SA6"/>
  <c r="RZ6"/>
  <c r="RY6"/>
  <c r="RX6"/>
  <c r="RW6"/>
  <c r="RV6"/>
  <c r="RU6"/>
  <c r="RT6"/>
  <c r="RS6"/>
  <c r="RR6"/>
  <c r="RQ6"/>
  <c r="RP6"/>
  <c r="RO6"/>
  <c r="RN6"/>
  <c r="RM6"/>
  <c r="RL6"/>
  <c r="RK6"/>
  <c r="RJ6"/>
  <c r="RI6"/>
  <c r="RH6"/>
  <c r="RG6"/>
  <c r="RF6"/>
  <c r="RE6"/>
  <c r="RD6"/>
  <c r="RC6"/>
  <c r="RB6"/>
  <c r="RA6"/>
  <c r="QZ6"/>
  <c r="QY6"/>
  <c r="QX6"/>
  <c r="QW6"/>
  <c r="QV6"/>
  <c r="QU6"/>
  <c r="QT6"/>
  <c r="QS6"/>
  <c r="QR6"/>
  <c r="QQ6"/>
  <c r="QP6"/>
  <c r="QO6"/>
  <c r="QN6"/>
  <c r="QM6"/>
  <c r="QL6"/>
  <c r="QK6"/>
  <c r="QJ6"/>
  <c r="QI6"/>
  <c r="QH6"/>
  <c r="QG6"/>
  <c r="QF6"/>
  <c r="QE6"/>
  <c r="QD6"/>
  <c r="QC6"/>
  <c r="QB6"/>
  <c r="QA6"/>
  <c r="PZ6"/>
  <c r="PY6"/>
  <c r="PX6"/>
  <c r="PW6"/>
  <c r="PV6"/>
  <c r="PU6"/>
  <c r="PT6"/>
  <c r="PS6"/>
  <c r="PR6"/>
  <c r="PQ6"/>
  <c r="PP6"/>
  <c r="PO6"/>
  <c r="PN6"/>
  <c r="PM6"/>
  <c r="PL6"/>
  <c r="PK6"/>
  <c r="PJ6"/>
  <c r="PI6"/>
  <c r="PH6"/>
  <c r="PG6"/>
  <c r="PF6"/>
  <c r="PE6"/>
  <c r="PD6"/>
  <c r="PC6"/>
  <c r="PB6"/>
  <c r="PA6"/>
  <c r="OZ6"/>
  <c r="OY6"/>
  <c r="OX6"/>
  <c r="OW6"/>
  <c r="OV6"/>
  <c r="OU6"/>
  <c r="OT6"/>
  <c r="OS6"/>
  <c r="OR6"/>
  <c r="OQ6"/>
  <c r="OP6"/>
  <c r="OO6"/>
  <c r="ON6"/>
  <c r="OM6"/>
  <c r="OL6"/>
  <c r="OK6"/>
  <c r="OJ6"/>
  <c r="OI6"/>
  <c r="OH6"/>
  <c r="OG6"/>
  <c r="OF6"/>
  <c r="OE6"/>
  <c r="OD6"/>
  <c r="OC6"/>
  <c r="OB6"/>
  <c r="OA6"/>
  <c r="NZ6"/>
  <c r="NY6"/>
  <c r="NX6"/>
  <c r="NW6"/>
  <c r="NV6"/>
  <c r="NU6"/>
  <c r="NT6"/>
  <c r="NS6"/>
  <c r="NR6"/>
  <c r="NQ6"/>
  <c r="NP6"/>
  <c r="NO6"/>
  <c r="NN6"/>
  <c r="NM6"/>
  <c r="NL6"/>
  <c r="NK6"/>
  <c r="NJ6"/>
  <c r="NI6"/>
  <c r="NH6"/>
  <c r="NG6"/>
  <c r="NF6"/>
  <c r="NE6"/>
  <c r="ND6"/>
  <c r="NC6"/>
  <c r="NB6"/>
  <c r="NA6"/>
  <c r="MZ6"/>
  <c r="MY6"/>
  <c r="MX6"/>
  <c r="MW6"/>
  <c r="MV6"/>
  <c r="MU6"/>
  <c r="MT6"/>
  <c r="MS6"/>
  <c r="MR6"/>
  <c r="MQ6"/>
  <c r="MP6"/>
  <c r="MO6"/>
  <c r="MN6"/>
  <c r="MM6"/>
  <c r="ML6"/>
  <c r="MK6"/>
  <c r="MJ6"/>
  <c r="MI6"/>
  <c r="MH6"/>
  <c r="MG6"/>
  <c r="MF6"/>
  <c r="ME6"/>
  <c r="MD6"/>
  <c r="MC6"/>
  <c r="MB6"/>
  <c r="MA6"/>
  <c r="LZ6"/>
  <c r="LY6"/>
  <c r="LX6"/>
  <c r="LW6"/>
  <c r="LV6"/>
  <c r="LU6"/>
  <c r="LT6"/>
  <c r="LS6"/>
  <c r="LR6"/>
  <c r="LQ6"/>
  <c r="LP6"/>
  <c r="LO6"/>
  <c r="LN6"/>
  <c r="LM6"/>
  <c r="LL6"/>
  <c r="LK6"/>
  <c r="LJ6"/>
  <c r="LI6"/>
  <c r="LH6"/>
  <c r="LG6"/>
  <c r="LF6"/>
  <c r="LE6"/>
  <c r="LD6"/>
  <c r="LC6"/>
  <c r="LB6"/>
  <c r="LA6"/>
  <c r="KZ6"/>
  <c r="KY6"/>
  <c r="KX6"/>
  <c r="KW6"/>
  <c r="KV6"/>
  <c r="KU6"/>
  <c r="KT6"/>
  <c r="KS6"/>
  <c r="KR6"/>
  <c r="KQ6"/>
  <c r="KP6"/>
  <c r="KO6"/>
  <c r="KN6"/>
  <c r="KM6"/>
  <c r="KL6"/>
  <c r="KK6"/>
  <c r="KJ6"/>
  <c r="KI6"/>
  <c r="KH6"/>
  <c r="KG6"/>
  <c r="KF6"/>
  <c r="KE6"/>
  <c r="KD6"/>
  <c r="KC6"/>
  <c r="KB6"/>
  <c r="KA6"/>
  <c r="JZ6"/>
  <c r="JY6"/>
  <c r="JX6"/>
  <c r="JW6"/>
  <c r="JV6"/>
  <c r="JU6"/>
  <c r="JT6"/>
  <c r="JS6"/>
  <c r="JR6"/>
  <c r="JQ6"/>
  <c r="JP6"/>
  <c r="JO6"/>
  <c r="JN6"/>
  <c r="JM6"/>
  <c r="JL6"/>
  <c r="JK6"/>
  <c r="JJ6"/>
  <c r="JI6"/>
  <c r="JH6"/>
  <c r="JG6"/>
  <c r="JF6"/>
  <c r="JE6"/>
  <c r="JD6"/>
  <c r="JC6"/>
  <c r="JB6"/>
  <c r="JA6"/>
  <c r="IZ6"/>
  <c r="IY6"/>
  <c r="IX6"/>
  <c r="IW6"/>
  <c r="IV6"/>
  <c r="IU6"/>
  <c r="IT6"/>
  <c r="IS6"/>
  <c r="IR6"/>
  <c r="IQ6"/>
  <c r="IP6"/>
  <c r="IO6"/>
  <c r="IN6"/>
  <c r="IM6"/>
  <c r="IL6"/>
  <c r="IK6"/>
  <c r="IJ6"/>
  <c r="II6"/>
  <c r="IH6"/>
  <c r="IG6"/>
  <c r="IF6"/>
  <c r="IE6"/>
  <c r="ID6"/>
  <c r="IC6"/>
  <c r="IB6"/>
  <c r="IA6"/>
  <c r="HZ6"/>
  <c r="HY6"/>
  <c r="HX6"/>
  <c r="HW6"/>
  <c r="HV6"/>
  <c r="HU6"/>
  <c r="HT6"/>
  <c r="HS6"/>
  <c r="HR6"/>
  <c r="HQ6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LF5"/>
  <c r="ALG5"/>
  <c r="ALC5"/>
  <c r="AJO5"/>
  <c r="AJN5"/>
  <c r="AJM5"/>
  <c r="AJL5"/>
  <c r="AJK5"/>
  <c r="AJJ5"/>
  <c r="AJI5"/>
  <c r="AJH5"/>
  <c r="AJG5"/>
  <c r="AJF5"/>
  <c r="AJE5"/>
  <c r="AJD5"/>
  <c r="AJC5"/>
  <c r="AJB5"/>
  <c r="AJA5"/>
  <c r="AIZ5"/>
  <c r="AIY5"/>
  <c r="AIX5"/>
  <c r="AIW5"/>
  <c r="AIV5"/>
  <c r="AIU5"/>
  <c r="AIT5"/>
  <c r="AIS5"/>
  <c r="AIR5"/>
  <c r="AIQ5"/>
  <c r="AIP5"/>
  <c r="AIO5"/>
  <c r="AIN5"/>
  <c r="AIM5"/>
  <c r="AIL5"/>
  <c r="AIK5"/>
  <c r="AIJ5"/>
  <c r="AII5"/>
  <c r="AIH5"/>
  <c r="AIG5"/>
  <c r="AIF5"/>
  <c r="AIE5"/>
  <c r="AID5"/>
  <c r="AIC5"/>
  <c r="AIB5"/>
  <c r="AIA5"/>
  <c r="AHZ5"/>
  <c r="AHY5"/>
  <c r="AHX5"/>
  <c r="AHW5"/>
  <c r="AHV5"/>
  <c r="AHU5"/>
  <c r="AHT5"/>
  <c r="AHS5"/>
  <c r="AHR5"/>
  <c r="AHQ5"/>
  <c r="AHP5"/>
  <c r="AHO5"/>
  <c r="AHN5"/>
  <c r="AHM5"/>
  <c r="AHL5"/>
  <c r="AHK5"/>
  <c r="AHJ5"/>
  <c r="AHI5"/>
  <c r="AHH5"/>
  <c r="AHG5"/>
  <c r="AHF5"/>
  <c r="AHE5"/>
  <c r="AHD5"/>
  <c r="AHC5"/>
  <c r="AHB5"/>
  <c r="AHA5"/>
  <c r="AGZ5"/>
  <c r="AGY5"/>
  <c r="AGX5"/>
  <c r="AGW5"/>
  <c r="AGV5"/>
  <c r="AGU5"/>
  <c r="AGT5"/>
  <c r="AGS5"/>
  <c r="AGR5"/>
  <c r="AGQ5"/>
  <c r="AGP5"/>
  <c r="AGO5"/>
  <c r="AGN5"/>
  <c r="AGM5"/>
  <c r="AGL5"/>
  <c r="AGK5"/>
  <c r="AGJ5"/>
  <c r="AGI5"/>
  <c r="AGH5"/>
  <c r="AGG5"/>
  <c r="AGF5"/>
  <c r="AGE5"/>
  <c r="AGD5"/>
  <c r="AGC5"/>
  <c r="AGB5"/>
  <c r="AGA5"/>
  <c r="AFZ5"/>
  <c r="ACZ5"/>
  <c r="ACY5"/>
  <c r="ACX5"/>
  <c r="ACW5"/>
  <c r="ACV5"/>
  <c r="ACU5"/>
  <c r="ACT5"/>
  <c r="ACS5"/>
  <c r="ACR5"/>
  <c r="ACQ5"/>
  <c r="ACP5"/>
  <c r="ACO5"/>
  <c r="ACN5"/>
  <c r="ACM5"/>
  <c r="ACL5"/>
  <c r="ACK5"/>
  <c r="ACJ5"/>
  <c r="ACI5"/>
  <c r="ACH5"/>
  <c r="ACG5"/>
  <c r="ACF5"/>
  <c r="ACE5"/>
  <c r="ACD5"/>
  <c r="ACC5"/>
  <c r="ACB5"/>
  <c r="ACA5"/>
  <c r="ABZ5"/>
  <c r="ABY5"/>
  <c r="ABX5"/>
  <c r="ABW5"/>
  <c r="ABV5"/>
  <c r="ABU5"/>
  <c r="ABT5"/>
  <c r="ABS5"/>
  <c r="ABR5"/>
  <c r="ABQ5"/>
  <c r="ABP5"/>
  <c r="ABO5"/>
  <c r="ABN5"/>
  <c r="ABM5"/>
  <c r="ABL5"/>
  <c r="ABK5"/>
  <c r="ABJ5"/>
  <c r="ABI5"/>
  <c r="ABH5"/>
  <c r="ABG5"/>
  <c r="ABF5"/>
  <c r="ABE5"/>
  <c r="ABD5"/>
  <c r="ABC5"/>
  <c r="ABB5"/>
  <c r="ABA5"/>
  <c r="AAZ5"/>
  <c r="AAY5"/>
  <c r="AAX5"/>
  <c r="AAW5"/>
  <c r="AAU5"/>
  <c r="AAT5"/>
  <c r="AAS5"/>
  <c r="AAR5"/>
  <c r="AAQ5"/>
  <c r="AAP5"/>
  <c r="AAO5"/>
  <c r="AAN5"/>
  <c r="AAM5"/>
  <c r="AAL5"/>
  <c r="AAK5"/>
  <c r="AAJ5"/>
  <c r="AAI5"/>
  <c r="AAH5"/>
  <c r="AAG5"/>
  <c r="AAF5"/>
  <c r="AAE5"/>
  <c r="AAD5"/>
  <c r="AAC5"/>
  <c r="AAB5"/>
  <c r="AAA5"/>
  <c r="ZZ5"/>
  <c r="ZY5"/>
  <c r="ZX5"/>
  <c r="ZW5"/>
  <c r="ZV5"/>
  <c r="ZU5"/>
  <c r="ZT5"/>
  <c r="ZS5"/>
  <c r="ZR5"/>
  <c r="ZQ5"/>
  <c r="ZP5"/>
  <c r="ZO5"/>
  <c r="ZN5"/>
  <c r="ZM5"/>
  <c r="ZL5"/>
  <c r="ZK5"/>
  <c r="ZJ5"/>
  <c r="ZI5"/>
  <c r="ZH5"/>
  <c r="ZG5"/>
  <c r="ZF5"/>
  <c r="ZE5"/>
  <c r="ZD5"/>
  <c r="ZC5"/>
  <c r="ZB5"/>
  <c r="ZA5"/>
  <c r="YZ5"/>
  <c r="YY5"/>
  <c r="YX5"/>
  <c r="YW5"/>
  <c r="YV5"/>
  <c r="YU5"/>
  <c r="YT5"/>
  <c r="YS5"/>
  <c r="YR5"/>
  <c r="YQ5"/>
  <c r="YP5"/>
  <c r="YO5"/>
  <c r="YN5"/>
  <c r="YM5"/>
  <c r="YL5"/>
  <c r="YK5"/>
  <c r="YJ5"/>
  <c r="YI5"/>
  <c r="YH5"/>
  <c r="YG5"/>
  <c r="YF5"/>
  <c r="YE5"/>
  <c r="YD5"/>
  <c r="YC5"/>
  <c r="YB5"/>
  <c r="YA5"/>
  <c r="XZ5"/>
  <c r="XY5"/>
  <c r="XX5"/>
  <c r="XW5"/>
  <c r="XV5"/>
  <c r="XU5"/>
  <c r="XT5"/>
  <c r="XS5"/>
  <c r="XR5"/>
  <c r="XQ5"/>
  <c r="XP5"/>
  <c r="XO5"/>
  <c r="XN5"/>
  <c r="XM5"/>
  <c r="XL5"/>
  <c r="XK5"/>
  <c r="XJ5"/>
  <c r="XI5"/>
  <c r="XH5"/>
  <c r="XG5"/>
  <c r="XF5"/>
  <c r="XE5"/>
  <c r="XD5"/>
  <c r="XC5"/>
  <c r="XB5"/>
  <c r="XA5"/>
  <c r="WZ5"/>
  <c r="WY5"/>
  <c r="WX5"/>
  <c r="WW5"/>
  <c r="WV5"/>
  <c r="WU5"/>
  <c r="WT5"/>
  <c r="WS5"/>
  <c r="WR5"/>
  <c r="WQ5"/>
  <c r="WP5"/>
  <c r="WO5"/>
  <c r="WN5"/>
  <c r="WM5"/>
  <c r="WL5"/>
  <c r="WK5"/>
  <c r="WJ5"/>
  <c r="WI5"/>
  <c r="WH5"/>
  <c r="WG5"/>
  <c r="WF5"/>
  <c r="WE5"/>
  <c r="WD5"/>
  <c r="WC5"/>
  <c r="WB5"/>
  <c r="WA5"/>
  <c r="VZ5"/>
  <c r="VY5"/>
  <c r="VX5"/>
  <c r="VW5"/>
  <c r="VV5"/>
  <c r="VU5"/>
  <c r="VT5"/>
  <c r="VS5"/>
  <c r="VR5"/>
  <c r="VQ5"/>
  <c r="VP5"/>
  <c r="VO5"/>
  <c r="VN5"/>
  <c r="VM5"/>
  <c r="VL5"/>
  <c r="VK5"/>
  <c r="VJ5"/>
  <c r="VI5"/>
  <c r="VH5"/>
  <c r="VG5"/>
  <c r="VF5"/>
  <c r="VE5"/>
  <c r="VD5"/>
  <c r="VC5"/>
  <c r="VB5"/>
  <c r="VA5"/>
  <c r="UZ5"/>
  <c r="UY5"/>
  <c r="UX5"/>
  <c r="UW5"/>
  <c r="UV5"/>
  <c r="UU5"/>
  <c r="UT5"/>
  <c r="US5"/>
  <c r="UR5"/>
  <c r="UQ5"/>
  <c r="UP5"/>
  <c r="UO5"/>
  <c r="UN5"/>
  <c r="UM5"/>
  <c r="UL5"/>
  <c r="UK5"/>
  <c r="UJ5"/>
  <c r="UI5"/>
  <c r="UH5"/>
  <c r="UG5"/>
  <c r="UF5"/>
  <c r="UE5"/>
  <c r="UD5"/>
  <c r="UC5"/>
  <c r="UB5"/>
  <c r="UA5"/>
  <c r="TZ5"/>
  <c r="TY5"/>
  <c r="TX5"/>
  <c r="TW5"/>
  <c r="TV5"/>
  <c r="TU5"/>
  <c r="TT5"/>
  <c r="TS5"/>
  <c r="TR5"/>
  <c r="TQ5"/>
  <c r="TP5"/>
  <c r="TO5"/>
  <c r="TN5"/>
  <c r="TM5"/>
  <c r="TL5"/>
  <c r="TK5"/>
  <c r="TJ5"/>
  <c r="TI5"/>
  <c r="TH5"/>
  <c r="TG5"/>
  <c r="TF5"/>
  <c r="TE5"/>
  <c r="TD5"/>
  <c r="TC5"/>
  <c r="TB5"/>
  <c r="TA5"/>
  <c r="SZ5"/>
  <c r="SY5"/>
  <c r="SX5"/>
  <c r="SW5"/>
  <c r="SV5"/>
  <c r="SU5"/>
  <c r="ST5"/>
  <c r="SS5"/>
  <c r="SR5"/>
  <c r="SQ5"/>
  <c r="SP5"/>
  <c r="SO5"/>
  <c r="SN5"/>
  <c r="SM5"/>
  <c r="SL5"/>
  <c r="SK5"/>
  <c r="SJ5"/>
  <c r="SI5"/>
  <c r="SH5"/>
  <c r="SG5"/>
  <c r="SF5"/>
  <c r="SE5"/>
  <c r="SD5"/>
  <c r="SC5"/>
  <c r="SB5"/>
  <c r="SA5"/>
  <c r="RZ5"/>
  <c r="RY5"/>
  <c r="RX5"/>
  <c r="RW5"/>
  <c r="RV5"/>
  <c r="RU5"/>
  <c r="RT5"/>
  <c r="RS5"/>
  <c r="RR5"/>
  <c r="RQ5"/>
  <c r="RP5"/>
  <c r="RO5"/>
  <c r="RN5"/>
  <c r="RM5"/>
  <c r="RL5"/>
  <c r="RK5"/>
  <c r="RJ5"/>
  <c r="RI5"/>
  <c r="RH5"/>
  <c r="RG5"/>
  <c r="RF5"/>
  <c r="RE5"/>
  <c r="RD5"/>
  <c r="RC5"/>
  <c r="RB5"/>
  <c r="RA5"/>
  <c r="QZ5"/>
  <c r="QY5"/>
  <c r="QX5"/>
  <c r="QW5"/>
  <c r="QV5"/>
  <c r="QU5"/>
  <c r="QT5"/>
  <c r="QS5"/>
  <c r="QR5"/>
  <c r="QQ5"/>
  <c r="QP5"/>
  <c r="QO5"/>
  <c r="QN5"/>
  <c r="QM5"/>
  <c r="QL5"/>
  <c r="QK5"/>
  <c r="QJ5"/>
  <c r="QI5"/>
  <c r="QH5"/>
  <c r="QG5"/>
  <c r="QF5"/>
  <c r="QE5"/>
  <c r="QD5"/>
  <c r="QC5"/>
  <c r="QB5"/>
  <c r="QA5"/>
  <c r="PZ5"/>
  <c r="PY5"/>
  <c r="PX5"/>
  <c r="PW5"/>
  <c r="PV5"/>
  <c r="PU5"/>
  <c r="PT5"/>
  <c r="PS5"/>
  <c r="PR5"/>
  <c r="PQ5"/>
  <c r="PP5"/>
  <c r="PO5"/>
  <c r="PN5"/>
  <c r="PM5"/>
  <c r="PL5"/>
  <c r="PK5"/>
  <c r="PJ5"/>
  <c r="PI5"/>
  <c r="PH5"/>
  <c r="PG5"/>
  <c r="PF5"/>
  <c r="PE5"/>
  <c r="PD5"/>
  <c r="PC5"/>
  <c r="PB5"/>
  <c r="PA5"/>
  <c r="OZ5"/>
  <c r="OY5"/>
  <c r="OX5"/>
  <c r="OW5"/>
  <c r="OV5"/>
  <c r="OU5"/>
  <c r="OT5"/>
  <c r="OS5"/>
  <c r="OR5"/>
  <c r="OQ5"/>
  <c r="OP5"/>
  <c r="OO5"/>
  <c r="ON5"/>
  <c r="OM5"/>
  <c r="OL5"/>
  <c r="OK5"/>
  <c r="OJ5"/>
  <c r="OI5"/>
  <c r="OH5"/>
  <c r="OG5"/>
  <c r="OF5"/>
  <c r="OE5"/>
  <c r="OD5"/>
  <c r="OC5"/>
  <c r="OB5"/>
  <c r="OA5"/>
  <c r="NZ5"/>
  <c r="NY5"/>
  <c r="NX5"/>
  <c r="NW5"/>
  <c r="NV5"/>
  <c r="NU5"/>
  <c r="NT5"/>
  <c r="NS5"/>
  <c r="NR5"/>
  <c r="NQ5"/>
  <c r="NP5"/>
  <c r="NO5"/>
  <c r="NN5"/>
  <c r="NM5"/>
  <c r="NL5"/>
  <c r="NK5"/>
  <c r="NJ5"/>
  <c r="NI5"/>
  <c r="NH5"/>
  <c r="NG5"/>
  <c r="NF5"/>
  <c r="NE5"/>
  <c r="ND5"/>
  <c r="NC5"/>
  <c r="NB5"/>
  <c r="NA5"/>
  <c r="MZ5"/>
  <c r="MY5"/>
  <c r="MX5"/>
  <c r="MW5"/>
  <c r="MV5"/>
  <c r="MU5"/>
  <c r="MT5"/>
  <c r="MS5"/>
  <c r="MR5"/>
  <c r="MQ5"/>
  <c r="MP5"/>
  <c r="MO5"/>
  <c r="MN5"/>
  <c r="MM5"/>
  <c r="ML5"/>
  <c r="MK5"/>
  <c r="MJ5"/>
  <c r="MI5"/>
  <c r="MH5"/>
  <c r="MG5"/>
  <c r="MF5"/>
  <c r="ME5"/>
  <c r="MD5"/>
  <c r="MC5"/>
  <c r="MB5"/>
  <c r="MA5"/>
  <c r="LZ5"/>
  <c r="LY5"/>
  <c r="LX5"/>
  <c r="LW5"/>
  <c r="LV5"/>
  <c r="LU5"/>
  <c r="LT5"/>
  <c r="LS5"/>
  <c r="LR5"/>
  <c r="LQ5"/>
  <c r="LP5"/>
  <c r="LO5"/>
  <c r="LN5"/>
  <c r="LM5"/>
  <c r="LL5"/>
  <c r="LK5"/>
  <c r="LJ5"/>
  <c r="LI5"/>
  <c r="LH5"/>
  <c r="LG5"/>
  <c r="LF5"/>
  <c r="LE5"/>
  <c r="LD5"/>
  <c r="LC5"/>
  <c r="LB5"/>
  <c r="LA5"/>
  <c r="KZ5"/>
  <c r="KY5"/>
  <c r="KX5"/>
  <c r="KW5"/>
  <c r="KV5"/>
  <c r="KU5"/>
  <c r="KT5"/>
  <c r="KS5"/>
  <c r="KR5"/>
  <c r="KQ5"/>
  <c r="KP5"/>
  <c r="KO5"/>
  <c r="KN5"/>
  <c r="KM5"/>
  <c r="KL5"/>
  <c r="KK5"/>
  <c r="KJ5"/>
  <c r="KI5"/>
  <c r="KH5"/>
  <c r="KG5"/>
  <c r="KF5"/>
  <c r="KE5"/>
  <c r="KD5"/>
  <c r="KC5"/>
  <c r="KB5"/>
  <c r="KA5"/>
  <c r="JZ5"/>
  <c r="JY5"/>
  <c r="JX5"/>
  <c r="JW5"/>
  <c r="JV5"/>
  <c r="JU5"/>
  <c r="JT5"/>
  <c r="JS5"/>
  <c r="JR5"/>
  <c r="JQ5"/>
  <c r="JP5"/>
  <c r="JO5"/>
  <c r="JN5"/>
  <c r="JM5"/>
  <c r="JL5"/>
  <c r="JK5"/>
  <c r="JJ5"/>
  <c r="JI5"/>
  <c r="JH5"/>
  <c r="JG5"/>
  <c r="JF5"/>
  <c r="JE5"/>
  <c r="JD5"/>
  <c r="JC5"/>
  <c r="JB5"/>
  <c r="JA5"/>
  <c r="IZ5"/>
  <c r="IY5"/>
  <c r="IX5"/>
  <c r="IW5"/>
  <c r="IV5"/>
  <c r="IU5"/>
  <c r="IT5"/>
  <c r="IS5"/>
  <c r="IR5"/>
  <c r="IQ5"/>
  <c r="IP5"/>
  <c r="IO5"/>
  <c r="IN5"/>
  <c r="IM5"/>
  <c r="IL5"/>
  <c r="IK5"/>
  <c r="IJ5"/>
  <c r="II5"/>
  <c r="IH5"/>
  <c r="IG5"/>
  <c r="IF5"/>
  <c r="IE5"/>
  <c r="ID5"/>
  <c r="IC5"/>
  <c r="IB5"/>
  <c r="IA5"/>
  <c r="HZ5"/>
  <c r="HY5"/>
  <c r="HX5"/>
  <c r="HW5"/>
  <c r="HV5"/>
  <c r="HU5"/>
  <c r="HT5"/>
  <c r="HS5"/>
  <c r="HR5"/>
  <c r="HQ5"/>
  <c r="HP5"/>
  <c r="HO5"/>
  <c r="HN5"/>
  <c r="HM5"/>
  <c r="HL5"/>
  <c r="HK5"/>
  <c r="HJ5"/>
  <c r="HI5"/>
  <c r="HH5"/>
  <c r="HG5"/>
  <c r="HF5"/>
  <c r="HE5"/>
  <c r="HD5"/>
  <c r="HC5"/>
  <c r="HB5"/>
  <c r="HA5"/>
  <c r="GZ5"/>
  <c r="GY5"/>
  <c r="GX5"/>
  <c r="GW5"/>
  <c r="GV5"/>
  <c r="GU5"/>
  <c r="GT5"/>
  <c r="GS5"/>
  <c r="GR5"/>
  <c r="GQ5"/>
  <c r="GP5"/>
  <c r="GO5"/>
  <c r="GN5"/>
  <c r="GM5"/>
  <c r="GL5"/>
  <c r="GK5"/>
  <c r="GJ5"/>
  <c r="GI5"/>
  <c r="GH5"/>
  <c r="GG5"/>
  <c r="GF5"/>
  <c r="GE5"/>
  <c r="GD5"/>
  <c r="GC5"/>
  <c r="GB5"/>
  <c r="GA5"/>
  <c r="FZ5"/>
  <c r="FY5"/>
  <c r="FX5"/>
  <c r="FW5"/>
  <c r="FV5"/>
  <c r="FU5"/>
  <c r="FT5"/>
  <c r="FS5"/>
  <c r="FR5"/>
  <c r="FQ5"/>
  <c r="FP5"/>
  <c r="FO5"/>
  <c r="FN5"/>
  <c r="FM5"/>
  <c r="FL5"/>
  <c r="FK5"/>
  <c r="FJ5"/>
  <c r="FI5"/>
  <c r="FH5"/>
  <c r="FG5"/>
  <c r="FF5"/>
  <c r="FE5"/>
  <c r="FD5"/>
  <c r="FC5"/>
  <c r="FB5"/>
  <c r="FA5"/>
  <c r="EZ5"/>
  <c r="EY5"/>
  <c r="EX5"/>
  <c r="EW5"/>
  <c r="EV5"/>
  <c r="EU5"/>
  <c r="ET5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EA5"/>
  <c r="DZ5"/>
  <c r="DY5"/>
  <c r="DX5"/>
  <c r="DW5"/>
  <c r="DV5"/>
  <c r="DU5"/>
  <c r="DT5"/>
  <c r="DS5"/>
  <c r="DR5"/>
  <c r="DQ5"/>
  <c r="DP5"/>
  <c r="DO5"/>
  <c r="DN5"/>
  <c r="DM5"/>
  <c r="DL5"/>
  <c r="DK5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LG4"/>
  <c r="ALF4"/>
  <c r="ALC4"/>
  <c r="AJP4"/>
  <c r="AJO4"/>
  <c r="AJN4"/>
  <c r="AJM4"/>
  <c r="AJL4"/>
  <c r="AJK4"/>
  <c r="AJJ4"/>
  <c r="AJI4"/>
  <c r="AJH4"/>
  <c r="AJG4"/>
  <c r="AJF4"/>
  <c r="AJE4"/>
  <c r="AJD4"/>
  <c r="AJC4"/>
  <c r="AJB4"/>
  <c r="AJA4"/>
  <c r="AIZ4"/>
  <c r="AIY4"/>
  <c r="AIX4"/>
  <c r="AIW4"/>
  <c r="AIV4"/>
  <c r="AIU4"/>
  <c r="AIT4"/>
  <c r="AIS4"/>
  <c r="AIR4"/>
  <c r="AIQ4"/>
  <c r="AIP4"/>
  <c r="AIO4"/>
  <c r="AIN4"/>
  <c r="AIM4"/>
  <c r="AIL4"/>
  <c r="AIK4"/>
  <c r="AIJ4"/>
  <c r="AII4"/>
  <c r="AIH4"/>
  <c r="AIG4"/>
  <c r="AIF4"/>
  <c r="AIE4"/>
  <c r="AID4"/>
  <c r="AIC4"/>
  <c r="AIB4"/>
  <c r="AIA4"/>
  <c r="AHZ4"/>
  <c r="AHY4"/>
  <c r="AHX4"/>
  <c r="AHW4"/>
  <c r="AHV4"/>
  <c r="AHU4"/>
  <c r="AHT4"/>
  <c r="AHS4"/>
  <c r="AHR4"/>
  <c r="AHQ4"/>
  <c r="AHP4"/>
  <c r="AHO4"/>
  <c r="AHN4"/>
  <c r="AHM4"/>
  <c r="AHL4"/>
  <c r="AHK4"/>
  <c r="AHJ4"/>
  <c r="AHI4"/>
  <c r="AHH4"/>
  <c r="AHG4"/>
  <c r="AHF4"/>
  <c r="AHE4"/>
  <c r="AHD4"/>
  <c r="AHC4"/>
  <c r="AHB4"/>
  <c r="AHA4"/>
  <c r="AGZ4"/>
  <c r="AGY4"/>
  <c r="AGX4"/>
  <c r="AGW4"/>
  <c r="AGV4"/>
  <c r="AGU4"/>
  <c r="AGT4"/>
  <c r="AGS4"/>
  <c r="AGR4"/>
  <c r="AGQ4"/>
  <c r="AGP4"/>
  <c r="AGO4"/>
  <c r="AGN4"/>
  <c r="AGM4"/>
  <c r="AGL4"/>
  <c r="AGK4"/>
  <c r="AGJ4"/>
  <c r="AGI4"/>
  <c r="AGH4"/>
  <c r="AGG4"/>
  <c r="AGF4"/>
  <c r="AGE4"/>
  <c r="AGD4"/>
  <c r="AGC4"/>
  <c r="AGB4"/>
  <c r="AGA4"/>
  <c r="AFZ4"/>
  <c r="ACZ4"/>
  <c r="ACY4"/>
  <c r="ACX4"/>
  <c r="ACW4"/>
  <c r="ACV4"/>
  <c r="ACU4"/>
  <c r="ACT4"/>
  <c r="ACS4"/>
  <c r="ACR4"/>
  <c r="ACQ4"/>
  <c r="ACP4"/>
  <c r="ACO4"/>
  <c r="ACN4"/>
  <c r="ACM4"/>
  <c r="ACL4"/>
  <c r="ACK4"/>
  <c r="ACJ4"/>
  <c r="ACI4"/>
  <c r="ACH4"/>
  <c r="ACG4"/>
  <c r="ACF4"/>
  <c r="ACE4"/>
  <c r="ACD4"/>
  <c r="ACC4"/>
  <c r="ACB4"/>
  <c r="ACA4"/>
  <c r="ABZ4"/>
  <c r="ABY4"/>
  <c r="ABX4"/>
  <c r="ABW4"/>
  <c r="ABV4"/>
  <c r="ABU4"/>
  <c r="ABT4"/>
  <c r="ABS4"/>
  <c r="ABR4"/>
  <c r="ABQ4"/>
  <c r="ABP4"/>
  <c r="ABO4"/>
  <c r="ABN4"/>
  <c r="ABM4"/>
  <c r="ABL4"/>
  <c r="ABK4"/>
  <c r="ABJ4"/>
  <c r="ABI4"/>
  <c r="ABH4"/>
  <c r="ABG4"/>
  <c r="ABF4"/>
  <c r="ABE4"/>
  <c r="ABD4"/>
  <c r="ABC4"/>
  <c r="ABB4"/>
  <c r="ABA4"/>
  <c r="AAZ4"/>
  <c r="AAY4"/>
  <c r="AAX4"/>
  <c r="AAW4"/>
  <c r="AAV4"/>
  <c r="AAU4"/>
  <c r="AAT4"/>
  <c r="AAS4"/>
  <c r="AAR4"/>
  <c r="AAQ4"/>
  <c r="AAP4"/>
  <c r="AAO4"/>
  <c r="AAN4"/>
  <c r="AAM4"/>
  <c r="AAL4"/>
  <c r="AAK4"/>
  <c r="AAJ4"/>
  <c r="AAI4"/>
  <c r="AAH4"/>
  <c r="AAG4"/>
  <c r="AAF4"/>
  <c r="AAE4"/>
  <c r="AAD4"/>
  <c r="AAC4"/>
  <c r="AAB4"/>
  <c r="AAA4"/>
  <c r="ZZ4"/>
  <c r="ZY4"/>
  <c r="ZX4"/>
  <c r="ZW4"/>
  <c r="ZV4"/>
  <c r="ZU4"/>
  <c r="ZT4"/>
  <c r="ZS4"/>
  <c r="ZR4"/>
  <c r="ZQ4"/>
  <c r="ZP4"/>
  <c r="ZO4"/>
  <c r="ZN4"/>
  <c r="ZM4"/>
  <c r="ZL4"/>
  <c r="ZK4"/>
  <c r="ZJ4"/>
  <c r="ZI4"/>
  <c r="ZH4"/>
  <c r="ZG4"/>
  <c r="ZF4"/>
  <c r="ZE4"/>
  <c r="ZD4"/>
  <c r="ZC4"/>
  <c r="ZB4"/>
  <c r="ZA4"/>
  <c r="YZ4"/>
  <c r="YY4"/>
  <c r="YX4"/>
  <c r="YW4"/>
  <c r="YV4"/>
  <c r="YU4"/>
  <c r="YT4"/>
  <c r="YS4"/>
  <c r="YR4"/>
  <c r="YQ4"/>
  <c r="YP4"/>
  <c r="YO4"/>
  <c r="YN4"/>
  <c r="YM4"/>
  <c r="YL4"/>
  <c r="YK4"/>
  <c r="YJ4"/>
  <c r="YI4"/>
  <c r="YH4"/>
  <c r="YG4"/>
  <c r="YF4"/>
  <c r="YE4"/>
  <c r="YD4"/>
  <c r="YC4"/>
  <c r="YB4"/>
  <c r="YA4"/>
  <c r="XZ4"/>
  <c r="XY4"/>
  <c r="XX4"/>
  <c r="XW4"/>
  <c r="XV4"/>
  <c r="XU4"/>
  <c r="XT4"/>
  <c r="XS4"/>
  <c r="XR4"/>
  <c r="XQ4"/>
  <c r="XP4"/>
  <c r="XO4"/>
  <c r="XN4"/>
  <c r="XM4"/>
  <c r="XL4"/>
  <c r="XK4"/>
  <c r="XJ4"/>
  <c r="XI4"/>
  <c r="XH4"/>
  <c r="XG4"/>
  <c r="XF4"/>
  <c r="XE4"/>
  <c r="XD4"/>
  <c r="XC4"/>
  <c r="XB4"/>
  <c r="XA4"/>
  <c r="WZ4"/>
  <c r="WY4"/>
  <c r="WX4"/>
  <c r="WW4"/>
  <c r="WV4"/>
  <c r="WU4"/>
  <c r="WT4"/>
  <c r="WS4"/>
  <c r="WR4"/>
  <c r="WQ4"/>
  <c r="WP4"/>
  <c r="WO4"/>
  <c r="WN4"/>
  <c r="WM4"/>
  <c r="WL4"/>
  <c r="WK4"/>
  <c r="WJ4"/>
  <c r="WI4"/>
  <c r="WH4"/>
  <c r="WG4"/>
  <c r="WF4"/>
  <c r="WE4"/>
  <c r="WD4"/>
  <c r="WC4"/>
  <c r="WB4"/>
  <c r="WA4"/>
  <c r="VZ4"/>
  <c r="VY4"/>
  <c r="VX4"/>
  <c r="VW4"/>
  <c r="VV4"/>
  <c r="VU4"/>
  <c r="VT4"/>
  <c r="VS4"/>
  <c r="VR4"/>
  <c r="VQ4"/>
  <c r="VP4"/>
  <c r="VO4"/>
  <c r="VN4"/>
  <c r="VM4"/>
  <c r="VL4"/>
  <c r="VK4"/>
  <c r="VJ4"/>
  <c r="VI4"/>
  <c r="VH4"/>
  <c r="VG4"/>
  <c r="VF4"/>
  <c r="VE4"/>
  <c r="VD4"/>
  <c r="VC4"/>
  <c r="VB4"/>
  <c r="VA4"/>
  <c r="UZ4"/>
  <c r="UY4"/>
  <c r="UX4"/>
  <c r="UW4"/>
  <c r="UV4"/>
  <c r="UU4"/>
  <c r="UT4"/>
  <c r="US4"/>
  <c r="UR4"/>
  <c r="UQ4"/>
  <c r="UP4"/>
  <c r="UO4"/>
  <c r="UN4"/>
  <c r="UM4"/>
  <c r="UL4"/>
  <c r="UK4"/>
  <c r="UJ4"/>
  <c r="UI4"/>
  <c r="UH4"/>
  <c r="UG4"/>
  <c r="UF4"/>
  <c r="UE4"/>
  <c r="UD4"/>
  <c r="UC4"/>
  <c r="UB4"/>
  <c r="UA4"/>
  <c r="TZ4"/>
  <c r="TY4"/>
  <c r="TX4"/>
  <c r="TW4"/>
  <c r="TV4"/>
  <c r="TU4"/>
  <c r="TT4"/>
  <c r="TS4"/>
  <c r="TR4"/>
  <c r="TQ4"/>
  <c r="TP4"/>
  <c r="TO4"/>
  <c r="TN4"/>
  <c r="TM4"/>
  <c r="TL4"/>
  <c r="TK4"/>
  <c r="TJ4"/>
  <c r="TI4"/>
  <c r="TH4"/>
  <c r="TG4"/>
  <c r="TF4"/>
  <c r="TE4"/>
  <c r="TD4"/>
  <c r="TC4"/>
  <c r="TB4"/>
  <c r="TA4"/>
  <c r="SZ4"/>
  <c r="SY4"/>
  <c r="SX4"/>
  <c r="SW4"/>
  <c r="SV4"/>
  <c r="SU4"/>
  <c r="ST4"/>
  <c r="SS4"/>
  <c r="SR4"/>
  <c r="SQ4"/>
  <c r="SP4"/>
  <c r="SO4"/>
  <c r="SN4"/>
  <c r="SM4"/>
  <c r="SL4"/>
  <c r="SK4"/>
  <c r="SJ4"/>
  <c r="SI4"/>
  <c r="SH4"/>
  <c r="SG4"/>
  <c r="SF4"/>
  <c r="SE4"/>
  <c r="SD4"/>
  <c r="SC4"/>
  <c r="SB4"/>
  <c r="SA4"/>
  <c r="RZ4"/>
  <c r="RY4"/>
  <c r="RX4"/>
  <c r="RW4"/>
  <c r="RV4"/>
  <c r="RU4"/>
  <c r="RT4"/>
  <c r="RS4"/>
  <c r="RR4"/>
  <c r="RQ4"/>
  <c r="RP4"/>
  <c r="RO4"/>
  <c r="RN4"/>
  <c r="RM4"/>
  <c r="RL4"/>
  <c r="RK4"/>
  <c r="RJ4"/>
  <c r="RI4"/>
  <c r="RH4"/>
  <c r="RG4"/>
  <c r="RF4"/>
  <c r="RE4"/>
  <c r="RD4"/>
  <c r="RC4"/>
  <c r="RB4"/>
  <c r="RA4"/>
  <c r="QZ4"/>
  <c r="QY4"/>
  <c r="QX4"/>
  <c r="QW4"/>
  <c r="QV4"/>
  <c r="QU4"/>
  <c r="QT4"/>
  <c r="QS4"/>
  <c r="QR4"/>
  <c r="QQ4"/>
  <c r="QP4"/>
  <c r="QO4"/>
  <c r="QN4"/>
  <c r="QM4"/>
  <c r="QL4"/>
  <c r="QK4"/>
  <c r="QJ4"/>
  <c r="QI4"/>
  <c r="QH4"/>
  <c r="QG4"/>
  <c r="QF4"/>
  <c r="QE4"/>
  <c r="QD4"/>
  <c r="QC4"/>
  <c r="QB4"/>
  <c r="QA4"/>
  <c r="PZ4"/>
  <c r="PY4"/>
  <c r="PX4"/>
  <c r="PW4"/>
  <c r="PV4"/>
  <c r="PU4"/>
  <c r="PT4"/>
  <c r="PS4"/>
  <c r="PR4"/>
  <c r="PQ4"/>
  <c r="PP4"/>
  <c r="PO4"/>
  <c r="PN4"/>
  <c r="PM4"/>
  <c r="PL4"/>
  <c r="PK4"/>
  <c r="PJ4"/>
  <c r="PI4"/>
  <c r="PH4"/>
  <c r="PG4"/>
  <c r="PF4"/>
  <c r="PE4"/>
  <c r="PD4"/>
  <c r="PC4"/>
  <c r="PB4"/>
  <c r="PA4"/>
  <c r="OZ4"/>
  <c r="OY4"/>
  <c r="OX4"/>
  <c r="OW4"/>
  <c r="OV4"/>
  <c r="OU4"/>
  <c r="OT4"/>
  <c r="OS4"/>
  <c r="OR4"/>
  <c r="OQ4"/>
  <c r="OP4"/>
  <c r="OO4"/>
  <c r="ON4"/>
  <c r="OM4"/>
  <c r="OL4"/>
  <c r="OK4"/>
  <c r="OJ4"/>
  <c r="OI4"/>
  <c r="OH4"/>
  <c r="OG4"/>
  <c r="OF4"/>
  <c r="OE4"/>
  <c r="OD4"/>
  <c r="OC4"/>
  <c r="OB4"/>
  <c r="OA4"/>
  <c r="NZ4"/>
  <c r="NY4"/>
  <c r="NX4"/>
  <c r="NW4"/>
  <c r="NV4"/>
  <c r="NU4"/>
  <c r="NT4"/>
  <c r="NS4"/>
  <c r="NR4"/>
  <c r="NQ4"/>
  <c r="NP4"/>
  <c r="NO4"/>
  <c r="NN4"/>
  <c r="NM4"/>
  <c r="NL4"/>
  <c r="NK4"/>
  <c r="NJ4"/>
  <c r="NI4"/>
  <c r="NH4"/>
  <c r="NG4"/>
  <c r="NF4"/>
  <c r="NE4"/>
  <c r="ND4"/>
  <c r="NC4"/>
  <c r="NB4"/>
  <c r="NA4"/>
  <c r="MZ4"/>
  <c r="MY4"/>
  <c r="MX4"/>
  <c r="MW4"/>
  <c r="MV4"/>
  <c r="MU4"/>
  <c r="MT4"/>
  <c r="MS4"/>
  <c r="MR4"/>
  <c r="MQ4"/>
  <c r="MP4"/>
  <c r="MO4"/>
  <c r="MN4"/>
  <c r="MM4"/>
  <c r="ML4"/>
  <c r="MK4"/>
  <c r="MJ4"/>
  <c r="MI4"/>
  <c r="MH4"/>
  <c r="MG4"/>
  <c r="MF4"/>
  <c r="ME4"/>
  <c r="MD4"/>
  <c r="MC4"/>
  <c r="MB4"/>
  <c r="MA4"/>
  <c r="LZ4"/>
  <c r="LY4"/>
  <c r="LX4"/>
  <c r="LW4"/>
  <c r="LV4"/>
  <c r="LU4"/>
  <c r="LT4"/>
  <c r="LS4"/>
  <c r="LR4"/>
  <c r="LQ4"/>
  <c r="LP4"/>
  <c r="LO4"/>
  <c r="LN4"/>
  <c r="LM4"/>
  <c r="LL4"/>
  <c r="LK4"/>
  <c r="LJ4"/>
  <c r="LI4"/>
  <c r="LH4"/>
  <c r="LG4"/>
  <c r="LF4"/>
  <c r="LE4"/>
  <c r="LD4"/>
  <c r="LC4"/>
  <c r="LB4"/>
  <c r="LA4"/>
  <c r="KZ4"/>
  <c r="KY4"/>
  <c r="KX4"/>
  <c r="KW4"/>
  <c r="KV4"/>
  <c r="KU4"/>
  <c r="KT4"/>
  <c r="KS4"/>
  <c r="KR4"/>
  <c r="KQ4"/>
  <c r="KP4"/>
  <c r="KO4"/>
  <c r="KN4"/>
  <c r="KM4"/>
  <c r="KL4"/>
  <c r="KK4"/>
  <c r="KJ4"/>
  <c r="KI4"/>
  <c r="KH4"/>
  <c r="KG4"/>
  <c r="KF4"/>
  <c r="KE4"/>
  <c r="KD4"/>
  <c r="KC4"/>
  <c r="KB4"/>
  <c r="KA4"/>
  <c r="JZ4"/>
  <c r="JY4"/>
  <c r="JX4"/>
  <c r="JW4"/>
  <c r="JV4"/>
  <c r="JU4"/>
  <c r="JT4"/>
  <c r="JS4"/>
  <c r="JR4"/>
  <c r="JQ4"/>
  <c r="JP4"/>
  <c r="JO4"/>
  <c r="JN4"/>
  <c r="JM4"/>
  <c r="JL4"/>
  <c r="JK4"/>
  <c r="JJ4"/>
  <c r="JI4"/>
  <c r="JH4"/>
  <c r="JG4"/>
  <c r="JF4"/>
  <c r="JE4"/>
  <c r="JD4"/>
  <c r="JC4"/>
  <c r="JB4"/>
  <c r="JA4"/>
  <c r="IZ4"/>
  <c r="IY4"/>
  <c r="IX4"/>
  <c r="IW4"/>
  <c r="IV4"/>
  <c r="IU4"/>
  <c r="IT4"/>
  <c r="IS4"/>
  <c r="IR4"/>
  <c r="IQ4"/>
  <c r="IP4"/>
  <c r="IO4"/>
  <c r="IN4"/>
  <c r="IM4"/>
  <c r="IL4"/>
  <c r="IK4"/>
  <c r="IJ4"/>
  <c r="II4"/>
  <c r="IH4"/>
  <c r="IG4"/>
  <c r="IF4"/>
  <c r="IE4"/>
  <c r="ID4"/>
  <c r="IC4"/>
  <c r="IB4"/>
  <c r="IA4"/>
  <c r="HZ4"/>
  <c r="HY4"/>
  <c r="HX4"/>
  <c r="HW4"/>
  <c r="HV4"/>
  <c r="HU4"/>
  <c r="HT4"/>
  <c r="HS4"/>
  <c r="HR4"/>
  <c r="HQ4"/>
  <c r="HP4"/>
  <c r="HO4"/>
  <c r="HN4"/>
  <c r="HM4"/>
  <c r="HL4"/>
  <c r="HK4"/>
  <c r="HJ4"/>
  <c r="HI4"/>
  <c r="HH4"/>
  <c r="HG4"/>
  <c r="HF4"/>
  <c r="HE4"/>
  <c r="HD4"/>
  <c r="HC4"/>
  <c r="HB4"/>
  <c r="HA4"/>
  <c r="GZ4"/>
  <c r="GY4"/>
  <c r="GX4"/>
  <c r="GW4"/>
  <c r="GV4"/>
  <c r="GU4"/>
  <c r="GT4"/>
  <c r="GS4"/>
  <c r="GR4"/>
  <c r="GQ4"/>
  <c r="GP4"/>
  <c r="GO4"/>
  <c r="GN4"/>
  <c r="GM4"/>
  <c r="GL4"/>
  <c r="GK4"/>
  <c r="GJ4"/>
  <c r="GI4"/>
  <c r="GH4"/>
  <c r="GG4"/>
  <c r="GF4"/>
  <c r="GE4"/>
  <c r="GD4"/>
  <c r="GC4"/>
  <c r="GB4"/>
  <c r="GA4"/>
  <c r="FZ4"/>
  <c r="FY4"/>
  <c r="FX4"/>
  <c r="FW4"/>
  <c r="FV4"/>
  <c r="FU4"/>
  <c r="FT4"/>
  <c r="FS4"/>
  <c r="FR4"/>
  <c r="FQ4"/>
  <c r="FP4"/>
  <c r="FO4"/>
  <c r="FN4"/>
  <c r="FM4"/>
  <c r="FL4"/>
  <c r="FK4"/>
  <c r="FJ4"/>
  <c r="FI4"/>
  <c r="FH4"/>
  <c r="FG4"/>
  <c r="FF4"/>
  <c r="FE4"/>
  <c r="FD4"/>
  <c r="FC4"/>
  <c r="FB4"/>
  <c r="FA4"/>
  <c r="EZ4"/>
  <c r="EY4"/>
  <c r="EX4"/>
  <c r="EW4"/>
  <c r="EV4"/>
  <c r="EU4"/>
  <c r="ET4"/>
  <c r="ES4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M4"/>
  <c r="DL4"/>
  <c r="DK4"/>
  <c r="DJ4"/>
  <c r="DI4"/>
  <c r="DH4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LG3"/>
  <c r="ALF3"/>
  <c r="ALC3"/>
  <c r="AJP3"/>
  <c r="AJO3"/>
  <c r="AJN3"/>
  <c r="AJM3"/>
  <c r="AJL3"/>
  <c r="AJK3"/>
  <c r="AJJ3"/>
  <c r="AJI3"/>
  <c r="AJH3"/>
  <c r="AJG3"/>
  <c r="AJF3"/>
  <c r="AJE3"/>
  <c r="AJD3"/>
  <c r="AJC3"/>
  <c r="AJB3"/>
  <c r="AJA3"/>
  <c r="AIZ3"/>
  <c r="AIY3"/>
  <c r="AIX3"/>
  <c r="AIW3"/>
  <c r="AIV3"/>
  <c r="AIU3"/>
  <c r="AIT3"/>
  <c r="AIS3"/>
  <c r="AIR3"/>
  <c r="AIQ3"/>
  <c r="AIP3"/>
  <c r="AIO3"/>
  <c r="AIN3"/>
  <c r="AIM3"/>
  <c r="AIL3"/>
  <c r="AIK3"/>
  <c r="AIJ3"/>
  <c r="AII3"/>
  <c r="AIH3"/>
  <c r="AIG3"/>
  <c r="AIF3"/>
  <c r="AIE3"/>
  <c r="AID3"/>
  <c r="AIC3"/>
  <c r="AIB3"/>
  <c r="AIA3"/>
  <c r="AHZ3"/>
  <c r="AHY3"/>
  <c r="AHX3"/>
  <c r="AHW3"/>
  <c r="AHV3"/>
  <c r="AHU3"/>
  <c r="AHT3"/>
  <c r="AHS3"/>
  <c r="AHR3"/>
  <c r="AHQ3"/>
  <c r="AHP3"/>
  <c r="AHO3"/>
  <c r="AHN3"/>
  <c r="AHM3"/>
  <c r="AHL3"/>
  <c r="AHK3"/>
  <c r="AHJ3"/>
  <c r="AHI3"/>
  <c r="AHH3"/>
  <c r="AHG3"/>
  <c r="AHF3"/>
  <c r="AHE3"/>
  <c r="AHD3"/>
  <c r="AHC3"/>
  <c r="AHB3"/>
  <c r="AHA3"/>
  <c r="AGZ3"/>
  <c r="AGY3"/>
  <c r="AGX3"/>
  <c r="AGW3"/>
  <c r="AGV3"/>
  <c r="AGU3"/>
  <c r="AGT3"/>
  <c r="AGS3"/>
  <c r="AGR3"/>
  <c r="AGQ3"/>
  <c r="AGP3"/>
  <c r="AGO3"/>
  <c r="AGN3"/>
  <c r="AGM3"/>
  <c r="AGL3"/>
  <c r="AGK3"/>
  <c r="AGJ3"/>
  <c r="AGI3"/>
  <c r="AGH3"/>
  <c r="AGG3"/>
  <c r="AGF3"/>
  <c r="AGE3"/>
  <c r="AGD3"/>
  <c r="AGC3"/>
  <c r="AGB3"/>
  <c r="AGA3"/>
  <c r="AFZ3"/>
  <c r="ACZ3"/>
  <c r="ACY3"/>
  <c r="ACX3"/>
  <c r="ACW3"/>
  <c r="ACV3"/>
  <c r="ACU3"/>
  <c r="ACT3"/>
  <c r="ACS3"/>
  <c r="ACR3"/>
  <c r="ACQ3"/>
  <c r="ACP3"/>
  <c r="ACO3"/>
  <c r="ACN3"/>
  <c r="ACM3"/>
  <c r="ACL3"/>
  <c r="ACK3"/>
  <c r="ACJ3"/>
  <c r="ACI3"/>
  <c r="ACH3"/>
  <c r="ACG3"/>
  <c r="ACF3"/>
  <c r="ACE3"/>
  <c r="ACD3"/>
  <c r="ACC3"/>
  <c r="ACB3"/>
  <c r="ACA3"/>
  <c r="ABZ3"/>
  <c r="ABY3"/>
  <c r="ABX3"/>
  <c r="ABW3"/>
  <c r="ABV3"/>
  <c r="ABU3"/>
  <c r="ABT3"/>
  <c r="ABS3"/>
  <c r="ABR3"/>
  <c r="ABQ3"/>
  <c r="ABP3"/>
  <c r="ABO3"/>
  <c r="ABN3"/>
  <c r="ABM3"/>
  <c r="ABL3"/>
  <c r="ABK3"/>
  <c r="ABJ3"/>
  <c r="ABI3"/>
  <c r="ABH3"/>
  <c r="ABG3"/>
  <c r="ABF3"/>
  <c r="ABE3"/>
  <c r="ABD3"/>
  <c r="ABC3"/>
  <c r="ABB3"/>
  <c r="ABA3"/>
  <c r="AAZ3"/>
  <c r="AAY3"/>
  <c r="AAX3"/>
  <c r="AAW3"/>
  <c r="AAV3"/>
  <c r="AAU3"/>
  <c r="AAT3"/>
  <c r="AAS3"/>
  <c r="AAR3"/>
  <c r="AAQ3"/>
  <c r="AAP3"/>
  <c r="AAO3"/>
  <c r="AAN3"/>
  <c r="AAM3"/>
  <c r="AAL3"/>
  <c r="AAK3"/>
  <c r="AAJ3"/>
  <c r="AAI3"/>
  <c r="AAH3"/>
  <c r="AAG3"/>
  <c r="AAF3"/>
  <c r="AAE3"/>
  <c r="AAD3"/>
  <c r="AAC3"/>
  <c r="AAB3"/>
  <c r="AAA3"/>
  <c r="ZZ3"/>
  <c r="ZY3"/>
  <c r="ZX3"/>
  <c r="ZW3"/>
  <c r="ZV3"/>
  <c r="ZU3"/>
  <c r="ZT3"/>
  <c r="ZS3"/>
  <c r="ZR3"/>
  <c r="ZQ3"/>
  <c r="ZP3"/>
  <c r="ZO3"/>
  <c r="ZN3"/>
  <c r="ZM3"/>
  <c r="ZL3"/>
  <c r="ZK3"/>
  <c r="ZJ3"/>
  <c r="ZI3"/>
  <c r="ZH3"/>
  <c r="ZG3"/>
  <c r="ZF3"/>
  <c r="ZE3"/>
  <c r="ZD3"/>
  <c r="ZC3"/>
  <c r="ZB3"/>
  <c r="ZA3"/>
  <c r="YZ3"/>
  <c r="YY3"/>
  <c r="YX3"/>
  <c r="YW3"/>
  <c r="YV3"/>
  <c r="YU3"/>
  <c r="YT3"/>
  <c r="YS3"/>
  <c r="YR3"/>
  <c r="YQ3"/>
  <c r="YP3"/>
  <c r="YO3"/>
  <c r="YN3"/>
  <c r="YM3"/>
  <c r="YL3"/>
  <c r="YK3"/>
  <c r="YJ3"/>
  <c r="YI3"/>
  <c r="YH3"/>
  <c r="YG3"/>
  <c r="YF3"/>
  <c r="YE3"/>
  <c r="YD3"/>
  <c r="YC3"/>
  <c r="YB3"/>
  <c r="YA3"/>
  <c r="XZ3"/>
  <c r="XY3"/>
  <c r="XX3"/>
  <c r="XW3"/>
  <c r="XV3"/>
  <c r="XU3"/>
  <c r="XT3"/>
  <c r="XS3"/>
  <c r="XR3"/>
  <c r="XQ3"/>
  <c r="XP3"/>
  <c r="XO3"/>
  <c r="XN3"/>
  <c r="XM3"/>
  <c r="XL3"/>
  <c r="XK3"/>
  <c r="XJ3"/>
  <c r="XI3"/>
  <c r="XH3"/>
  <c r="XG3"/>
  <c r="XF3"/>
  <c r="XE3"/>
  <c r="XD3"/>
  <c r="XC3"/>
  <c r="XB3"/>
  <c r="XA3"/>
  <c r="WZ3"/>
  <c r="WY3"/>
  <c r="WX3"/>
  <c r="WW3"/>
  <c r="WV3"/>
  <c r="WU3"/>
  <c r="WT3"/>
  <c r="WS3"/>
  <c r="WR3"/>
  <c r="WQ3"/>
  <c r="WP3"/>
  <c r="WO3"/>
  <c r="WN3"/>
  <c r="WM3"/>
  <c r="WL3"/>
  <c r="WK3"/>
  <c r="WJ3"/>
  <c r="WI3"/>
  <c r="WH3"/>
  <c r="WG3"/>
  <c r="WF3"/>
  <c r="WE3"/>
  <c r="WD3"/>
  <c r="WC3"/>
  <c r="WB3"/>
  <c r="WA3"/>
  <c r="VZ3"/>
  <c r="VY3"/>
  <c r="VX3"/>
  <c r="VW3"/>
  <c r="VV3"/>
  <c r="VU3"/>
  <c r="VT3"/>
  <c r="VS3"/>
  <c r="VR3"/>
  <c r="VQ3"/>
  <c r="VP3"/>
  <c r="VO3"/>
  <c r="VN3"/>
  <c r="VM3"/>
  <c r="VL3"/>
  <c r="VK3"/>
  <c r="VJ3"/>
  <c r="VI3"/>
  <c r="VH3"/>
  <c r="VG3"/>
  <c r="VF3"/>
  <c r="VE3"/>
  <c r="VD3"/>
  <c r="VC3"/>
  <c r="VB3"/>
  <c r="VA3"/>
  <c r="UZ3"/>
  <c r="UY3"/>
  <c r="UX3"/>
  <c r="UW3"/>
  <c r="UV3"/>
  <c r="UU3"/>
  <c r="UT3"/>
  <c r="US3"/>
  <c r="UR3"/>
  <c r="UQ3"/>
  <c r="UP3"/>
  <c r="UO3"/>
  <c r="UN3"/>
  <c r="UM3"/>
  <c r="UL3"/>
  <c r="UK3"/>
  <c r="UJ3"/>
  <c r="UI3"/>
  <c r="UH3"/>
  <c r="UG3"/>
  <c r="UF3"/>
  <c r="UE3"/>
  <c r="UD3"/>
  <c r="UC3"/>
  <c r="UB3"/>
  <c r="UA3"/>
  <c r="TZ3"/>
  <c r="TY3"/>
  <c r="TX3"/>
  <c r="TW3"/>
  <c r="TV3"/>
  <c r="TU3"/>
  <c r="TT3"/>
  <c r="TS3"/>
  <c r="TR3"/>
  <c r="TQ3"/>
  <c r="TP3"/>
  <c r="TO3"/>
  <c r="TN3"/>
  <c r="TM3"/>
  <c r="TL3"/>
  <c r="TK3"/>
  <c r="TJ3"/>
  <c r="TI3"/>
  <c r="TH3"/>
  <c r="TG3"/>
  <c r="TF3"/>
  <c r="TE3"/>
  <c r="TD3"/>
  <c r="TC3"/>
  <c r="TB3"/>
  <c r="TA3"/>
  <c r="SZ3"/>
  <c r="SY3"/>
  <c r="SX3"/>
  <c r="SW3"/>
  <c r="SV3"/>
  <c r="SU3"/>
  <c r="ST3"/>
  <c r="SS3"/>
  <c r="SR3"/>
  <c r="SQ3"/>
  <c r="SP3"/>
  <c r="SO3"/>
  <c r="SN3"/>
  <c r="SM3"/>
  <c r="SL3"/>
  <c r="SK3"/>
  <c r="SJ3"/>
  <c r="SI3"/>
  <c r="SH3"/>
  <c r="SG3"/>
  <c r="SF3"/>
  <c r="SE3"/>
  <c r="SD3"/>
  <c r="SC3"/>
  <c r="SB3"/>
  <c r="SA3"/>
  <c r="RZ3"/>
  <c r="RY3"/>
  <c r="RX3"/>
  <c r="RW3"/>
  <c r="RV3"/>
  <c r="RU3"/>
  <c r="RT3"/>
  <c r="RS3"/>
  <c r="RR3"/>
  <c r="RQ3"/>
  <c r="RP3"/>
  <c r="RO3"/>
  <c r="RN3"/>
  <c r="RM3"/>
  <c r="RL3"/>
  <c r="RK3"/>
  <c r="RJ3"/>
  <c r="RI3"/>
  <c r="RH3"/>
  <c r="RG3"/>
  <c r="RF3"/>
  <c r="RE3"/>
  <c r="RD3"/>
  <c r="RC3"/>
  <c r="RB3"/>
  <c r="RA3"/>
  <c r="QZ3"/>
  <c r="QY3"/>
  <c r="QX3"/>
  <c r="QW3"/>
  <c r="QV3"/>
  <c r="QU3"/>
  <c r="QT3"/>
  <c r="QS3"/>
  <c r="QR3"/>
  <c r="QQ3"/>
  <c r="QP3"/>
  <c r="QO3"/>
  <c r="QN3"/>
  <c r="QM3"/>
  <c r="QL3"/>
  <c r="QK3"/>
  <c r="QJ3"/>
  <c r="QI3"/>
  <c r="QH3"/>
  <c r="QG3"/>
  <c r="QF3"/>
  <c r="QE3"/>
  <c r="QD3"/>
  <c r="QC3"/>
  <c r="QB3"/>
  <c r="QA3"/>
  <c r="PZ3"/>
  <c r="PY3"/>
  <c r="PX3"/>
  <c r="PW3"/>
  <c r="PV3"/>
  <c r="PU3"/>
  <c r="PT3"/>
  <c r="PS3"/>
  <c r="PR3"/>
  <c r="PQ3"/>
  <c r="PP3"/>
  <c r="PO3"/>
  <c r="PN3"/>
  <c r="PM3"/>
  <c r="PL3"/>
  <c r="PK3"/>
  <c r="PJ3"/>
  <c r="PI3"/>
  <c r="PH3"/>
  <c r="PG3"/>
  <c r="PF3"/>
  <c r="PE3"/>
  <c r="PD3"/>
  <c r="PC3"/>
  <c r="PB3"/>
  <c r="PA3"/>
  <c r="OZ3"/>
  <c r="OY3"/>
  <c r="OX3"/>
  <c r="OW3"/>
  <c r="OV3"/>
  <c r="OU3"/>
  <c r="OT3"/>
  <c r="OS3"/>
  <c r="OR3"/>
  <c r="OQ3"/>
  <c r="OP3"/>
  <c r="OO3"/>
  <c r="ON3"/>
  <c r="OM3"/>
  <c r="OL3"/>
  <c r="OK3"/>
  <c r="OJ3"/>
  <c r="OI3"/>
  <c r="OH3"/>
  <c r="OG3"/>
  <c r="OF3"/>
  <c r="OE3"/>
  <c r="OD3"/>
  <c r="OC3"/>
  <c r="OB3"/>
  <c r="OA3"/>
  <c r="NZ3"/>
  <c r="NY3"/>
  <c r="NX3"/>
  <c r="NW3"/>
  <c r="NV3"/>
  <c r="NU3"/>
  <c r="NT3"/>
  <c r="NS3"/>
  <c r="NR3"/>
  <c r="NQ3"/>
  <c r="NP3"/>
  <c r="NO3"/>
  <c r="NN3"/>
  <c r="NM3"/>
  <c r="NL3"/>
  <c r="NK3"/>
  <c r="NJ3"/>
  <c r="NI3"/>
  <c r="NH3"/>
  <c r="NG3"/>
  <c r="NF3"/>
  <c r="NE3"/>
  <c r="ND3"/>
  <c r="NC3"/>
  <c r="NB3"/>
  <c r="NA3"/>
  <c r="MZ3"/>
  <c r="MY3"/>
  <c r="MX3"/>
  <c r="MW3"/>
  <c r="MV3"/>
  <c r="MU3"/>
  <c r="MT3"/>
  <c r="MS3"/>
  <c r="MR3"/>
  <c r="MQ3"/>
  <c r="MP3"/>
  <c r="MO3"/>
  <c r="MN3"/>
  <c r="MM3"/>
  <c r="ML3"/>
  <c r="MK3"/>
  <c r="MJ3"/>
  <c r="MI3"/>
  <c r="MH3"/>
  <c r="MG3"/>
  <c r="MF3"/>
  <c r="ME3"/>
  <c r="MD3"/>
  <c r="MC3"/>
  <c r="MB3"/>
  <c r="MA3"/>
  <c r="LZ3"/>
  <c r="LY3"/>
  <c r="LX3"/>
  <c r="LW3"/>
  <c r="LV3"/>
  <c r="LU3"/>
  <c r="LT3"/>
  <c r="LS3"/>
  <c r="LR3"/>
  <c r="LQ3"/>
  <c r="LP3"/>
  <c r="LO3"/>
  <c r="LN3"/>
  <c r="LM3"/>
  <c r="LL3"/>
  <c r="LK3"/>
  <c r="LJ3"/>
  <c r="LI3"/>
  <c r="LH3"/>
  <c r="LG3"/>
  <c r="LF3"/>
  <c r="LE3"/>
  <c r="LD3"/>
  <c r="LC3"/>
  <c r="LB3"/>
  <c r="LA3"/>
  <c r="KZ3"/>
  <c r="KY3"/>
  <c r="KX3"/>
  <c r="KW3"/>
  <c r="KV3"/>
  <c r="KU3"/>
  <c r="KT3"/>
  <c r="KS3"/>
  <c r="KR3"/>
  <c r="KQ3"/>
  <c r="KP3"/>
  <c r="KO3"/>
  <c r="KN3"/>
  <c r="KM3"/>
  <c r="KL3"/>
  <c r="KK3"/>
  <c r="KJ3"/>
  <c r="KI3"/>
  <c r="KH3"/>
  <c r="KG3"/>
  <c r="KF3"/>
  <c r="KE3"/>
  <c r="KD3"/>
  <c r="KC3"/>
  <c r="KB3"/>
  <c r="KA3"/>
  <c r="JZ3"/>
  <c r="JY3"/>
  <c r="JX3"/>
  <c r="JW3"/>
  <c r="JV3"/>
  <c r="JU3"/>
  <c r="JT3"/>
  <c r="JS3"/>
  <c r="JR3"/>
  <c r="JQ3"/>
  <c r="JP3"/>
  <c r="JO3"/>
  <c r="JN3"/>
  <c r="JM3"/>
  <c r="JL3"/>
  <c r="JK3"/>
  <c r="JJ3"/>
  <c r="JI3"/>
  <c r="JH3"/>
  <c r="JG3"/>
  <c r="JF3"/>
  <c r="JE3"/>
  <c r="JD3"/>
  <c r="JC3"/>
  <c r="JB3"/>
  <c r="JA3"/>
  <c r="IZ3"/>
  <c r="IY3"/>
  <c r="IX3"/>
  <c r="IW3"/>
  <c r="IV3"/>
  <c r="IU3"/>
  <c r="IT3"/>
  <c r="IS3"/>
  <c r="IR3"/>
  <c r="IQ3"/>
  <c r="IP3"/>
  <c r="IO3"/>
  <c r="IN3"/>
  <c r="IM3"/>
  <c r="IL3"/>
  <c r="IK3"/>
  <c r="IJ3"/>
  <c r="II3"/>
  <c r="IH3"/>
  <c r="IG3"/>
  <c r="IF3"/>
  <c r="IE3"/>
  <c r="ID3"/>
  <c r="IC3"/>
  <c r="IB3"/>
  <c r="IA3"/>
  <c r="HZ3"/>
  <c r="HY3"/>
  <c r="HX3"/>
  <c r="HW3"/>
  <c r="HV3"/>
  <c r="HU3"/>
  <c r="HT3"/>
  <c r="HS3"/>
  <c r="HR3"/>
  <c r="HQ3"/>
  <c r="HP3"/>
  <c r="HO3"/>
  <c r="HN3"/>
  <c r="HM3"/>
  <c r="HL3"/>
  <c r="HK3"/>
  <c r="HJ3"/>
  <c r="HI3"/>
  <c r="HH3"/>
  <c r="HG3"/>
  <c r="HF3"/>
  <c r="HE3"/>
  <c r="HD3"/>
  <c r="HC3"/>
  <c r="HB3"/>
  <c r="HA3"/>
  <c r="GZ3"/>
  <c r="GY3"/>
  <c r="GX3"/>
  <c r="GW3"/>
  <c r="GV3"/>
  <c r="GU3"/>
  <c r="GT3"/>
  <c r="GS3"/>
  <c r="GR3"/>
  <c r="GQ3"/>
  <c r="GP3"/>
  <c r="GO3"/>
  <c r="GN3"/>
  <c r="GM3"/>
  <c r="GL3"/>
  <c r="GK3"/>
  <c r="GJ3"/>
  <c r="GI3"/>
  <c r="GH3"/>
  <c r="GG3"/>
  <c r="GF3"/>
  <c r="GE3"/>
  <c r="GD3"/>
  <c r="GC3"/>
  <c r="GB3"/>
  <c r="GA3"/>
  <c r="FZ3"/>
  <c r="FY3"/>
  <c r="FX3"/>
  <c r="FW3"/>
  <c r="FV3"/>
  <c r="FU3"/>
  <c r="FT3"/>
  <c r="FS3"/>
  <c r="FR3"/>
  <c r="FQ3"/>
  <c r="FP3"/>
  <c r="FO3"/>
  <c r="FN3"/>
  <c r="FM3"/>
  <c r="FL3"/>
  <c r="FK3"/>
  <c r="FJ3"/>
  <c r="FI3"/>
  <c r="FH3"/>
  <c r="FG3"/>
  <c r="FF3"/>
  <c r="FE3"/>
  <c r="FD3"/>
  <c r="FC3"/>
  <c r="FB3"/>
  <c r="FA3"/>
  <c r="EZ3"/>
  <c r="EY3"/>
  <c r="EX3"/>
  <c r="EW3"/>
  <c r="EV3"/>
  <c r="EU3"/>
  <c r="ET3"/>
  <c r="ES3"/>
  <c r="ER3"/>
  <c r="EQ3"/>
  <c r="EP3"/>
  <c r="EO3"/>
  <c r="EN3"/>
  <c r="EM3"/>
  <c r="EL3"/>
  <c r="EK3"/>
  <c r="EJ3"/>
  <c r="EI3"/>
  <c r="EH3"/>
  <c r="EG3"/>
  <c r="EF3"/>
  <c r="EE3"/>
  <c r="ED3"/>
  <c r="EC3"/>
  <c r="EB3"/>
  <c r="EA3"/>
  <c r="DZ3"/>
  <c r="DY3"/>
  <c r="DX3"/>
  <c r="DW3"/>
  <c r="DV3"/>
  <c r="DU3"/>
  <c r="DT3"/>
  <c r="DS3"/>
  <c r="DR3"/>
  <c r="DQ3"/>
  <c r="DP3"/>
  <c r="DO3"/>
  <c r="DN3"/>
  <c r="DM3"/>
  <c r="DL3"/>
  <c r="DK3"/>
  <c r="DJ3"/>
  <c r="DI3"/>
  <c r="DH3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AJP2"/>
  <c r="AIW2"/>
  <c r="AID2"/>
  <c r="AHK2"/>
  <c r="AGR2"/>
  <c r="ACH2"/>
  <c r="ABO2"/>
  <c r="AAV2"/>
  <c r="AAC2"/>
  <c r="ZJ2"/>
  <c r="YQ2"/>
  <c r="XX2"/>
  <c r="XE2"/>
  <c r="WL2"/>
  <c r="VS2"/>
  <c r="UZ2"/>
  <c r="UG2"/>
  <c r="TN2"/>
  <c r="SU2"/>
  <c r="SB2"/>
  <c r="RI2"/>
  <c r="QP2"/>
  <c r="PW2"/>
  <c r="PD2"/>
  <c r="OK2"/>
  <c r="NR2"/>
  <c r="MY2"/>
  <c r="MF2"/>
  <c r="LM2"/>
  <c r="KT2"/>
  <c r="KA2"/>
  <c r="JH2"/>
  <c r="IO2"/>
  <c r="HV2"/>
  <c r="HC2"/>
  <c r="GJ2"/>
  <c r="FQ2"/>
  <c r="EX2"/>
  <c r="EE2"/>
  <c r="DL2"/>
  <c r="CS2"/>
  <c r="BZ2"/>
  <c r="BG2"/>
  <c r="AN2"/>
  <c r="ALG2"/>
  <c r="U2"/>
  <c r="KU2"/>
  <c r="ALC2"/>
  <c r="B2"/>
  <c r="ALF2"/>
  <c r="AJN2"/>
  <c r="AJM2"/>
  <c r="AJL2"/>
  <c r="AJK2"/>
  <c r="AJJ2"/>
  <c r="AJI2"/>
  <c r="AJH2"/>
  <c r="AJG2"/>
  <c r="AJF2"/>
  <c r="AJE2"/>
  <c r="AJD2"/>
  <c r="AJC2"/>
  <c r="AJB2"/>
  <c r="AJA2"/>
  <c r="AIZ2"/>
  <c r="AIY2"/>
  <c r="AIX2"/>
  <c r="AIV2"/>
  <c r="AIU2"/>
  <c r="AIT2"/>
  <c r="AIS2"/>
  <c r="AIR2"/>
  <c r="AIQ2"/>
  <c r="AIP2"/>
  <c r="AIO2"/>
  <c r="AIN2"/>
  <c r="AIM2"/>
  <c r="AIL2"/>
  <c r="AIK2"/>
  <c r="AIJ2"/>
  <c r="AII2"/>
  <c r="AIH2"/>
  <c r="AIG2"/>
  <c r="AIF2"/>
  <c r="AIE2"/>
  <c r="AIC2"/>
  <c r="AIB2"/>
  <c r="AIA2"/>
  <c r="AHZ2"/>
  <c r="AHY2"/>
  <c r="AHX2"/>
  <c r="AHW2"/>
  <c r="AHV2"/>
  <c r="AHU2"/>
  <c r="AHT2"/>
  <c r="AHS2"/>
  <c r="AHR2"/>
  <c r="AHQ2"/>
  <c r="AHP2"/>
  <c r="AHO2"/>
  <c r="AHN2"/>
  <c r="AHM2"/>
  <c r="AHL2"/>
  <c r="AHJ2"/>
  <c r="AHI2"/>
  <c r="AHH2"/>
  <c r="AHG2"/>
  <c r="AHF2"/>
  <c r="AHE2"/>
  <c r="AHD2"/>
  <c r="AHC2"/>
  <c r="AHB2"/>
  <c r="AHA2"/>
  <c r="AGZ2"/>
  <c r="AGY2"/>
  <c r="AGX2"/>
  <c r="AGW2"/>
  <c r="AGV2"/>
  <c r="AGU2"/>
  <c r="AGT2"/>
  <c r="AGS2"/>
  <c r="AGQ2"/>
  <c r="AGP2"/>
  <c r="AGO2"/>
  <c r="AGN2"/>
  <c r="AGM2"/>
  <c r="AGL2"/>
  <c r="AGK2"/>
  <c r="AGJ2"/>
  <c r="AGI2"/>
  <c r="AGH2"/>
  <c r="AGG2"/>
  <c r="AGF2"/>
  <c r="AGE2"/>
  <c r="AGD2"/>
  <c r="AGC2"/>
  <c r="AGB2"/>
  <c r="AGA2"/>
  <c r="AFZ2"/>
  <c r="ACZ2"/>
  <c r="ACY2"/>
  <c r="ACX2"/>
  <c r="ACW2"/>
  <c r="ACV2"/>
  <c r="ACU2"/>
  <c r="ACT2"/>
  <c r="ACS2"/>
  <c r="ACR2"/>
  <c r="ACQ2"/>
  <c r="ACP2"/>
  <c r="ACO2"/>
  <c r="ACN2"/>
  <c r="ACM2"/>
  <c r="ACL2"/>
  <c r="ACK2"/>
  <c r="ACJ2"/>
  <c r="ACI2"/>
  <c r="ACG2"/>
  <c r="ACF2"/>
  <c r="ACE2"/>
  <c r="ACD2"/>
  <c r="ACC2"/>
  <c r="ACB2"/>
  <c r="ACA2"/>
  <c r="ABZ2"/>
  <c r="ABY2"/>
  <c r="ABX2"/>
  <c r="ABW2"/>
  <c r="ABV2"/>
  <c r="ABU2"/>
  <c r="ABT2"/>
  <c r="ABS2"/>
  <c r="ABR2"/>
  <c r="ABQ2"/>
  <c r="ABP2"/>
  <c r="ABN2"/>
  <c r="ABM2"/>
  <c r="ABL2"/>
  <c r="ABK2"/>
  <c r="ABJ2"/>
  <c r="ABI2"/>
  <c r="ABH2"/>
  <c r="ABG2"/>
  <c r="ABF2"/>
  <c r="ABE2"/>
  <c r="ABD2"/>
  <c r="ABC2"/>
  <c r="ABB2"/>
  <c r="ABA2"/>
  <c r="AAZ2"/>
  <c r="AAY2"/>
  <c r="AAX2"/>
  <c r="AAW2"/>
  <c r="AAU2"/>
  <c r="AAT2"/>
  <c r="AAS2"/>
  <c r="AAR2"/>
  <c r="AAQ2"/>
  <c r="AAP2"/>
  <c r="AAO2"/>
  <c r="AAN2"/>
  <c r="AAM2"/>
  <c r="AAL2"/>
  <c r="AAK2"/>
  <c r="AAJ2"/>
  <c r="AAI2"/>
  <c r="AAH2"/>
  <c r="AAG2"/>
  <c r="AAF2"/>
  <c r="AAE2"/>
  <c r="AAD2"/>
  <c r="AAB2"/>
  <c r="AAA2"/>
  <c r="ZZ2"/>
  <c r="ZY2"/>
  <c r="ZX2"/>
  <c r="ZW2"/>
  <c r="ZV2"/>
  <c r="ZU2"/>
  <c r="ZT2"/>
  <c r="ZS2"/>
  <c r="ZR2"/>
  <c r="ZQ2"/>
  <c r="ZP2"/>
  <c r="ZO2"/>
  <c r="ZN2"/>
  <c r="ZM2"/>
  <c r="ZL2"/>
  <c r="ZK2"/>
  <c r="ZI2"/>
  <c r="ZH2"/>
  <c r="ZG2"/>
  <c r="ZF2"/>
  <c r="ZE2"/>
  <c r="ZD2"/>
  <c r="ZC2"/>
  <c r="ZB2"/>
  <c r="ZA2"/>
  <c r="YZ2"/>
  <c r="YY2"/>
  <c r="YX2"/>
  <c r="YW2"/>
  <c r="YV2"/>
  <c r="YU2"/>
  <c r="YT2"/>
  <c r="YS2"/>
  <c r="YR2"/>
  <c r="YP2"/>
  <c r="YO2"/>
  <c r="YN2"/>
  <c r="YM2"/>
  <c r="YL2"/>
  <c r="YK2"/>
  <c r="YJ2"/>
  <c r="YI2"/>
  <c r="YH2"/>
  <c r="YG2"/>
  <c r="YF2"/>
  <c r="YE2"/>
  <c r="YD2"/>
  <c r="YC2"/>
  <c r="YB2"/>
  <c r="YA2"/>
  <c r="XZ2"/>
  <c r="XY2"/>
  <c r="XW2"/>
  <c r="XV2"/>
  <c r="XU2"/>
  <c r="XT2"/>
  <c r="XS2"/>
  <c r="XR2"/>
  <c r="XQ2"/>
  <c r="XP2"/>
  <c r="XO2"/>
  <c r="XN2"/>
  <c r="XM2"/>
  <c r="XL2"/>
  <c r="XK2"/>
  <c r="XJ2"/>
  <c r="XI2"/>
  <c r="XH2"/>
  <c r="XG2"/>
  <c r="XF2"/>
  <c r="XD2"/>
  <c r="XC2"/>
  <c r="XB2"/>
  <c r="XA2"/>
  <c r="WZ2"/>
  <c r="WY2"/>
  <c r="WX2"/>
  <c r="WW2"/>
  <c r="WV2"/>
  <c r="WU2"/>
  <c r="WT2"/>
  <c r="WS2"/>
  <c r="WR2"/>
  <c r="WQ2"/>
  <c r="WP2"/>
  <c r="WO2"/>
  <c r="WN2"/>
  <c r="WM2"/>
  <c r="WK2"/>
  <c r="WJ2"/>
  <c r="WI2"/>
  <c r="WH2"/>
  <c r="WG2"/>
  <c r="WF2"/>
  <c r="WE2"/>
  <c r="WD2"/>
  <c r="WC2"/>
  <c r="WB2"/>
  <c r="WA2"/>
  <c r="VZ2"/>
  <c r="VY2"/>
  <c r="VX2"/>
  <c r="VW2"/>
  <c r="VV2"/>
  <c r="VU2"/>
  <c r="VT2"/>
  <c r="VR2"/>
  <c r="VQ2"/>
  <c r="VP2"/>
  <c r="VO2"/>
  <c r="VN2"/>
  <c r="VM2"/>
  <c r="VL2"/>
  <c r="VK2"/>
  <c r="VJ2"/>
  <c r="VI2"/>
  <c r="VH2"/>
  <c r="VG2"/>
  <c r="VF2"/>
  <c r="VE2"/>
  <c r="VD2"/>
  <c r="VC2"/>
  <c r="VB2"/>
  <c r="VA2"/>
  <c r="UY2"/>
  <c r="UX2"/>
  <c r="UW2"/>
  <c r="UV2"/>
  <c r="UU2"/>
  <c r="UT2"/>
  <c r="US2"/>
  <c r="UR2"/>
  <c r="UQ2"/>
  <c r="UP2"/>
  <c r="UO2"/>
  <c r="UN2"/>
  <c r="UM2"/>
  <c r="UL2"/>
  <c r="UK2"/>
  <c r="UJ2"/>
  <c r="UI2"/>
  <c r="UH2"/>
  <c r="UF2"/>
  <c r="UE2"/>
  <c r="UD2"/>
  <c r="UC2"/>
  <c r="UB2"/>
  <c r="UA2"/>
  <c r="TZ2"/>
  <c r="TY2"/>
  <c r="TX2"/>
  <c r="TW2"/>
  <c r="TV2"/>
  <c r="TU2"/>
  <c r="TT2"/>
  <c r="TS2"/>
  <c r="TR2"/>
  <c r="TQ2"/>
  <c r="TP2"/>
  <c r="TO2"/>
  <c r="TM2"/>
  <c r="TL2"/>
  <c r="TK2"/>
  <c r="TJ2"/>
  <c r="TI2"/>
  <c r="TH2"/>
  <c r="TG2"/>
  <c r="TF2"/>
  <c r="TE2"/>
  <c r="TD2"/>
  <c r="TC2"/>
  <c r="TB2"/>
  <c r="TA2"/>
  <c r="SZ2"/>
  <c r="SY2"/>
  <c r="SX2"/>
  <c r="SW2"/>
  <c r="SV2"/>
  <c r="ST2"/>
  <c r="SS2"/>
  <c r="SR2"/>
  <c r="SQ2"/>
  <c r="SP2"/>
  <c r="SO2"/>
  <c r="SN2"/>
  <c r="SM2"/>
  <c r="SL2"/>
  <c r="SK2"/>
  <c r="SJ2"/>
  <c r="SI2"/>
  <c r="SH2"/>
  <c r="SG2"/>
  <c r="SF2"/>
  <c r="SE2"/>
  <c r="SD2"/>
  <c r="SC2"/>
  <c r="SA2"/>
  <c r="RZ2"/>
  <c r="RY2"/>
  <c r="RX2"/>
  <c r="RW2"/>
  <c r="RV2"/>
  <c r="RU2"/>
  <c r="RT2"/>
  <c r="RS2"/>
  <c r="RR2"/>
  <c r="RQ2"/>
  <c r="RP2"/>
  <c r="RO2"/>
  <c r="RN2"/>
  <c r="RM2"/>
  <c r="RL2"/>
  <c r="RK2"/>
  <c r="RJ2"/>
  <c r="RH2"/>
  <c r="RG2"/>
  <c r="RF2"/>
  <c r="RE2"/>
  <c r="RD2"/>
  <c r="RC2"/>
  <c r="RB2"/>
  <c r="RA2"/>
  <c r="QZ2"/>
  <c r="QY2"/>
  <c r="QX2"/>
  <c r="QW2"/>
  <c r="QV2"/>
  <c r="QU2"/>
  <c r="QT2"/>
  <c r="QS2"/>
  <c r="QR2"/>
  <c r="QQ2"/>
  <c r="QO2"/>
  <c r="QN2"/>
  <c r="QM2"/>
  <c r="QL2"/>
  <c r="QK2"/>
  <c r="QJ2"/>
  <c r="QI2"/>
  <c r="QH2"/>
  <c r="QG2"/>
  <c r="QF2"/>
  <c r="QE2"/>
  <c r="QD2"/>
  <c r="QC2"/>
  <c r="QB2"/>
  <c r="QA2"/>
  <c r="PZ2"/>
  <c r="PY2"/>
  <c r="PX2"/>
  <c r="PV2"/>
  <c r="PU2"/>
  <c r="PT2"/>
  <c r="PS2"/>
  <c r="PR2"/>
  <c r="PQ2"/>
  <c r="PP2"/>
  <c r="PO2"/>
  <c r="PN2"/>
  <c r="PM2"/>
  <c r="PL2"/>
  <c r="PK2"/>
  <c r="PJ2"/>
  <c r="PI2"/>
  <c r="PH2"/>
  <c r="PG2"/>
  <c r="PF2"/>
  <c r="PE2"/>
  <c r="PC2"/>
  <c r="PB2"/>
  <c r="PA2"/>
  <c r="OZ2"/>
  <c r="OY2"/>
  <c r="OX2"/>
  <c r="OW2"/>
  <c r="OV2"/>
  <c r="OU2"/>
  <c r="OT2"/>
  <c r="OS2"/>
  <c r="OR2"/>
  <c r="OQ2"/>
  <c r="OP2"/>
  <c r="OO2"/>
  <c r="ON2"/>
  <c r="OM2"/>
  <c r="OL2"/>
  <c r="OJ2"/>
  <c r="OI2"/>
  <c r="OH2"/>
  <c r="OG2"/>
  <c r="OF2"/>
  <c r="OE2"/>
  <c r="OD2"/>
  <c r="OC2"/>
  <c r="OB2"/>
  <c r="OA2"/>
  <c r="NZ2"/>
  <c r="NY2"/>
  <c r="NX2"/>
  <c r="NW2"/>
  <c r="NV2"/>
  <c r="NU2"/>
  <c r="NT2"/>
  <c r="NS2"/>
  <c r="NQ2"/>
  <c r="NP2"/>
  <c r="NO2"/>
  <c r="NN2"/>
  <c r="NM2"/>
  <c r="NL2"/>
  <c r="NK2"/>
  <c r="NJ2"/>
  <c r="NI2"/>
  <c r="NH2"/>
  <c r="NG2"/>
  <c r="NF2"/>
  <c r="NE2"/>
  <c r="ND2"/>
  <c r="NC2"/>
  <c r="NB2"/>
  <c r="NA2"/>
  <c r="MZ2"/>
  <c r="MX2"/>
  <c r="MW2"/>
  <c r="MV2"/>
  <c r="MU2"/>
  <c r="MT2"/>
  <c r="MS2"/>
  <c r="MR2"/>
  <c r="MQ2"/>
  <c r="MP2"/>
  <c r="MO2"/>
  <c r="MN2"/>
  <c r="MM2"/>
  <c r="ML2"/>
  <c r="MK2"/>
  <c r="MJ2"/>
  <c r="MI2"/>
  <c r="MH2"/>
  <c r="MG2"/>
  <c r="ME2"/>
  <c r="MD2"/>
  <c r="MC2"/>
  <c r="MB2"/>
  <c r="MA2"/>
  <c r="LZ2"/>
  <c r="LY2"/>
  <c r="LX2"/>
  <c r="LW2"/>
  <c r="LV2"/>
  <c r="LU2"/>
  <c r="LT2"/>
  <c r="LS2"/>
  <c r="LR2"/>
  <c r="LQ2"/>
  <c r="LP2"/>
  <c r="LO2"/>
  <c r="LN2"/>
  <c r="LL2"/>
  <c r="LK2"/>
  <c r="LJ2"/>
  <c r="LI2"/>
  <c r="LH2"/>
  <c r="LG2"/>
  <c r="LF2"/>
  <c r="LE2"/>
  <c r="LD2"/>
  <c r="LC2"/>
  <c r="LB2"/>
  <c r="LA2"/>
  <c r="KZ2"/>
  <c r="KY2"/>
  <c r="KX2"/>
  <c r="KW2"/>
  <c r="KV2"/>
  <c r="KS2"/>
  <c r="KR2"/>
  <c r="KQ2"/>
  <c r="KP2"/>
  <c r="KO2"/>
  <c r="KN2"/>
  <c r="KM2"/>
  <c r="KL2"/>
  <c r="KK2"/>
  <c r="KJ2"/>
  <c r="KI2"/>
  <c r="KH2"/>
  <c r="KG2"/>
  <c r="KF2"/>
  <c r="KE2"/>
  <c r="KD2"/>
  <c r="KC2"/>
  <c r="KB2"/>
  <c r="JZ2"/>
  <c r="JY2"/>
  <c r="JX2"/>
  <c r="JW2"/>
  <c r="JV2"/>
  <c r="JU2"/>
  <c r="JT2"/>
  <c r="JS2"/>
  <c r="JR2"/>
  <c r="JQ2"/>
  <c r="JP2"/>
  <c r="JO2"/>
  <c r="JN2"/>
  <c r="JM2"/>
  <c r="JL2"/>
  <c r="JK2"/>
  <c r="JJ2"/>
  <c r="JI2"/>
  <c r="JG2"/>
  <c r="JF2"/>
  <c r="JE2"/>
  <c r="JD2"/>
  <c r="JC2"/>
  <c r="JB2"/>
  <c r="JA2"/>
  <c r="IZ2"/>
  <c r="IY2"/>
  <c r="IX2"/>
  <c r="IW2"/>
  <c r="IV2"/>
  <c r="IU2"/>
  <c r="IT2"/>
  <c r="IS2"/>
  <c r="IR2"/>
  <c r="IQ2"/>
  <c r="IP2"/>
  <c r="IN2"/>
  <c r="IM2"/>
  <c r="IL2"/>
  <c r="IK2"/>
  <c r="IJ2"/>
  <c r="II2"/>
  <c r="IH2"/>
  <c r="IG2"/>
  <c r="IF2"/>
  <c r="IE2"/>
  <c r="ID2"/>
  <c r="IC2"/>
  <c r="IB2"/>
  <c r="IA2"/>
  <c r="HZ2"/>
  <c r="HY2"/>
  <c r="HX2"/>
  <c r="HW2"/>
  <c r="HU2"/>
  <c r="HT2"/>
  <c r="HS2"/>
  <c r="HR2"/>
  <c r="HQ2"/>
  <c r="HP2"/>
  <c r="HO2"/>
  <c r="HN2"/>
  <c r="HM2"/>
  <c r="HL2"/>
  <c r="HK2"/>
  <c r="HJ2"/>
  <c r="HI2"/>
  <c r="HH2"/>
  <c r="HG2"/>
  <c r="HF2"/>
  <c r="HE2"/>
  <c r="HD2"/>
  <c r="HB2"/>
  <c r="HA2"/>
  <c r="GZ2"/>
  <c r="GY2"/>
  <c r="GX2"/>
  <c r="GW2"/>
  <c r="GV2"/>
  <c r="GU2"/>
  <c r="GT2"/>
  <c r="GS2"/>
  <c r="GR2"/>
  <c r="GQ2"/>
  <c r="GP2"/>
  <c r="GO2"/>
  <c r="GN2"/>
  <c r="GM2"/>
  <c r="GL2"/>
  <c r="GK2"/>
  <c r="GI2"/>
  <c r="GH2"/>
  <c r="GG2"/>
  <c r="GF2"/>
  <c r="GE2"/>
  <c r="GD2"/>
  <c r="GC2"/>
  <c r="GB2"/>
  <c r="GA2"/>
  <c r="FZ2"/>
  <c r="FY2"/>
  <c r="FX2"/>
  <c r="FW2"/>
  <c r="FV2"/>
  <c r="FU2"/>
  <c r="FT2"/>
  <c r="FS2"/>
  <c r="FR2"/>
  <c r="FP2"/>
  <c r="FO2"/>
  <c r="FN2"/>
  <c r="FM2"/>
  <c r="FL2"/>
  <c r="FK2"/>
  <c r="FJ2"/>
  <c r="FI2"/>
  <c r="FH2"/>
  <c r="FG2"/>
  <c r="FF2"/>
  <c r="FE2"/>
  <c r="FD2"/>
  <c r="FC2"/>
  <c r="FB2"/>
  <c r="FA2"/>
  <c r="EZ2"/>
  <c r="EY2"/>
  <c r="EW2"/>
  <c r="EV2"/>
  <c r="EU2"/>
  <c r="ET2"/>
  <c r="ES2"/>
  <c r="ER2"/>
  <c r="EQ2"/>
  <c r="EP2"/>
  <c r="EO2"/>
  <c r="EN2"/>
  <c r="EM2"/>
  <c r="EL2"/>
  <c r="EK2"/>
  <c r="EJ2"/>
  <c r="EI2"/>
  <c r="EH2"/>
  <c r="EG2"/>
  <c r="EF2"/>
  <c r="ED2"/>
  <c r="EC2"/>
  <c r="EB2"/>
  <c r="EA2"/>
  <c r="DZ2"/>
  <c r="DY2"/>
  <c r="DX2"/>
  <c r="DW2"/>
  <c r="DV2"/>
  <c r="DU2"/>
  <c r="DT2"/>
  <c r="DS2"/>
  <c r="DR2"/>
  <c r="DQ2"/>
  <c r="DP2"/>
  <c r="DO2"/>
  <c r="DN2"/>
  <c r="DM2"/>
  <c r="DK2"/>
  <c r="DJ2"/>
  <c r="DI2"/>
  <c r="DH2"/>
  <c r="DG2"/>
  <c r="DF2"/>
  <c r="DE2"/>
  <c r="DD2"/>
  <c r="DC2"/>
  <c r="DB2"/>
  <c r="DA2"/>
  <c r="CZ2"/>
  <c r="CY2"/>
  <c r="CX2"/>
  <c r="CW2"/>
  <c r="CV2"/>
  <c r="CU2"/>
  <c r="CT2"/>
  <c r="CR2"/>
  <c r="CQ2"/>
  <c r="CP2"/>
  <c r="CO2"/>
  <c r="CN2"/>
  <c r="CM2"/>
  <c r="CL2"/>
  <c r="CK2"/>
  <c r="CJ2"/>
  <c r="CI2"/>
  <c r="CH2"/>
  <c r="CG2"/>
  <c r="CF2"/>
  <c r="CE2"/>
  <c r="CD2"/>
  <c r="CC2"/>
  <c r="CB2"/>
  <c r="CA2"/>
  <c r="BY2"/>
  <c r="BX2"/>
  <c r="BW2"/>
  <c r="BV2"/>
  <c r="BU2"/>
  <c r="BT2"/>
  <c r="BS2"/>
  <c r="BR2"/>
  <c r="BQ2"/>
  <c r="BP2"/>
  <c r="BO2"/>
  <c r="BN2"/>
  <c r="BM2"/>
  <c r="BL2"/>
  <c r="BK2"/>
  <c r="BJ2"/>
  <c r="BI2"/>
  <c r="BH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M2"/>
  <c r="AL2"/>
  <c r="AK2"/>
  <c r="AJ2"/>
  <c r="AI2"/>
  <c r="AH2"/>
  <c r="AG2"/>
  <c r="AF2"/>
  <c r="AE2"/>
  <c r="AD2"/>
  <c r="AC2"/>
  <c r="AB2"/>
  <c r="AA2"/>
  <c r="Z2"/>
  <c r="Y2"/>
  <c r="X2"/>
  <c r="W2"/>
  <c r="V2"/>
  <c r="T2"/>
  <c r="S2"/>
  <c r="R2"/>
  <c r="Q2"/>
  <c r="P2"/>
  <c r="O2"/>
  <c r="N2"/>
  <c r="M2"/>
  <c r="L2"/>
  <c r="K2"/>
  <c r="J2"/>
  <c r="I2"/>
  <c r="H2"/>
  <c r="G2"/>
  <c r="F2"/>
  <c r="E2"/>
  <c r="D2"/>
  <c r="C2"/>
  <c r="ALG13"/>
  <c r="F69" i="2"/>
  <c r="D96"/>
  <c r="D95"/>
  <c r="D94"/>
  <c r="D93"/>
  <c r="D92"/>
  <c r="D91"/>
  <c r="D82"/>
  <c r="D81"/>
  <c r="D80"/>
  <c r="D79"/>
  <c r="D78"/>
  <c r="D77"/>
  <c r="D72"/>
  <c r="D71"/>
  <c r="D70"/>
  <c r="D69"/>
  <c r="D68"/>
  <c r="D67"/>
  <c r="D64"/>
  <c r="D63"/>
  <c r="D62"/>
  <c r="D61"/>
  <c r="D60"/>
  <c r="D59"/>
  <c r="D54"/>
  <c r="D53"/>
  <c r="D52"/>
  <c r="D51"/>
  <c r="D50"/>
  <c r="D46"/>
  <c r="D45"/>
  <c r="D44"/>
  <c r="D43"/>
  <c r="D42"/>
  <c r="D41"/>
  <c r="D38"/>
  <c r="D37"/>
  <c r="D36"/>
  <c r="D35"/>
  <c r="D34"/>
  <c r="D33"/>
  <c r="D32"/>
  <c r="D29"/>
  <c r="D28"/>
  <c r="D27"/>
  <c r="D26"/>
  <c r="D25"/>
  <c r="D24"/>
  <c r="D23"/>
  <c r="D18"/>
  <c r="D17"/>
  <c r="D16"/>
  <c r="D15"/>
  <c r="D14"/>
  <c r="D9"/>
  <c r="D8"/>
  <c r="D7"/>
  <c r="D6"/>
  <c r="D5"/>
  <c r="D4"/>
  <c r="D3"/>
  <c r="D2"/>
  <c r="F79"/>
  <c r="F4"/>
  <c r="F93"/>
  <c r="F43"/>
  <c r="F51"/>
  <c r="F27"/>
  <c r="E4"/>
  <c r="H2"/>
  <c r="F63"/>
  <c r="F36"/>
  <c r="E36"/>
  <c r="F17"/>
  <c r="E17"/>
  <c r="Q2"/>
  <c r="P2"/>
  <c r="O2"/>
  <c r="N2"/>
  <c r="M2"/>
  <c r="L2"/>
  <c r="K2"/>
  <c r="J2"/>
  <c r="I2"/>
  <c r="C3" i="3"/>
  <c r="V3"/>
  <c r="AO3"/>
  <c r="BH3"/>
  <c r="CA3"/>
  <c r="CT3"/>
  <c r="DM3"/>
  <c r="EF3"/>
  <c r="EY3"/>
  <c r="FR3"/>
  <c r="GK3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U11"/>
  <c r="AN11"/>
  <c r="BG11"/>
  <c r="BZ11"/>
  <c r="CS11"/>
  <c r="DL11"/>
  <c r="EE11"/>
  <c r="EX11"/>
  <c r="FQ11"/>
  <c r="GJ11"/>
  <c r="HV11"/>
  <c r="HU11"/>
  <c r="T11"/>
  <c r="AM11"/>
  <c r="BF11"/>
  <c r="BY11"/>
  <c r="CR11"/>
  <c r="DK11"/>
  <c r="ED11"/>
  <c r="EW11"/>
  <c r="FP11"/>
  <c r="GI11"/>
  <c r="HT11"/>
  <c r="S11"/>
  <c r="AL11"/>
  <c r="BE11"/>
  <c r="BX11"/>
  <c r="CQ11"/>
  <c r="DJ11"/>
  <c r="EC11"/>
  <c r="EV11"/>
  <c r="FO11"/>
  <c r="GH11"/>
  <c r="HS11"/>
  <c r="R11"/>
  <c r="AK11"/>
  <c r="BD11"/>
  <c r="BW11"/>
  <c r="CP11"/>
  <c r="DI11"/>
  <c r="EB11"/>
  <c r="EU11"/>
  <c r="FN11"/>
  <c r="GG11"/>
  <c r="HR11"/>
  <c r="Q11"/>
  <c r="AJ11"/>
  <c r="BC11"/>
  <c r="BV11"/>
  <c r="CO11"/>
  <c r="DH11"/>
  <c r="EA11"/>
  <c r="ET11"/>
  <c r="FM11"/>
  <c r="GF11"/>
  <c r="HQ11"/>
  <c r="P11"/>
  <c r="AI11"/>
  <c r="BB11"/>
  <c r="BU11"/>
  <c r="CN11"/>
  <c r="DG11"/>
  <c r="DZ11"/>
  <c r="ES11"/>
  <c r="FL11"/>
  <c r="GE11"/>
  <c r="HP11"/>
  <c r="O11"/>
  <c r="AH11"/>
  <c r="BA11"/>
  <c r="BT11"/>
  <c r="CM11"/>
  <c r="DF11"/>
  <c r="DY11"/>
  <c r="ER11"/>
  <c r="FK11"/>
  <c r="GD11"/>
  <c r="HO11"/>
  <c r="N11"/>
  <c r="AG11"/>
  <c r="AZ11"/>
  <c r="BS11"/>
  <c r="CL11"/>
  <c r="DE11"/>
  <c r="DX11"/>
  <c r="EQ11"/>
  <c r="FJ11"/>
  <c r="GC11"/>
  <c r="HN11"/>
  <c r="M11"/>
  <c r="AF11"/>
  <c r="AY11"/>
  <c r="BR11"/>
  <c r="CK11"/>
  <c r="DD11"/>
  <c r="DW11"/>
  <c r="EP11"/>
  <c r="FI11"/>
  <c r="GB11"/>
  <c r="HM11"/>
  <c r="L11"/>
  <c r="AE11"/>
  <c r="AX11"/>
  <c r="BQ11"/>
  <c r="CJ11"/>
  <c r="DC11"/>
  <c r="DV11"/>
  <c r="EO11"/>
  <c r="FH11"/>
  <c r="GA11"/>
  <c r="HL11"/>
  <c r="K11"/>
  <c r="AD11"/>
  <c r="AW11"/>
  <c r="BP11"/>
  <c r="CI11"/>
  <c r="DB11"/>
  <c r="DU11"/>
  <c r="EN11"/>
  <c r="FG11"/>
  <c r="FZ11"/>
  <c r="HK11"/>
  <c r="J11"/>
  <c r="AC11"/>
  <c r="AV11"/>
  <c r="BO11"/>
  <c r="CH11"/>
  <c r="DA11"/>
  <c r="DT11"/>
  <c r="EM11"/>
  <c r="FF11"/>
  <c r="FY11"/>
  <c r="HJ11"/>
  <c r="I11"/>
  <c r="AB11"/>
  <c r="AU11"/>
  <c r="BN11"/>
  <c r="CG11"/>
  <c r="CZ11"/>
  <c r="DS11"/>
  <c r="EL11"/>
  <c r="FE11"/>
  <c r="FX11"/>
  <c r="HI11"/>
  <c r="H11"/>
  <c r="AA11"/>
  <c r="AT11"/>
  <c r="BM11"/>
  <c r="CF11"/>
  <c r="CY11"/>
  <c r="DR11"/>
  <c r="EK11"/>
  <c r="FD11"/>
  <c r="FW11"/>
  <c r="HH11"/>
  <c r="G11"/>
  <c r="Z11"/>
  <c r="AS11"/>
  <c r="BL11"/>
  <c r="CE11"/>
  <c r="CX11"/>
  <c r="DQ11"/>
  <c r="EJ11"/>
  <c r="FC11"/>
  <c r="FV11"/>
  <c r="HG11"/>
  <c r="F11"/>
  <c r="Y11"/>
  <c r="AR11"/>
  <c r="BK11"/>
  <c r="CD11"/>
  <c r="CW11"/>
  <c r="DP11"/>
  <c r="EI11"/>
  <c r="FB11"/>
  <c r="FU11"/>
  <c r="HF11"/>
  <c r="E11"/>
  <c r="X11"/>
  <c r="AQ11"/>
  <c r="BJ11"/>
  <c r="CC11"/>
  <c r="CV11"/>
  <c r="DO11"/>
  <c r="EH11"/>
  <c r="FA11"/>
  <c r="FT11"/>
  <c r="HE11"/>
  <c r="D11"/>
  <c r="W11"/>
  <c r="AP11"/>
  <c r="BI11"/>
  <c r="CB11"/>
  <c r="CU11"/>
  <c r="DN11"/>
  <c r="EG11"/>
  <c r="EZ11"/>
  <c r="FS11"/>
  <c r="HD11"/>
  <c r="C11"/>
  <c r="V11"/>
  <c r="AO11"/>
  <c r="BH11"/>
  <c r="CA11"/>
  <c r="CT11"/>
  <c r="DM11"/>
  <c r="EF11"/>
  <c r="EY11"/>
  <c r="FR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U10"/>
  <c r="AN10"/>
  <c r="BG10"/>
  <c r="BZ10"/>
  <c r="CS10"/>
  <c r="DL10"/>
  <c r="EE10"/>
  <c r="EX10"/>
  <c r="FQ10"/>
  <c r="GJ10"/>
  <c r="HV10"/>
  <c r="HU10"/>
  <c r="T10"/>
  <c r="AM10"/>
  <c r="BF10"/>
  <c r="BY10"/>
  <c r="CR10"/>
  <c r="DK10"/>
  <c r="ED10"/>
  <c r="EW10"/>
  <c r="FP10"/>
  <c r="GI10"/>
  <c r="HT10"/>
  <c r="S10"/>
  <c r="AL10"/>
  <c r="BE10"/>
  <c r="BX10"/>
  <c r="CQ10"/>
  <c r="DJ10"/>
  <c r="EC10"/>
  <c r="EV10"/>
  <c r="FO10"/>
  <c r="GH10"/>
  <c r="HS10"/>
  <c r="R10"/>
  <c r="AK10"/>
  <c r="BD10"/>
  <c r="BW10"/>
  <c r="CP10"/>
  <c r="DI10"/>
  <c r="EB10"/>
  <c r="EU10"/>
  <c r="FN10"/>
  <c r="GG10"/>
  <c r="HR10"/>
  <c r="Q10"/>
  <c r="AJ10"/>
  <c r="BC10"/>
  <c r="BV10"/>
  <c r="CO10"/>
  <c r="DH10"/>
  <c r="EA10"/>
  <c r="ET10"/>
  <c r="FM10"/>
  <c r="GF10"/>
  <c r="HQ10"/>
  <c r="P10"/>
  <c r="AI10"/>
  <c r="BB10"/>
  <c r="BU10"/>
  <c r="CN10"/>
  <c r="DG10"/>
  <c r="DZ10"/>
  <c r="ES10"/>
  <c r="FL10"/>
  <c r="GE10"/>
  <c r="HP10"/>
  <c r="O10"/>
  <c r="AH10"/>
  <c r="BA10"/>
  <c r="BT10"/>
  <c r="CM10"/>
  <c r="DF10"/>
  <c r="DY10"/>
  <c r="ER10"/>
  <c r="FK10"/>
  <c r="GD10"/>
  <c r="HO10"/>
  <c r="N10"/>
  <c r="AG10"/>
  <c r="AZ10"/>
  <c r="BS10"/>
  <c r="CL10"/>
  <c r="DE10"/>
  <c r="DX10"/>
  <c r="EQ10"/>
  <c r="FJ10"/>
  <c r="GC10"/>
  <c r="HN10"/>
  <c r="M10"/>
  <c r="AF10"/>
  <c r="AY10"/>
  <c r="BR10"/>
  <c r="CK10"/>
  <c r="DD10"/>
  <c r="DW10"/>
  <c r="EP10"/>
  <c r="FI10"/>
  <c r="GB10"/>
  <c r="HM10"/>
  <c r="L10"/>
  <c r="AE10"/>
  <c r="AX10"/>
  <c r="BQ10"/>
  <c r="CJ10"/>
  <c r="DC10"/>
  <c r="DV10"/>
  <c r="EO10"/>
  <c r="FH10"/>
  <c r="GA10"/>
  <c r="HL10"/>
  <c r="K10"/>
  <c r="AD10"/>
  <c r="AW10"/>
  <c r="BP10"/>
  <c r="CI10"/>
  <c r="DB10"/>
  <c r="DU10"/>
  <c r="EN10"/>
  <c r="FG10"/>
  <c r="FZ10"/>
  <c r="HK10"/>
  <c r="J10"/>
  <c r="AC10"/>
  <c r="AV10"/>
  <c r="BO10"/>
  <c r="CH10"/>
  <c r="DA10"/>
  <c r="DT10"/>
  <c r="EM10"/>
  <c r="FF10"/>
  <c r="FY10"/>
  <c r="HJ10"/>
  <c r="I10"/>
  <c r="AB10"/>
  <c r="AU10"/>
  <c r="BN10"/>
  <c r="CG10"/>
  <c r="CZ10"/>
  <c r="DS10"/>
  <c r="EL10"/>
  <c r="FE10"/>
  <c r="FX10"/>
  <c r="HI10"/>
  <c r="H10"/>
  <c r="AA10"/>
  <c r="AT10"/>
  <c r="BM10"/>
  <c r="CF10"/>
  <c r="CY10"/>
  <c r="DR10"/>
  <c r="EK10"/>
  <c r="FD10"/>
  <c r="FW10"/>
  <c r="HH10"/>
  <c r="G10"/>
  <c r="Z10"/>
  <c r="AS10"/>
  <c r="BL10"/>
  <c r="CE10"/>
  <c r="CX10"/>
  <c r="DQ10"/>
  <c r="EJ10"/>
  <c r="FC10"/>
  <c r="FV10"/>
  <c r="HG10"/>
  <c r="F10"/>
  <c r="Y10"/>
  <c r="AR10"/>
  <c r="BK10"/>
  <c r="CD10"/>
  <c r="CW10"/>
  <c r="DP10"/>
  <c r="EI10"/>
  <c r="FB10"/>
  <c r="FU10"/>
  <c r="HF10"/>
  <c r="E10"/>
  <c r="X10"/>
  <c r="AQ10"/>
  <c r="BJ10"/>
  <c r="CC10"/>
  <c r="CV10"/>
  <c r="DO10"/>
  <c r="EH10"/>
  <c r="FA10"/>
  <c r="FT10"/>
  <c r="HE10"/>
  <c r="D10"/>
  <c r="W10"/>
  <c r="AP10"/>
  <c r="BI10"/>
  <c r="CB10"/>
  <c r="CU10"/>
  <c r="DN10"/>
  <c r="EG10"/>
  <c r="EZ10"/>
  <c r="FS10"/>
  <c r="HD10"/>
  <c r="C10"/>
  <c r="V10"/>
  <c r="AO10"/>
  <c r="BH10"/>
  <c r="CA10"/>
  <c r="CT10"/>
  <c r="DM10"/>
  <c r="EF10"/>
  <c r="EY10"/>
  <c r="FR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U9"/>
  <c r="AN9"/>
  <c r="BG9"/>
  <c r="BZ9"/>
  <c r="CS9"/>
  <c r="DL9"/>
  <c r="EE9"/>
  <c r="EX9"/>
  <c r="FQ9"/>
  <c r="GJ9"/>
  <c r="HV9"/>
  <c r="HU9"/>
  <c r="T9"/>
  <c r="AM9"/>
  <c r="BF9"/>
  <c r="BY9"/>
  <c r="CR9"/>
  <c r="DK9"/>
  <c r="ED9"/>
  <c r="EW9"/>
  <c r="FP9"/>
  <c r="GI9"/>
  <c r="HT9"/>
  <c r="S9"/>
  <c r="AL9"/>
  <c r="BE9"/>
  <c r="BX9"/>
  <c r="CQ9"/>
  <c r="DJ9"/>
  <c r="EC9"/>
  <c r="EV9"/>
  <c r="FO9"/>
  <c r="GH9"/>
  <c r="HS9"/>
  <c r="R9"/>
  <c r="AK9"/>
  <c r="BD9"/>
  <c r="BW9"/>
  <c r="CP9"/>
  <c r="DI9"/>
  <c r="EB9"/>
  <c r="EU9"/>
  <c r="FN9"/>
  <c r="GG9"/>
  <c r="HR9"/>
  <c r="Q9"/>
  <c r="AJ9"/>
  <c r="BC9"/>
  <c r="BV9"/>
  <c r="CO9"/>
  <c r="DH9"/>
  <c r="EA9"/>
  <c r="ET9"/>
  <c r="FM9"/>
  <c r="GF9"/>
  <c r="HQ9"/>
  <c r="P9"/>
  <c r="AI9"/>
  <c r="BB9"/>
  <c r="BU9"/>
  <c r="CN9"/>
  <c r="DG9"/>
  <c r="DZ9"/>
  <c r="ES9"/>
  <c r="FL9"/>
  <c r="GE9"/>
  <c r="HP9"/>
  <c r="O9"/>
  <c r="AH9"/>
  <c r="BA9"/>
  <c r="BT9"/>
  <c r="CM9"/>
  <c r="DF9"/>
  <c r="DY9"/>
  <c r="ER9"/>
  <c r="FK9"/>
  <c r="GD9"/>
  <c r="HO9"/>
  <c r="N9"/>
  <c r="AG9"/>
  <c r="AZ9"/>
  <c r="BS9"/>
  <c r="CL9"/>
  <c r="DE9"/>
  <c r="DX9"/>
  <c r="EQ9"/>
  <c r="FJ9"/>
  <c r="GC9"/>
  <c r="HN9"/>
  <c r="M9"/>
  <c r="AF9"/>
  <c r="AY9"/>
  <c r="BR9"/>
  <c r="CK9"/>
  <c r="DD9"/>
  <c r="DW9"/>
  <c r="EP9"/>
  <c r="FI9"/>
  <c r="GB9"/>
  <c r="HM9"/>
  <c r="L9"/>
  <c r="AE9"/>
  <c r="AX9"/>
  <c r="BQ9"/>
  <c r="CJ9"/>
  <c r="DC9"/>
  <c r="DV9"/>
  <c r="EO9"/>
  <c r="FH9"/>
  <c r="GA9"/>
  <c r="HL9"/>
  <c r="K9"/>
  <c r="AD9"/>
  <c r="AW9"/>
  <c r="BP9"/>
  <c r="CI9"/>
  <c r="DB9"/>
  <c r="DU9"/>
  <c r="EN9"/>
  <c r="FG9"/>
  <c r="FZ9"/>
  <c r="HK9"/>
  <c r="J9"/>
  <c r="AC9"/>
  <c r="AV9"/>
  <c r="BO9"/>
  <c r="CH9"/>
  <c r="DA9"/>
  <c r="DT9"/>
  <c r="EM9"/>
  <c r="FF9"/>
  <c r="FY9"/>
  <c r="HJ9"/>
  <c r="I9"/>
  <c r="AB9"/>
  <c r="AU9"/>
  <c r="BN9"/>
  <c r="CG9"/>
  <c r="CZ9"/>
  <c r="DS9"/>
  <c r="EL9"/>
  <c r="FE9"/>
  <c r="FX9"/>
  <c r="HI9"/>
  <c r="H9"/>
  <c r="AA9"/>
  <c r="AT9"/>
  <c r="BM9"/>
  <c r="CF9"/>
  <c r="CY9"/>
  <c r="DR9"/>
  <c r="EK9"/>
  <c r="FD9"/>
  <c r="FW9"/>
  <c r="HH9"/>
  <c r="G9"/>
  <c r="Z9"/>
  <c r="AS9"/>
  <c r="BL9"/>
  <c r="CE9"/>
  <c r="CX9"/>
  <c r="DQ9"/>
  <c r="EJ9"/>
  <c r="FC9"/>
  <c r="FV9"/>
  <c r="HG9"/>
  <c r="F9"/>
  <c r="Y9"/>
  <c r="AR9"/>
  <c r="BK9"/>
  <c r="CD9"/>
  <c r="CW9"/>
  <c r="DP9"/>
  <c r="EI9"/>
  <c r="FB9"/>
  <c r="FU9"/>
  <c r="HF9"/>
  <c r="E9"/>
  <c r="X9"/>
  <c r="AQ9"/>
  <c r="BJ9"/>
  <c r="CC9"/>
  <c r="CV9"/>
  <c r="DO9"/>
  <c r="EH9"/>
  <c r="FA9"/>
  <c r="FT9"/>
  <c r="HE9"/>
  <c r="D9"/>
  <c r="W9"/>
  <c r="AP9"/>
  <c r="BI9"/>
  <c r="CB9"/>
  <c r="CU9"/>
  <c r="DN9"/>
  <c r="EG9"/>
  <c r="EZ9"/>
  <c r="FS9"/>
  <c r="HD9"/>
  <c r="C9"/>
  <c r="V9"/>
  <c r="AO9"/>
  <c r="BH9"/>
  <c r="CA9"/>
  <c r="CT9"/>
  <c r="DM9"/>
  <c r="EF9"/>
  <c r="EY9"/>
  <c r="FR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U8"/>
  <c r="AN8"/>
  <c r="BG8"/>
  <c r="BZ8"/>
  <c r="CS8"/>
  <c r="DL8"/>
  <c r="EE8"/>
  <c r="EX8"/>
  <c r="FQ8"/>
  <c r="GJ8"/>
  <c r="HV8"/>
  <c r="HU8"/>
  <c r="T8"/>
  <c r="AM8"/>
  <c r="BF8"/>
  <c r="BY8"/>
  <c r="CR8"/>
  <c r="DK8"/>
  <c r="ED8"/>
  <c r="EW8"/>
  <c r="FP8"/>
  <c r="GI8"/>
  <c r="HT8"/>
  <c r="S8"/>
  <c r="AL8"/>
  <c r="BE8"/>
  <c r="BX8"/>
  <c r="CQ8"/>
  <c r="DJ8"/>
  <c r="EC8"/>
  <c r="EV8"/>
  <c r="FO8"/>
  <c r="GH8"/>
  <c r="HS8"/>
  <c r="R8"/>
  <c r="AK8"/>
  <c r="BD8"/>
  <c r="BW8"/>
  <c r="CP8"/>
  <c r="DI8"/>
  <c r="EB8"/>
  <c r="EU8"/>
  <c r="FN8"/>
  <c r="GG8"/>
  <c r="HR8"/>
  <c r="Q8"/>
  <c r="AJ8"/>
  <c r="BC8"/>
  <c r="BV8"/>
  <c r="CO8"/>
  <c r="DH8"/>
  <c r="EA8"/>
  <c r="ET8"/>
  <c r="FM8"/>
  <c r="GF8"/>
  <c r="HQ8"/>
  <c r="P8"/>
  <c r="AI8"/>
  <c r="BB8"/>
  <c r="BU8"/>
  <c r="CN8"/>
  <c r="DG8"/>
  <c r="DZ8"/>
  <c r="ES8"/>
  <c r="FL8"/>
  <c r="GE8"/>
  <c r="HP8"/>
  <c r="O8"/>
  <c r="AH8"/>
  <c r="BA8"/>
  <c r="BT8"/>
  <c r="CM8"/>
  <c r="DF8"/>
  <c r="DY8"/>
  <c r="ER8"/>
  <c r="FK8"/>
  <c r="GD8"/>
  <c r="HO8"/>
  <c r="N8"/>
  <c r="AG8"/>
  <c r="AZ8"/>
  <c r="BS8"/>
  <c r="CL8"/>
  <c r="DE8"/>
  <c r="DX8"/>
  <c r="EQ8"/>
  <c r="FJ8"/>
  <c r="GC8"/>
  <c r="HN8"/>
  <c r="M8"/>
  <c r="AF8"/>
  <c r="AY8"/>
  <c r="BR8"/>
  <c r="CK8"/>
  <c r="DD8"/>
  <c r="DW8"/>
  <c r="EP8"/>
  <c r="FI8"/>
  <c r="GB8"/>
  <c r="HM8"/>
  <c r="L8"/>
  <c r="AE8"/>
  <c r="AX8"/>
  <c r="BQ8"/>
  <c r="CJ8"/>
  <c r="DC8"/>
  <c r="DV8"/>
  <c r="EO8"/>
  <c r="FH8"/>
  <c r="GA8"/>
  <c r="HL8"/>
  <c r="K8"/>
  <c r="AD8"/>
  <c r="AW8"/>
  <c r="BP8"/>
  <c r="CI8"/>
  <c r="DB8"/>
  <c r="DU8"/>
  <c r="EN8"/>
  <c r="FG8"/>
  <c r="FZ8"/>
  <c r="HK8"/>
  <c r="J8"/>
  <c r="AC8"/>
  <c r="AV8"/>
  <c r="BO8"/>
  <c r="CH8"/>
  <c r="DA8"/>
  <c r="DT8"/>
  <c r="EM8"/>
  <c r="FF8"/>
  <c r="FY8"/>
  <c r="HJ8"/>
  <c r="I8"/>
  <c r="AB8"/>
  <c r="AU8"/>
  <c r="BN8"/>
  <c r="CG8"/>
  <c r="CZ8"/>
  <c r="DS8"/>
  <c r="EL8"/>
  <c r="FE8"/>
  <c r="FX8"/>
  <c r="HI8"/>
  <c r="H8"/>
  <c r="AA8"/>
  <c r="AT8"/>
  <c r="BM8"/>
  <c r="CF8"/>
  <c r="CY8"/>
  <c r="DR8"/>
  <c r="EK8"/>
  <c r="FD8"/>
  <c r="FW8"/>
  <c r="HH8"/>
  <c r="G8"/>
  <c r="Z8"/>
  <c r="AS8"/>
  <c r="BL8"/>
  <c r="CE8"/>
  <c r="CX8"/>
  <c r="DQ8"/>
  <c r="EJ8"/>
  <c r="FC8"/>
  <c r="FV8"/>
  <c r="HG8"/>
  <c r="F8"/>
  <c r="Y8"/>
  <c r="AR8"/>
  <c r="BK8"/>
  <c r="CD8"/>
  <c r="CW8"/>
  <c r="DP8"/>
  <c r="EI8"/>
  <c r="FB8"/>
  <c r="FU8"/>
  <c r="HF8"/>
  <c r="E8"/>
  <c r="X8"/>
  <c r="AQ8"/>
  <c r="BJ8"/>
  <c r="CC8"/>
  <c r="CV8"/>
  <c r="DO8"/>
  <c r="EH8"/>
  <c r="FA8"/>
  <c r="FT8"/>
  <c r="HE8"/>
  <c r="D8"/>
  <c r="W8"/>
  <c r="AP8"/>
  <c r="BI8"/>
  <c r="CB8"/>
  <c r="CU8"/>
  <c r="DN8"/>
  <c r="EG8"/>
  <c r="EZ8"/>
  <c r="FS8"/>
  <c r="HD8"/>
  <c r="C8"/>
  <c r="V8"/>
  <c r="AO8"/>
  <c r="BH8"/>
  <c r="CA8"/>
  <c r="CT8"/>
  <c r="DM8"/>
  <c r="EF8"/>
  <c r="EY8"/>
  <c r="FR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U7"/>
  <c r="AN7"/>
  <c r="BG7"/>
  <c r="BZ7"/>
  <c r="CS7"/>
  <c r="DL7"/>
  <c r="EE7"/>
  <c r="EX7"/>
  <c r="FQ7"/>
  <c r="GJ7"/>
  <c r="HV7"/>
  <c r="HU7"/>
  <c r="T7"/>
  <c r="AM7"/>
  <c r="BF7"/>
  <c r="BY7"/>
  <c r="CR7"/>
  <c r="DK7"/>
  <c r="ED7"/>
  <c r="EW7"/>
  <c r="FP7"/>
  <c r="GI7"/>
  <c r="HT7"/>
  <c r="S7"/>
  <c r="AL7"/>
  <c r="BE7"/>
  <c r="BX7"/>
  <c r="CQ7"/>
  <c r="DJ7"/>
  <c r="EC7"/>
  <c r="EV7"/>
  <c r="FO7"/>
  <c r="GH7"/>
  <c r="HS7"/>
  <c r="R7"/>
  <c r="AK7"/>
  <c r="BD7"/>
  <c r="BW7"/>
  <c r="CP7"/>
  <c r="DI7"/>
  <c r="EB7"/>
  <c r="EU7"/>
  <c r="FN7"/>
  <c r="GG7"/>
  <c r="HR7"/>
  <c r="Q7"/>
  <c r="AJ7"/>
  <c r="BC7"/>
  <c r="BV7"/>
  <c r="CO7"/>
  <c r="DH7"/>
  <c r="EA7"/>
  <c r="ET7"/>
  <c r="FM7"/>
  <c r="GF7"/>
  <c r="HQ7"/>
  <c r="P7"/>
  <c r="AI7"/>
  <c r="BB7"/>
  <c r="BU7"/>
  <c r="CN7"/>
  <c r="DG7"/>
  <c r="DZ7"/>
  <c r="ES7"/>
  <c r="FL7"/>
  <c r="GE7"/>
  <c r="HP7"/>
  <c r="O7"/>
  <c r="AH7"/>
  <c r="BA7"/>
  <c r="BT7"/>
  <c r="CM7"/>
  <c r="DF7"/>
  <c r="DY7"/>
  <c r="ER7"/>
  <c r="FK7"/>
  <c r="GD7"/>
  <c r="HO7"/>
  <c r="N7"/>
  <c r="AG7"/>
  <c r="AZ7"/>
  <c r="BS7"/>
  <c r="CL7"/>
  <c r="DE7"/>
  <c r="DX7"/>
  <c r="EQ7"/>
  <c r="FJ7"/>
  <c r="GC7"/>
  <c r="HN7"/>
  <c r="M7"/>
  <c r="AF7"/>
  <c r="AY7"/>
  <c r="BR7"/>
  <c r="CK7"/>
  <c r="DD7"/>
  <c r="DW7"/>
  <c r="EP7"/>
  <c r="FI7"/>
  <c r="GB7"/>
  <c r="HM7"/>
  <c r="L7"/>
  <c r="AE7"/>
  <c r="AX7"/>
  <c r="BQ7"/>
  <c r="CJ7"/>
  <c r="DC7"/>
  <c r="DV7"/>
  <c r="EO7"/>
  <c r="FH7"/>
  <c r="GA7"/>
  <c r="HL7"/>
  <c r="K7"/>
  <c r="AD7"/>
  <c r="AW7"/>
  <c r="BP7"/>
  <c r="CI7"/>
  <c r="DB7"/>
  <c r="DU7"/>
  <c r="EN7"/>
  <c r="FG7"/>
  <c r="FZ7"/>
  <c r="HK7"/>
  <c r="J7"/>
  <c r="AC7"/>
  <c r="AV7"/>
  <c r="BO7"/>
  <c r="CH7"/>
  <c r="DA7"/>
  <c r="DT7"/>
  <c r="EM7"/>
  <c r="FF7"/>
  <c r="FY7"/>
  <c r="HJ7"/>
  <c r="I7"/>
  <c r="AB7"/>
  <c r="AU7"/>
  <c r="BN7"/>
  <c r="CG7"/>
  <c r="CZ7"/>
  <c r="DS7"/>
  <c r="EL7"/>
  <c r="FE7"/>
  <c r="FX7"/>
  <c r="HI7"/>
  <c r="H7"/>
  <c r="AA7"/>
  <c r="AT7"/>
  <c r="BM7"/>
  <c r="CF7"/>
  <c r="CY7"/>
  <c r="DR7"/>
  <c r="EK7"/>
  <c r="FD7"/>
  <c r="FW7"/>
  <c r="HH7"/>
  <c r="G7"/>
  <c r="Z7"/>
  <c r="AS7"/>
  <c r="BL7"/>
  <c r="CE7"/>
  <c r="CX7"/>
  <c r="DQ7"/>
  <c r="EJ7"/>
  <c r="FC7"/>
  <c r="FV7"/>
  <c r="HG7"/>
  <c r="F7"/>
  <c r="Y7"/>
  <c r="AR7"/>
  <c r="BK7"/>
  <c r="CD7"/>
  <c r="CW7"/>
  <c r="DP7"/>
  <c r="EI7"/>
  <c r="FB7"/>
  <c r="FU7"/>
  <c r="HF7"/>
  <c r="E7"/>
  <c r="X7"/>
  <c r="AQ7"/>
  <c r="BJ7"/>
  <c r="CC7"/>
  <c r="CV7"/>
  <c r="DO7"/>
  <c r="EH7"/>
  <c r="FA7"/>
  <c r="FT7"/>
  <c r="HE7"/>
  <c r="D7"/>
  <c r="W7"/>
  <c r="AP7"/>
  <c r="BI7"/>
  <c r="CB7"/>
  <c r="CU7"/>
  <c r="DN7"/>
  <c r="EG7"/>
  <c r="EZ7"/>
  <c r="FS7"/>
  <c r="HD7"/>
  <c r="C7"/>
  <c r="V7"/>
  <c r="AO7"/>
  <c r="BH7"/>
  <c r="CA7"/>
  <c r="CT7"/>
  <c r="DM7"/>
  <c r="EF7"/>
  <c r="EY7"/>
  <c r="FR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U6"/>
  <c r="AN6"/>
  <c r="BG6"/>
  <c r="BZ6"/>
  <c r="CS6"/>
  <c r="DL6"/>
  <c r="EE6"/>
  <c r="EX6"/>
  <c r="FQ6"/>
  <c r="GJ6"/>
  <c r="HV6"/>
  <c r="HU6"/>
  <c r="T6"/>
  <c r="AM6"/>
  <c r="BF6"/>
  <c r="BY6"/>
  <c r="CR6"/>
  <c r="DK6"/>
  <c r="ED6"/>
  <c r="EW6"/>
  <c r="FP6"/>
  <c r="GI6"/>
  <c r="HT6"/>
  <c r="S6"/>
  <c r="AL6"/>
  <c r="BE6"/>
  <c r="BX6"/>
  <c r="CQ6"/>
  <c r="DJ6"/>
  <c r="EC6"/>
  <c r="EV6"/>
  <c r="FO6"/>
  <c r="GH6"/>
  <c r="HS6"/>
  <c r="R6"/>
  <c r="AK6"/>
  <c r="BD6"/>
  <c r="BW6"/>
  <c r="CP6"/>
  <c r="DI6"/>
  <c r="EB6"/>
  <c r="EU6"/>
  <c r="FN6"/>
  <c r="GG6"/>
  <c r="HR6"/>
  <c r="Q6"/>
  <c r="AJ6"/>
  <c r="BC6"/>
  <c r="BV6"/>
  <c r="CO6"/>
  <c r="DH6"/>
  <c r="EA6"/>
  <c r="ET6"/>
  <c r="FM6"/>
  <c r="GF6"/>
  <c r="HQ6"/>
  <c r="P6"/>
  <c r="AI6"/>
  <c r="BB6"/>
  <c r="BU6"/>
  <c r="CN6"/>
  <c r="DG6"/>
  <c r="DZ6"/>
  <c r="ES6"/>
  <c r="FL6"/>
  <c r="GE6"/>
  <c r="HP6"/>
  <c r="O6"/>
  <c r="AH6"/>
  <c r="BA6"/>
  <c r="BT6"/>
  <c r="CM6"/>
  <c r="DF6"/>
  <c r="DY6"/>
  <c r="ER6"/>
  <c r="FK6"/>
  <c r="GD6"/>
  <c r="HO6"/>
  <c r="N6"/>
  <c r="AG6"/>
  <c r="AZ6"/>
  <c r="BS6"/>
  <c r="CL6"/>
  <c r="DE6"/>
  <c r="DX6"/>
  <c r="EQ6"/>
  <c r="FJ6"/>
  <c r="GC6"/>
  <c r="HN6"/>
  <c r="M6"/>
  <c r="AF6"/>
  <c r="AY6"/>
  <c r="BR6"/>
  <c r="CK6"/>
  <c r="DD6"/>
  <c r="DW6"/>
  <c r="EP6"/>
  <c r="FI6"/>
  <c r="GB6"/>
  <c r="HM6"/>
  <c r="L6"/>
  <c r="AE6"/>
  <c r="AX6"/>
  <c r="BQ6"/>
  <c r="CJ6"/>
  <c r="DC6"/>
  <c r="DV6"/>
  <c r="EO6"/>
  <c r="FH6"/>
  <c r="GA6"/>
  <c r="HL6"/>
  <c r="K6"/>
  <c r="AD6"/>
  <c r="AW6"/>
  <c r="BP6"/>
  <c r="CI6"/>
  <c r="DB6"/>
  <c r="DU6"/>
  <c r="EN6"/>
  <c r="FG6"/>
  <c r="FZ6"/>
  <c r="HK6"/>
  <c r="J6"/>
  <c r="AC6"/>
  <c r="AV6"/>
  <c r="BO6"/>
  <c r="CH6"/>
  <c r="DA6"/>
  <c r="DT6"/>
  <c r="EM6"/>
  <c r="FF6"/>
  <c r="FY6"/>
  <c r="HJ6"/>
  <c r="I6"/>
  <c r="AB6"/>
  <c r="AU6"/>
  <c r="BN6"/>
  <c r="CG6"/>
  <c r="CZ6"/>
  <c r="DS6"/>
  <c r="EL6"/>
  <c r="FE6"/>
  <c r="FX6"/>
  <c r="HI6"/>
  <c r="H6"/>
  <c r="AA6"/>
  <c r="AT6"/>
  <c r="BM6"/>
  <c r="CF6"/>
  <c r="CY6"/>
  <c r="DR6"/>
  <c r="EK6"/>
  <c r="FD6"/>
  <c r="FW6"/>
  <c r="HH6"/>
  <c r="G6"/>
  <c r="Z6"/>
  <c r="AS6"/>
  <c r="BL6"/>
  <c r="CE6"/>
  <c r="CX6"/>
  <c r="DQ6"/>
  <c r="EJ6"/>
  <c r="FC6"/>
  <c r="FV6"/>
  <c r="HG6"/>
  <c r="F6"/>
  <c r="Y6"/>
  <c r="AR6"/>
  <c r="BK6"/>
  <c r="CD6"/>
  <c r="CW6"/>
  <c r="DP6"/>
  <c r="EI6"/>
  <c r="FB6"/>
  <c r="FU6"/>
  <c r="HF6"/>
  <c r="E6"/>
  <c r="X6"/>
  <c r="AQ6"/>
  <c r="BJ6"/>
  <c r="CC6"/>
  <c r="CV6"/>
  <c r="DO6"/>
  <c r="EH6"/>
  <c r="FA6"/>
  <c r="FT6"/>
  <c r="HE6"/>
  <c r="D6"/>
  <c r="W6"/>
  <c r="AP6"/>
  <c r="BI6"/>
  <c r="CB6"/>
  <c r="CU6"/>
  <c r="DN6"/>
  <c r="EG6"/>
  <c r="EZ6"/>
  <c r="FS6"/>
  <c r="HD6"/>
  <c r="C6"/>
  <c r="V6"/>
  <c r="AO6"/>
  <c r="BH6"/>
  <c r="CA6"/>
  <c r="CT6"/>
  <c r="DM6"/>
  <c r="EF6"/>
  <c r="EY6"/>
  <c r="FR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U5"/>
  <c r="AN5"/>
  <c r="BG5"/>
  <c r="BZ5"/>
  <c r="CS5"/>
  <c r="DL5"/>
  <c r="EE5"/>
  <c r="EX5"/>
  <c r="FQ5"/>
  <c r="GJ5"/>
  <c r="HV5"/>
  <c r="HU5"/>
  <c r="T5"/>
  <c r="AM5"/>
  <c r="BF5"/>
  <c r="BY5"/>
  <c r="CR5"/>
  <c r="DK5"/>
  <c r="ED5"/>
  <c r="EW5"/>
  <c r="FP5"/>
  <c r="GI5"/>
  <c r="HT5"/>
  <c r="S5"/>
  <c r="AL5"/>
  <c r="BE5"/>
  <c r="BX5"/>
  <c r="CQ5"/>
  <c r="DJ5"/>
  <c r="EC5"/>
  <c r="EV5"/>
  <c r="FO5"/>
  <c r="GH5"/>
  <c r="HS5"/>
  <c r="R5"/>
  <c r="AK5"/>
  <c r="BD5"/>
  <c r="BW5"/>
  <c r="CP5"/>
  <c r="DI5"/>
  <c r="EB5"/>
  <c r="EU5"/>
  <c r="FN5"/>
  <c r="GG5"/>
  <c r="HR5"/>
  <c r="Q5"/>
  <c r="AJ5"/>
  <c r="BC5"/>
  <c r="BV5"/>
  <c r="CO5"/>
  <c r="DH5"/>
  <c r="EA5"/>
  <c r="ET5"/>
  <c r="FM5"/>
  <c r="GF5"/>
  <c r="HQ5"/>
  <c r="P5"/>
  <c r="AI5"/>
  <c r="BB5"/>
  <c r="BU5"/>
  <c r="CN5"/>
  <c r="DG5"/>
  <c r="DZ5"/>
  <c r="ES5"/>
  <c r="FL5"/>
  <c r="GE5"/>
  <c r="HP5"/>
  <c r="O5"/>
  <c r="AH5"/>
  <c r="BA5"/>
  <c r="BT5"/>
  <c r="CM5"/>
  <c r="DF5"/>
  <c r="DY5"/>
  <c r="ER5"/>
  <c r="FK5"/>
  <c r="GD5"/>
  <c r="HO5"/>
  <c r="N5"/>
  <c r="AG5"/>
  <c r="AZ5"/>
  <c r="BS5"/>
  <c r="CL5"/>
  <c r="DE5"/>
  <c r="DX5"/>
  <c r="EQ5"/>
  <c r="FJ5"/>
  <c r="GC5"/>
  <c r="HN5"/>
  <c r="M5"/>
  <c r="AF5"/>
  <c r="AY5"/>
  <c r="BR5"/>
  <c r="CK5"/>
  <c r="DD5"/>
  <c r="DW5"/>
  <c r="EP5"/>
  <c r="FI5"/>
  <c r="GB5"/>
  <c r="HM5"/>
  <c r="L5"/>
  <c r="AE5"/>
  <c r="AX5"/>
  <c r="BQ5"/>
  <c r="CJ5"/>
  <c r="DC5"/>
  <c r="DV5"/>
  <c r="EO5"/>
  <c r="FH5"/>
  <c r="GA5"/>
  <c r="HL5"/>
  <c r="K5"/>
  <c r="AD5"/>
  <c r="AW5"/>
  <c r="BP5"/>
  <c r="CI5"/>
  <c r="DB5"/>
  <c r="DU5"/>
  <c r="EN5"/>
  <c r="FG5"/>
  <c r="FZ5"/>
  <c r="HK5"/>
  <c r="J5"/>
  <c r="AC5"/>
  <c r="AV5"/>
  <c r="BO5"/>
  <c r="CH5"/>
  <c r="DA5"/>
  <c r="DT5"/>
  <c r="EM5"/>
  <c r="FF5"/>
  <c r="FY5"/>
  <c r="HJ5"/>
  <c r="I5"/>
  <c r="AB5"/>
  <c r="AU5"/>
  <c r="BN5"/>
  <c r="CG5"/>
  <c r="CZ5"/>
  <c r="DS5"/>
  <c r="EL5"/>
  <c r="FE5"/>
  <c r="FX5"/>
  <c r="HI5"/>
  <c r="H5"/>
  <c r="AA5"/>
  <c r="AT5"/>
  <c r="BM5"/>
  <c r="CF5"/>
  <c r="CY5"/>
  <c r="DR5"/>
  <c r="EK5"/>
  <c r="FD5"/>
  <c r="FW5"/>
  <c r="HH5"/>
  <c r="G5"/>
  <c r="Z5"/>
  <c r="AS5"/>
  <c r="BL5"/>
  <c r="CE5"/>
  <c r="CX5"/>
  <c r="DQ5"/>
  <c r="EJ5"/>
  <c r="FC5"/>
  <c r="FV5"/>
  <c r="HG5"/>
  <c r="F5"/>
  <c r="Y5"/>
  <c r="AR5"/>
  <c r="BK5"/>
  <c r="CD5"/>
  <c r="CW5"/>
  <c r="DP5"/>
  <c r="EI5"/>
  <c r="FB5"/>
  <c r="FU5"/>
  <c r="HF5"/>
  <c r="E5"/>
  <c r="X5"/>
  <c r="AQ5"/>
  <c r="BJ5"/>
  <c r="CC5"/>
  <c r="CV5"/>
  <c r="DO5"/>
  <c r="EH5"/>
  <c r="FA5"/>
  <c r="FT5"/>
  <c r="HE5"/>
  <c r="D5"/>
  <c r="W5"/>
  <c r="AP5"/>
  <c r="BI5"/>
  <c r="CB5"/>
  <c r="CU5"/>
  <c r="DN5"/>
  <c r="EG5"/>
  <c r="EZ5"/>
  <c r="FS5"/>
  <c r="HD5"/>
  <c r="C5"/>
  <c r="V5"/>
  <c r="AO5"/>
  <c r="BH5"/>
  <c r="CA5"/>
  <c r="CT5"/>
  <c r="DM5"/>
  <c r="EF5"/>
  <c r="EY5"/>
  <c r="FR5"/>
  <c r="HC5"/>
  <c r="HB5"/>
  <c r="HA5"/>
  <c r="GZ5"/>
  <c r="GY5"/>
  <c r="GX5"/>
  <c r="GW5"/>
  <c r="GV5"/>
  <c r="GU5"/>
  <c r="GT5"/>
  <c r="GS5"/>
  <c r="GR5"/>
  <c r="GQ5"/>
  <c r="GP5"/>
  <c r="GO5"/>
  <c r="GN5"/>
  <c r="GM5"/>
  <c r="GL5"/>
  <c r="GK5"/>
  <c r="U4"/>
  <c r="AN4"/>
  <c r="BG4"/>
  <c r="BZ4"/>
  <c r="CS4"/>
  <c r="DL4"/>
  <c r="EE4"/>
  <c r="EX4"/>
  <c r="FQ4"/>
  <c r="GJ4"/>
  <c r="HV4"/>
  <c r="HU4"/>
  <c r="T4"/>
  <c r="AM4"/>
  <c r="BF4"/>
  <c r="BY4"/>
  <c r="CR4"/>
  <c r="DK4"/>
  <c r="ED4"/>
  <c r="EW4"/>
  <c r="FP4"/>
  <c r="GI4"/>
  <c r="HT4"/>
  <c r="S4"/>
  <c r="AL4"/>
  <c r="BE4"/>
  <c r="BX4"/>
  <c r="CQ4"/>
  <c r="DJ4"/>
  <c r="EC4"/>
  <c r="EV4"/>
  <c r="FO4"/>
  <c r="GH4"/>
  <c r="HS4"/>
  <c r="R4"/>
  <c r="AK4"/>
  <c r="BD4"/>
  <c r="BW4"/>
  <c r="CP4"/>
  <c r="DI4"/>
  <c r="EB4"/>
  <c r="EU4"/>
  <c r="FN4"/>
  <c r="GG4"/>
  <c r="HR4"/>
  <c r="Q4"/>
  <c r="AJ4"/>
  <c r="BC4"/>
  <c r="BV4"/>
  <c r="CO4"/>
  <c r="DH4"/>
  <c r="EA4"/>
  <c r="ET4"/>
  <c r="FM4"/>
  <c r="GF4"/>
  <c r="HQ4"/>
  <c r="P4"/>
  <c r="AI4"/>
  <c r="BB4"/>
  <c r="BU4"/>
  <c r="CN4"/>
  <c r="DG4"/>
  <c r="DZ4"/>
  <c r="ES4"/>
  <c r="FL4"/>
  <c r="GE4"/>
  <c r="HP4"/>
  <c r="O4"/>
  <c r="AH4"/>
  <c r="BA4"/>
  <c r="BT4"/>
  <c r="CM4"/>
  <c r="DF4"/>
  <c r="DY4"/>
  <c r="ER4"/>
  <c r="FK4"/>
  <c r="GD4"/>
  <c r="HO4"/>
  <c r="N4"/>
  <c r="AG4"/>
  <c r="AZ4"/>
  <c r="BS4"/>
  <c r="CL4"/>
  <c r="DE4"/>
  <c r="DX4"/>
  <c r="EQ4"/>
  <c r="FJ4"/>
  <c r="GC4"/>
  <c r="HN4"/>
  <c r="M4"/>
  <c r="AF4"/>
  <c r="AY4"/>
  <c r="BR4"/>
  <c r="CK4"/>
  <c r="DD4"/>
  <c r="DW4"/>
  <c r="EP4"/>
  <c r="FI4"/>
  <c r="GB4"/>
  <c r="HM4"/>
  <c r="L4"/>
  <c r="AE4"/>
  <c r="AX4"/>
  <c r="BQ4"/>
  <c r="CJ4"/>
  <c r="DC4"/>
  <c r="DV4"/>
  <c r="EO4"/>
  <c r="FH4"/>
  <c r="GA4"/>
  <c r="HL4"/>
  <c r="K4"/>
  <c r="AD4"/>
  <c r="AW4"/>
  <c r="BP4"/>
  <c r="CI4"/>
  <c r="DB4"/>
  <c r="DU4"/>
  <c r="EN4"/>
  <c r="FG4"/>
  <c r="FZ4"/>
  <c r="HK4"/>
  <c r="J4"/>
  <c r="AC4"/>
  <c r="AV4"/>
  <c r="BO4"/>
  <c r="CH4"/>
  <c r="DA4"/>
  <c r="DT4"/>
  <c r="EM4"/>
  <c r="FF4"/>
  <c r="FY4"/>
  <c r="HJ4"/>
  <c r="I4"/>
  <c r="AB4"/>
  <c r="AU4"/>
  <c r="BN4"/>
  <c r="CG4"/>
  <c r="CZ4"/>
  <c r="DS4"/>
  <c r="EL4"/>
  <c r="FE4"/>
  <c r="FX4"/>
  <c r="HI4"/>
  <c r="H4"/>
  <c r="AA4"/>
  <c r="AT4"/>
  <c r="BM4"/>
  <c r="CF4"/>
  <c r="CY4"/>
  <c r="DR4"/>
  <c r="EK4"/>
  <c r="FD4"/>
  <c r="FW4"/>
  <c r="HH4"/>
  <c r="G4"/>
  <c r="Z4"/>
  <c r="AS4"/>
  <c r="BL4"/>
  <c r="CE4"/>
  <c r="CX4"/>
  <c r="DQ4"/>
  <c r="EJ4"/>
  <c r="FC4"/>
  <c r="FV4"/>
  <c r="HG4"/>
  <c r="F4"/>
  <c r="Y4"/>
  <c r="AR4"/>
  <c r="BK4"/>
  <c r="CD4"/>
  <c r="CW4"/>
  <c r="DP4"/>
  <c r="EI4"/>
  <c r="FB4"/>
  <c r="FU4"/>
  <c r="HF4"/>
  <c r="E4"/>
  <c r="X4"/>
  <c r="AQ4"/>
  <c r="BJ4"/>
  <c r="CC4"/>
  <c r="CV4"/>
  <c r="DO4"/>
  <c r="EH4"/>
  <c r="FA4"/>
  <c r="FT4"/>
  <c r="HE4"/>
  <c r="D4"/>
  <c r="W4"/>
  <c r="AP4"/>
  <c r="BI4"/>
  <c r="CB4"/>
  <c r="CU4"/>
  <c r="DN4"/>
  <c r="EG4"/>
  <c r="EZ4"/>
  <c r="FS4"/>
  <c r="HD4"/>
  <c r="C4"/>
  <c r="V4"/>
  <c r="AO4"/>
  <c r="BH4"/>
  <c r="CA4"/>
  <c r="CT4"/>
  <c r="DM4"/>
  <c r="EF4"/>
  <c r="EY4"/>
  <c r="FR4"/>
  <c r="HC4"/>
  <c r="HB4"/>
  <c r="HA4"/>
  <c r="GZ4"/>
  <c r="GY4"/>
  <c r="GX4"/>
  <c r="GW4"/>
  <c r="GV4"/>
  <c r="GU4"/>
  <c r="GT4"/>
  <c r="GS4"/>
  <c r="GR4"/>
  <c r="GQ4"/>
  <c r="GP4"/>
  <c r="GO4"/>
  <c r="GN4"/>
  <c r="GM4"/>
  <c r="GL4"/>
  <c r="GK4"/>
  <c r="U3"/>
  <c r="AN3"/>
  <c r="BG3"/>
  <c r="BZ3"/>
  <c r="CS3"/>
  <c r="DL3"/>
  <c r="EE3"/>
  <c r="EX3"/>
  <c r="FQ3"/>
  <c r="GJ3"/>
  <c r="HV3"/>
  <c r="HU3"/>
  <c r="T3"/>
  <c r="AM3"/>
  <c r="BF3"/>
  <c r="BY3"/>
  <c r="CR3"/>
  <c r="DK3"/>
  <c r="ED3"/>
  <c r="EW3"/>
  <c r="FP3"/>
  <c r="GI3"/>
  <c r="HT3"/>
  <c r="S3"/>
  <c r="AL3"/>
  <c r="BE3"/>
  <c r="BX3"/>
  <c r="CQ3"/>
  <c r="DJ3"/>
  <c r="EC3"/>
  <c r="EV3"/>
  <c r="FO3"/>
  <c r="GH3"/>
  <c r="HS3"/>
  <c r="R3"/>
  <c r="AK3"/>
  <c r="BD3"/>
  <c r="BW3"/>
  <c r="CP3"/>
  <c r="DI3"/>
  <c r="EB3"/>
  <c r="EU3"/>
  <c r="FN3"/>
  <c r="GG3"/>
  <c r="HR3"/>
  <c r="Q3"/>
  <c r="AJ3"/>
  <c r="BC3"/>
  <c r="BV3"/>
  <c r="CO3"/>
  <c r="DH3"/>
  <c r="EA3"/>
  <c r="ET3"/>
  <c r="FM3"/>
  <c r="GF3"/>
  <c r="HQ3"/>
  <c r="P3"/>
  <c r="AI3"/>
  <c r="BB3"/>
  <c r="BU3"/>
  <c r="CN3"/>
  <c r="DG3"/>
  <c r="DZ3"/>
  <c r="ES3"/>
  <c r="FL3"/>
  <c r="GE3"/>
  <c r="HP3"/>
  <c r="O3"/>
  <c r="AH3"/>
  <c r="BA3"/>
  <c r="BT3"/>
  <c r="CM3"/>
  <c r="DF3"/>
  <c r="DY3"/>
  <c r="ER3"/>
  <c r="FK3"/>
  <c r="GD3"/>
  <c r="HO3"/>
  <c r="N3"/>
  <c r="AG3"/>
  <c r="AZ3"/>
  <c r="BS3"/>
  <c r="CL3"/>
  <c r="DE3"/>
  <c r="DX3"/>
  <c r="EQ3"/>
  <c r="FJ3"/>
  <c r="GC3"/>
  <c r="HN3"/>
  <c r="M3"/>
  <c r="AF3"/>
  <c r="AY3"/>
  <c r="BR3"/>
  <c r="CK3"/>
  <c r="DD3"/>
  <c r="DW3"/>
  <c r="EP3"/>
  <c r="FI3"/>
  <c r="GB3"/>
  <c r="HM3"/>
  <c r="L3"/>
  <c r="AE3"/>
  <c r="AX3"/>
  <c r="BQ3"/>
  <c r="CJ3"/>
  <c r="DC3"/>
  <c r="DV3"/>
  <c r="EO3"/>
  <c r="FH3"/>
  <c r="GA3"/>
  <c r="HL3"/>
  <c r="K3"/>
  <c r="AD3"/>
  <c r="AW3"/>
  <c r="BP3"/>
  <c r="CI3"/>
  <c r="DB3"/>
  <c r="DU3"/>
  <c r="EN3"/>
  <c r="FG3"/>
  <c r="FZ3"/>
  <c r="HK3"/>
  <c r="J3"/>
  <c r="AC3"/>
  <c r="AV3"/>
  <c r="BO3"/>
  <c r="CH3"/>
  <c r="DA3"/>
  <c r="DT3"/>
  <c r="EM3"/>
  <c r="FF3"/>
  <c r="FY3"/>
  <c r="HJ3"/>
  <c r="I3"/>
  <c r="AB3"/>
  <c r="AU3"/>
  <c r="BN3"/>
  <c r="CG3"/>
  <c r="CZ3"/>
  <c r="DS3"/>
  <c r="EL3"/>
  <c r="FE3"/>
  <c r="FX3"/>
  <c r="HI3"/>
  <c r="H3"/>
  <c r="AA3"/>
  <c r="AT3"/>
  <c r="BM3"/>
  <c r="CF3"/>
  <c r="CY3"/>
  <c r="DR3"/>
  <c r="EK3"/>
  <c r="FD3"/>
  <c r="FW3"/>
  <c r="HH3"/>
  <c r="G3"/>
  <c r="Z3"/>
  <c r="AS3"/>
  <c r="BL3"/>
  <c r="CE3"/>
  <c r="CX3"/>
  <c r="DQ3"/>
  <c r="EJ3"/>
  <c r="FC3"/>
  <c r="FV3"/>
  <c r="HG3"/>
  <c r="F3"/>
  <c r="Y3"/>
  <c r="AR3"/>
  <c r="BK3"/>
  <c r="CD3"/>
  <c r="CW3"/>
  <c r="DP3"/>
  <c r="EI3"/>
  <c r="FB3"/>
  <c r="FU3"/>
  <c r="HF3"/>
  <c r="E3"/>
  <c r="X3"/>
  <c r="AQ3"/>
  <c r="BJ3"/>
  <c r="CC3"/>
  <c r="CV3"/>
  <c r="DO3"/>
  <c r="EH3"/>
  <c r="FA3"/>
  <c r="FT3"/>
  <c r="HE3"/>
  <c r="D3"/>
  <c r="W3"/>
  <c r="AP3"/>
  <c r="BI3"/>
  <c r="CB3"/>
  <c r="CU3"/>
  <c r="DN3"/>
  <c r="EG3"/>
  <c r="EZ3"/>
  <c r="FS3"/>
  <c r="HD3"/>
  <c r="HC3"/>
  <c r="HB3"/>
  <c r="HA3"/>
  <c r="GZ3"/>
  <c r="GY3"/>
  <c r="GX3"/>
  <c r="GW3"/>
  <c r="GV3"/>
  <c r="GU3"/>
  <c r="GT3"/>
  <c r="GS3"/>
  <c r="GR3"/>
  <c r="GQ3"/>
  <c r="GP3"/>
  <c r="GO3"/>
  <c r="GN3"/>
  <c r="GM3"/>
  <c r="GL3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IG22"/>
  <c r="IG21"/>
  <c r="IG20"/>
  <c r="IG19"/>
  <c r="IG18"/>
  <c r="IG17"/>
  <c r="IG16"/>
  <c r="IG15"/>
  <c r="IG14"/>
  <c r="IG13"/>
  <c r="IG12"/>
  <c r="IG11"/>
  <c r="IG10"/>
  <c r="IG9"/>
  <c r="IG8"/>
  <c r="IG7"/>
  <c r="IG6"/>
  <c r="IG5"/>
  <c r="IG4"/>
  <c r="IG3"/>
  <c r="IF22"/>
  <c r="IE22"/>
  <c r="EX22"/>
  <c r="ID22"/>
  <c r="IC22"/>
  <c r="DL22"/>
  <c r="IB22"/>
  <c r="CS22"/>
  <c r="IA22"/>
  <c r="BZ22"/>
  <c r="HZ22"/>
  <c r="BG22"/>
  <c r="HY22"/>
  <c r="AN22"/>
  <c r="HX22"/>
  <c r="HW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B22"/>
  <c r="A22"/>
  <c r="DL21"/>
  <c r="DL20"/>
  <c r="DL19"/>
  <c r="DL18"/>
  <c r="DL17"/>
  <c r="DL16"/>
  <c r="DL15"/>
  <c r="DL14"/>
  <c r="DL13"/>
  <c r="DL12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IF21"/>
  <c r="IE21"/>
  <c r="EX21"/>
  <c r="ID21"/>
  <c r="IC21"/>
  <c r="IB21"/>
  <c r="CS21"/>
  <c r="IA21"/>
  <c r="BZ21"/>
  <c r="HZ21"/>
  <c r="BG21"/>
  <c r="HY21"/>
  <c r="AN21"/>
  <c r="HX21"/>
  <c r="HW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B21"/>
  <c r="A21"/>
  <c r="IF20"/>
  <c r="IE20"/>
  <c r="EX20"/>
  <c r="ID20"/>
  <c r="IC20"/>
  <c r="IB20"/>
  <c r="CS20"/>
  <c r="IA20"/>
  <c r="BZ20"/>
  <c r="HZ20"/>
  <c r="BG20"/>
  <c r="HY20"/>
  <c r="AN20"/>
  <c r="HX20"/>
  <c r="HW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B20"/>
  <c r="A20"/>
  <c r="IF19"/>
  <c r="IE19"/>
  <c r="EX19"/>
  <c r="ID19"/>
  <c r="IC19"/>
  <c r="IB19"/>
  <c r="CS19"/>
  <c r="IA19"/>
  <c r="BZ19"/>
  <c r="HZ19"/>
  <c r="BG19"/>
  <c r="HY19"/>
  <c r="AN19"/>
  <c r="HX19"/>
  <c r="HW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B19"/>
  <c r="A19"/>
  <c r="IF18"/>
  <c r="IE18"/>
  <c r="EX18"/>
  <c r="ID18"/>
  <c r="IC18"/>
  <c r="IB18"/>
  <c r="CS18"/>
  <c r="IA18"/>
  <c r="BZ18"/>
  <c r="HZ18"/>
  <c r="BG18"/>
  <c r="HY18"/>
  <c r="AN18"/>
  <c r="HX18"/>
  <c r="HW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B18"/>
  <c r="A18"/>
  <c r="IF17"/>
  <c r="IE17"/>
  <c r="EX17"/>
  <c r="ID17"/>
  <c r="IC17"/>
  <c r="IB17"/>
  <c r="CS17"/>
  <c r="IA17"/>
  <c r="BZ17"/>
  <c r="HZ17"/>
  <c r="BG17"/>
  <c r="HY17"/>
  <c r="AN17"/>
  <c r="HX17"/>
  <c r="HW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B17"/>
  <c r="A17"/>
  <c r="IF16"/>
  <c r="IE16"/>
  <c r="EX16"/>
  <c r="ID16"/>
  <c r="IC16"/>
  <c r="IB16"/>
  <c r="CS16"/>
  <c r="IA16"/>
  <c r="BZ16"/>
  <c r="HZ16"/>
  <c r="BG16"/>
  <c r="HY16"/>
  <c r="AN16"/>
  <c r="HX16"/>
  <c r="HW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B16"/>
  <c r="A16"/>
  <c r="IF15"/>
  <c r="IE15"/>
  <c r="EX15"/>
  <c r="ID15"/>
  <c r="IC15"/>
  <c r="IB15"/>
  <c r="CS15"/>
  <c r="IA15"/>
  <c r="BZ15"/>
  <c r="HZ15"/>
  <c r="BG15"/>
  <c r="HY15"/>
  <c r="AN15"/>
  <c r="HX15"/>
  <c r="HW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B15"/>
  <c r="A15"/>
  <c r="IF14"/>
  <c r="IE14"/>
  <c r="EX14"/>
  <c r="ID14"/>
  <c r="IC14"/>
  <c r="IB14"/>
  <c r="CS14"/>
  <c r="IA14"/>
  <c r="BZ14"/>
  <c r="HZ14"/>
  <c r="BG14"/>
  <c r="HY14"/>
  <c r="AN14"/>
  <c r="HX14"/>
  <c r="HW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B14"/>
  <c r="A14"/>
  <c r="IF13"/>
  <c r="IE13"/>
  <c r="EX13"/>
  <c r="ID13"/>
  <c r="IC13"/>
  <c r="IB13"/>
  <c r="CS13"/>
  <c r="IA13"/>
  <c r="BZ13"/>
  <c r="HZ13"/>
  <c r="BG13"/>
  <c r="HY13"/>
  <c r="AN13"/>
  <c r="HX13"/>
  <c r="HW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B13"/>
  <c r="A13"/>
  <c r="IF12"/>
  <c r="IE12"/>
  <c r="EX12"/>
  <c r="ID12"/>
  <c r="IC12"/>
  <c r="IB12"/>
  <c r="CS12"/>
  <c r="IA12"/>
  <c r="BZ12"/>
  <c r="HZ12"/>
  <c r="BG12"/>
  <c r="HY12"/>
  <c r="AN12"/>
  <c r="HX12"/>
  <c r="HW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B12"/>
  <c r="A12"/>
  <c r="B4"/>
  <c r="A4"/>
  <c r="IF3"/>
  <c r="IE3"/>
  <c r="ID3"/>
  <c r="IC3"/>
  <c r="IB3"/>
  <c r="IA3"/>
  <c r="HZ3"/>
  <c r="HY3"/>
  <c r="HX3"/>
  <c r="HW3"/>
  <c r="A7"/>
  <c r="B7"/>
  <c r="HW7"/>
  <c r="HX7"/>
  <c r="HY7"/>
  <c r="HZ7"/>
  <c r="IA7"/>
  <c r="IB7"/>
  <c r="IC7"/>
  <c r="ID7"/>
  <c r="IE7"/>
  <c r="IF7"/>
  <c r="A8"/>
  <c r="B8"/>
  <c r="HW8"/>
  <c r="HX8"/>
  <c r="HY8"/>
  <c r="HZ8"/>
  <c r="IA8"/>
  <c r="IB8"/>
  <c r="IC8"/>
  <c r="ID8"/>
  <c r="IE8"/>
  <c r="IF8"/>
  <c r="A9"/>
  <c r="B9"/>
  <c r="HW9"/>
  <c r="HX9"/>
  <c r="HY9"/>
  <c r="HZ9"/>
  <c r="IA9"/>
  <c r="IB9"/>
  <c r="IC9"/>
  <c r="ID9"/>
  <c r="IE9"/>
  <c r="IF9"/>
  <c r="A10"/>
  <c r="B10"/>
  <c r="HW10"/>
  <c r="HX10"/>
  <c r="HY10"/>
  <c r="HZ10"/>
  <c r="IA10"/>
  <c r="IB10"/>
  <c r="IC10"/>
  <c r="ID10"/>
  <c r="IE10"/>
  <c r="IF10"/>
  <c r="A11"/>
  <c r="B11"/>
  <c r="HW11"/>
  <c r="HX11"/>
  <c r="HY11"/>
  <c r="HZ11"/>
  <c r="IA11"/>
  <c r="IB11"/>
  <c r="IC11"/>
  <c r="ID11"/>
  <c r="IE11"/>
  <c r="IF11"/>
  <c r="IF6"/>
  <c r="IE6"/>
  <c r="ID6"/>
  <c r="IC6"/>
  <c r="IB6"/>
  <c r="IA6"/>
  <c r="HZ6"/>
  <c r="HY6"/>
  <c r="HX6"/>
  <c r="HW6"/>
  <c r="IF5"/>
  <c r="IE5"/>
  <c r="ID5"/>
  <c r="IC5"/>
  <c r="IB5"/>
  <c r="IA5"/>
  <c r="HZ5"/>
  <c r="HY5"/>
  <c r="HX5"/>
  <c r="HW5"/>
  <c r="IF4"/>
  <c r="IE4"/>
  <c r="ID4"/>
  <c r="IC4"/>
  <c r="IB4"/>
  <c r="IA4"/>
  <c r="HZ4"/>
  <c r="HY4"/>
  <c r="HX4"/>
  <c r="HW4"/>
  <c r="IF2"/>
  <c r="IE2"/>
  <c r="ID2"/>
  <c r="IC2"/>
  <c r="IB2"/>
  <c r="IA2"/>
  <c r="HZ2"/>
  <c r="HY2"/>
  <c r="HX2"/>
  <c r="HW2"/>
  <c r="B3"/>
  <c r="A3"/>
  <c r="B2"/>
  <c r="A2"/>
  <c r="B6"/>
  <c r="A6"/>
  <c r="B5"/>
  <c r="A5"/>
</calcChain>
</file>

<file path=xl/sharedStrings.xml><?xml version="1.0" encoding="utf-8"?>
<sst xmlns="http://schemas.openxmlformats.org/spreadsheetml/2006/main" count="2412" uniqueCount="1422">
  <si>
    <t>p_sibs_intent_harm</t>
  </si>
  <si>
    <t>p_sibs_fondle</t>
  </si>
  <si>
    <t>Peer Verbal Abuse+ Ostracism (4 items)</t>
  </si>
  <si>
    <t>peer_swore_a</t>
  </si>
  <si>
    <t>peer_hurtful_a</t>
  </si>
  <si>
    <t>peer_rumors_a</t>
  </si>
  <si>
    <t>MACE_PeerVA_6</t>
  </si>
  <si>
    <t>MACE_PeerVA_7</t>
  </si>
  <si>
    <t>MACE_PeerVA_8</t>
  </si>
  <si>
    <t>MACE_PeerVA_9</t>
  </si>
  <si>
    <t>MACE_IPV_6</t>
  </si>
  <si>
    <t>MACE_IPV_7</t>
  </si>
  <si>
    <t>MACE_IPV_8</t>
  </si>
  <si>
    <t>MACE_PeerPhys_8</t>
  </si>
  <si>
    <t>MACE_NVEA_EVER</t>
    <phoneticPr fontId="3" type="noConversion"/>
  </si>
  <si>
    <t>Username</t>
  </si>
  <si>
    <t>Peer_Rumors_1</t>
    <phoneticPr fontId="3" type="noConversion"/>
  </si>
  <si>
    <t>Sex_comment_1</t>
    <phoneticPr fontId="3" type="noConversion"/>
  </si>
  <si>
    <t>MACE_IPV_14</t>
  </si>
  <si>
    <t>MACE_IPV_15</t>
  </si>
  <si>
    <t>MACE_IPV_16</t>
  </si>
  <si>
    <t>MACE_IPV_17</t>
  </si>
  <si>
    <t>MACE_IPV_18</t>
  </si>
  <si>
    <t>MACE_SUM_3</t>
  </si>
  <si>
    <t>MACE_SUM_4</t>
  </si>
  <si>
    <t>MACE_SUM_5</t>
  </si>
  <si>
    <t>MACE_SUM_6</t>
  </si>
  <si>
    <t>Hurtful_1</t>
    <phoneticPr fontId="3" type="noConversion"/>
  </si>
  <si>
    <t>Afraid_1</t>
    <phoneticPr fontId="3" type="noConversion"/>
  </si>
  <si>
    <t>Peer_Excluded_1</t>
    <phoneticPr fontId="3" type="noConversion"/>
  </si>
  <si>
    <t>Peer_afraid_1</t>
    <phoneticPr fontId="3" type="noConversion"/>
  </si>
  <si>
    <t>o_fondled_1</t>
    <phoneticPr fontId="3" type="noConversion"/>
  </si>
  <si>
    <t>o_intercourse_1</t>
    <phoneticPr fontId="3" type="noConversion"/>
  </si>
  <si>
    <t>Fondled_sib_1</t>
    <phoneticPr fontId="3" type="noConversion"/>
  </si>
  <si>
    <t>Item</t>
  </si>
  <si>
    <t>parents_had_u_touch</t>
  </si>
  <si>
    <t>peer_exclude_a</t>
  </si>
  <si>
    <t>MACE_PPhysM_2</t>
  </si>
  <si>
    <t>MACE_PPhysM_3</t>
  </si>
  <si>
    <t>MACE_PPhysM_4</t>
  </si>
  <si>
    <t>MACE_PPhysM_5</t>
  </si>
  <si>
    <t>MACE_PPhysM_15</t>
  </si>
  <si>
    <t>MACE_PPhysM_16</t>
  </si>
  <si>
    <t>MACE_PPhysM_17</t>
  </si>
  <si>
    <t>MACE_PPhysM_18</t>
  </si>
  <si>
    <t>MACE_IPV_1</t>
  </si>
  <si>
    <t>MACE_IPV_2</t>
  </si>
  <si>
    <t>MACE_IPV_3</t>
  </si>
  <si>
    <t>MACE_IPV_4</t>
  </si>
  <si>
    <t>MACE_IPV_5</t>
  </si>
  <si>
    <t>Spank_buttocks_2</t>
  </si>
  <si>
    <t>Spank_buttocks_3</t>
  </si>
  <si>
    <t>Spank_buttocks_4</t>
  </si>
  <si>
    <t>Spank_buttocks_5</t>
  </si>
  <si>
    <t>Spank_buttocks_6</t>
  </si>
  <si>
    <t>Spank_buttocks_7</t>
  </si>
  <si>
    <t>Spank_buttocks_8</t>
  </si>
  <si>
    <t>Spank_buttocks_9</t>
  </si>
  <si>
    <t>Spank_buttocks_10</t>
  </si>
  <si>
    <t>Spank_buttocks_11</t>
  </si>
  <si>
    <t>Spank_buttocks_12</t>
  </si>
  <si>
    <t>MACE_EN_5</t>
  </si>
  <si>
    <t>MACE_EN_6</t>
  </si>
  <si>
    <t>MACE_EN_7</t>
  </si>
  <si>
    <t>MACE_EN_8</t>
  </si>
  <si>
    <t># Items endorsed</t>
  </si>
  <si>
    <t>Scaled Score</t>
  </si>
  <si>
    <t>Cutoff</t>
  </si>
  <si>
    <t>MACE_SexAb</t>
  </si>
  <si>
    <t>MACE_PeerVA</t>
  </si>
  <si>
    <t>MACE_PeerPhys</t>
  </si>
  <si>
    <t>MACE_EN</t>
  </si>
  <si>
    <t>MACE_PN</t>
  </si>
  <si>
    <t>Emotional Neglect</t>
  </si>
  <si>
    <t>MACE_SexAb_1</t>
  </si>
  <si>
    <t>MACE_SexAb_2</t>
  </si>
  <si>
    <t>MACE_SexAb_3</t>
  </si>
  <si>
    <t>MACE_SexAb_4</t>
  </si>
  <si>
    <t>R_P_loved_you_1</t>
    <phoneticPr fontId="3" type="noConversion"/>
  </si>
  <si>
    <t>R_P_special_1</t>
    <phoneticPr fontId="3" type="noConversion"/>
  </si>
  <si>
    <t>R_P_protect_1</t>
    <phoneticPr fontId="3" type="noConversion"/>
  </si>
  <si>
    <t>R_P_ER_1</t>
    <phoneticPr fontId="3" type="noConversion"/>
  </si>
  <si>
    <t>MACE_EN_EVER</t>
  </si>
  <si>
    <t>MACE_PN_EVER</t>
  </si>
  <si>
    <t>rev</t>
    <phoneticPr fontId="3" type="noConversion"/>
  </si>
  <si>
    <t>ROC</t>
    <phoneticPr fontId="3" type="noConversion"/>
  </si>
  <si>
    <t>ROC</t>
    <phoneticPr fontId="3" type="noConversion"/>
  </si>
  <si>
    <t>MACE_PeerPhys_9</t>
  </si>
  <si>
    <t>MACE_PeerPhys_10</t>
  </si>
  <si>
    <t>MACE_PeerPhys_11</t>
  </si>
  <si>
    <t>MACE_PeerPhys_12</t>
  </si>
  <si>
    <t>MACE_PeerPhys_13</t>
  </si>
  <si>
    <t>MACE_PeerPhys_14</t>
  </si>
  <si>
    <t>MACE_PeerPhys_15</t>
  </si>
  <si>
    <t>MACE_PeerPhys_16</t>
  </si>
  <si>
    <t>saw_adults_hit_father</t>
  </si>
  <si>
    <t>parents_pushed</t>
  </si>
  <si>
    <t>parents_hit</t>
  </si>
  <si>
    <t>parents_spank_object</t>
  </si>
  <si>
    <t>saw_adults_hit_mother</t>
  </si>
  <si>
    <t>saw_adults_harm_mother</t>
  </si>
  <si>
    <t>saw_adults_push_father</t>
  </si>
  <si>
    <t>MACE_PPhysM_8</t>
  </si>
  <si>
    <t>MACE_PPhysM_9</t>
  </si>
  <si>
    <t>MACE_PPhysM_10</t>
  </si>
  <si>
    <t>MACE_PPhysM_11</t>
  </si>
  <si>
    <t>MACE_PPhysM_12</t>
  </si>
  <si>
    <t>MACE_PPhysM_13</t>
  </si>
  <si>
    <t>MACE_PPhysM_14</t>
  </si>
  <si>
    <t>parents_fondled</t>
  </si>
  <si>
    <t>Adult_resposibility_1</t>
    <phoneticPr fontId="3" type="noConversion"/>
  </si>
  <si>
    <t>Financial_pressure_1</t>
    <phoneticPr fontId="3" type="noConversion"/>
  </si>
  <si>
    <t>Kept_secrets_1</t>
    <phoneticPr fontId="3" type="noConversion"/>
  </si>
  <si>
    <t>Hit_1</t>
    <phoneticPr fontId="3" type="noConversion"/>
  </si>
  <si>
    <t>Hit_med_1</t>
    <phoneticPr fontId="3" type="noConversion"/>
  </si>
  <si>
    <t>Spanked_bare_1</t>
    <phoneticPr fontId="3" type="noConversion"/>
  </si>
  <si>
    <t>MACE_IPV_9</t>
  </si>
  <si>
    <t>MACE_PVA_EVER</t>
    <phoneticPr fontId="3" type="noConversion"/>
  </si>
  <si>
    <t>MACE_SexAb_EVER</t>
    <phoneticPr fontId="3" type="noConversion"/>
  </si>
  <si>
    <t>Witnessing Physical Abuse between parents (5 items)</t>
    <phoneticPr fontId="3" type="noConversion"/>
  </si>
  <si>
    <t>MACE_IPV_EVER</t>
    <phoneticPr fontId="3" type="noConversion"/>
  </si>
  <si>
    <t>Swore_2</t>
  </si>
  <si>
    <t>Swore_3</t>
  </si>
  <si>
    <t>Swore_4</t>
  </si>
  <si>
    <t>Swore_5</t>
  </si>
  <si>
    <t>Swore_6</t>
  </si>
  <si>
    <t>Swore_7</t>
  </si>
  <si>
    <t>Swore_8</t>
  </si>
  <si>
    <t>Swore_9</t>
  </si>
  <si>
    <t>Swore_10</t>
  </si>
  <si>
    <t>MACE_WSibA_4</t>
  </si>
  <si>
    <t>MACE_WSibA_5</t>
  </si>
  <si>
    <t>sum_check</t>
    <phoneticPr fontId="3" type="noConversion"/>
  </si>
  <si>
    <t>pos_check</t>
    <phoneticPr fontId="3" type="noConversion"/>
  </si>
  <si>
    <t>neg check</t>
    <phoneticPr fontId="3" type="noConversion"/>
  </si>
  <si>
    <t>validity_(0-no,1-neg only,2-all)</t>
    <phoneticPr fontId="3" type="noConversion"/>
  </si>
  <si>
    <t>MACE_SexAb_EVER</t>
  </si>
  <si>
    <t>MACE_PVA_EVER</t>
  </si>
  <si>
    <t>MACE_SUM_16</t>
  </si>
  <si>
    <t>MACE_SUM_17</t>
  </si>
  <si>
    <t>MACE_SUM_18</t>
  </si>
  <si>
    <t>MACE_NVEA_5</t>
  </si>
  <si>
    <t>MACE_NVEA_6</t>
  </si>
  <si>
    <t>MACE_NVEA_7</t>
  </si>
  <si>
    <t>MACE_NVEA_8</t>
  </si>
  <si>
    <t>MACE_NVEA_9</t>
  </si>
  <si>
    <t>MACE_NVEA_10</t>
  </si>
  <si>
    <t>MACE_NVEA_11</t>
  </si>
  <si>
    <t>MACE_NVEA_12</t>
  </si>
  <si>
    <t>MACE_NVEA_13</t>
  </si>
  <si>
    <t>MACE_NVEA_14</t>
  </si>
  <si>
    <t>MACE_NVEA_15</t>
  </si>
  <si>
    <t>MACE_NVEA_16</t>
  </si>
  <si>
    <t>MACE_NVEA_17</t>
  </si>
  <si>
    <t>MACE_NVEA_18</t>
  </si>
  <si>
    <t>MACE_PPhysM_1</t>
  </si>
  <si>
    <t>MACE_MULT_6</t>
  </si>
  <si>
    <t>MACE_MULT_7</t>
  </si>
  <si>
    <t>MACE_MULT_8</t>
  </si>
  <si>
    <t>MACE_PeerVA_10</t>
  </si>
  <si>
    <t>MACE_PVA_12</t>
  </si>
  <si>
    <t>MACE_SUM_10</t>
  </si>
  <si>
    <t>MACE_SUM_11</t>
  </si>
  <si>
    <t>MACE_SUM_12</t>
  </si>
  <si>
    <t>MACE_PeerVA_15</t>
  </si>
  <si>
    <t>MACE_PeerVA_16</t>
  </si>
  <si>
    <t>MACE_PeerVA_17</t>
  </si>
  <si>
    <t>MACE_PeerVA_18</t>
  </si>
  <si>
    <t>MACE_PeerPhys_1</t>
  </si>
  <si>
    <t>MACE_PeerPhys_2</t>
  </si>
  <si>
    <t>MACE_PeerPhys_3</t>
  </si>
  <si>
    <t>MACE_PeerPhys_4</t>
  </si>
  <si>
    <t>MACE_SUM_1</t>
  </si>
  <si>
    <t>MACE_SUM_2</t>
  </si>
  <si>
    <t>MACE_SUM_7</t>
  </si>
  <si>
    <t>MACE_SUM_8</t>
  </si>
  <si>
    <t>MACE_SUM_9</t>
  </si>
  <si>
    <t>MACE_WSibA_8</t>
  </si>
  <si>
    <t>MACE_WSibA_9</t>
  </si>
  <si>
    <t>MACE_WSibA_10</t>
  </si>
  <si>
    <t>MACE_WSibA_11</t>
  </si>
  <si>
    <t>MACE_WSibA_12</t>
  </si>
  <si>
    <t>Spank_buttocks_13</t>
  </si>
  <si>
    <t>Spank_buttocks_14</t>
  </si>
  <si>
    <t>Spank_buttocks_15</t>
  </si>
  <si>
    <t>Spank_buttocks_16</t>
  </si>
  <si>
    <t>Spank_buttocks_17</t>
  </si>
  <si>
    <t>Spank_buttocks_18</t>
  </si>
  <si>
    <t>Spank_buttocks_Childhood</t>
  </si>
  <si>
    <t>Spank_buttocks_1</t>
  </si>
  <si>
    <t>MACE_WSibA_16</t>
  </si>
  <si>
    <t>MACE_WSibA_17</t>
  </si>
  <si>
    <t>MACE_WSibA_18</t>
  </si>
  <si>
    <t>MACE_PeerVA_1</t>
  </si>
  <si>
    <t>MACE_PeerVA_2</t>
  </si>
  <si>
    <t>MACE_PeerVA_3</t>
  </si>
  <si>
    <t>MACE_PeerVA_4</t>
  </si>
  <si>
    <t>MACE_PeerVA_5</t>
  </si>
  <si>
    <t>MACE_SexAb_8</t>
  </si>
  <si>
    <t>MACE_SexAb_9</t>
  </si>
  <si>
    <t>MACE_SexAb_10</t>
  </si>
  <si>
    <t>MACE_SexAb_11</t>
  </si>
  <si>
    <t>MACE_SexAb_12</t>
  </si>
  <si>
    <t>MACE_SexAb_13</t>
  </si>
  <si>
    <t>Afraid_18</t>
  </si>
  <si>
    <t>Leave_2</t>
  </si>
  <si>
    <t>Leave_3</t>
  </si>
  <si>
    <t>Leave_4</t>
  </si>
  <si>
    <t>MACE_SexAb_14</t>
  </si>
  <si>
    <t>MACE_SexAb_15</t>
  </si>
  <si>
    <t>MACE_SexAb_16</t>
  </si>
  <si>
    <t>MACE_SexAb_17</t>
  </si>
  <si>
    <t>MACE_SexAb_18</t>
  </si>
  <si>
    <t>MACE_PVA_1</t>
  </si>
  <si>
    <t>MACE_PVA_2</t>
  </si>
  <si>
    <t>MACE_PVA_3</t>
  </si>
  <si>
    <t>MACE_PVA_4</t>
  </si>
  <si>
    <t>MACE_PVA_5</t>
  </si>
  <si>
    <t>MACE_PVA_6</t>
  </si>
  <si>
    <t>Peer_threat_money_1</t>
    <phoneticPr fontId="3" type="noConversion"/>
  </si>
  <si>
    <t>Swore_1</t>
    <phoneticPr fontId="3" type="noConversion"/>
  </si>
  <si>
    <t>Closet_4</t>
  </si>
  <si>
    <t>Closet_5</t>
  </si>
  <si>
    <t>Closet_6</t>
  </si>
  <si>
    <t>Closet_7</t>
  </si>
  <si>
    <t>Closet_8</t>
  </si>
  <si>
    <t>Closet_9</t>
  </si>
  <si>
    <t>Closet_10</t>
  </si>
  <si>
    <t>Closet_11</t>
  </si>
  <si>
    <t>Closet_12</t>
  </si>
  <si>
    <t>Closet_13</t>
  </si>
  <si>
    <t>Closet_14</t>
  </si>
  <si>
    <t>Closet_15</t>
  </si>
  <si>
    <t>Closet_16</t>
  </si>
  <si>
    <t>Closet_17</t>
  </si>
  <si>
    <t>Closet_18</t>
  </si>
  <si>
    <t>MACE_PeerPhys_17</t>
  </si>
  <si>
    <t>MACE_PeerVA_EVER</t>
  </si>
  <si>
    <t>MACE_PeerPhys_EVER</t>
  </si>
  <si>
    <t>MACE_P_loss_EVER</t>
  </si>
  <si>
    <t>MACE_PN_4</t>
  </si>
  <si>
    <t>MACE_PN_5</t>
  </si>
  <si>
    <t>MACE_PN_6</t>
  </si>
  <si>
    <t>MACE_PN_7</t>
  </si>
  <si>
    <t>MACE_PN_8</t>
  </si>
  <si>
    <t>MACE_PN_9</t>
  </si>
  <si>
    <t>parent_feel_loved</t>
  </si>
  <si>
    <t>MACE_EN_9</t>
  </si>
  <si>
    <t>MACE_MULT_9</t>
  </si>
  <si>
    <t>MACE_MULT_10</t>
  </si>
  <si>
    <t>MACE_MULT_11</t>
  </si>
  <si>
    <t>MACE_MULT_12</t>
  </si>
  <si>
    <t>MACE_MULT_13</t>
  </si>
  <si>
    <t>MACE_MULT_14</t>
  </si>
  <si>
    <t>MACE_PVA_8</t>
  </si>
  <si>
    <t>MACE_PVA_9</t>
  </si>
  <si>
    <t>MACE_PVA_10</t>
  </si>
  <si>
    <t>MACE_PVA_11</t>
  </si>
  <si>
    <t>MACE_SUM_13</t>
  </si>
  <si>
    <t>MACE_SUM_14</t>
  </si>
  <si>
    <t>MACE_SUM_15</t>
  </si>
  <si>
    <t>MACE_MULT_17</t>
  </si>
  <si>
    <t>MACE_MULT_18</t>
  </si>
  <si>
    <t>Dirty_clothes_1</t>
    <phoneticPr fontId="3" type="noConversion"/>
  </si>
  <si>
    <t>MACE_PVA</t>
  </si>
  <si>
    <t>MACE_NVEA</t>
  </si>
  <si>
    <t>MACE_PPhysM</t>
  </si>
  <si>
    <t>MACE_IPV</t>
  </si>
  <si>
    <t>MACE_WSibA</t>
  </si>
  <si>
    <t>Fondled_1</t>
    <phoneticPr fontId="3" type="noConversion"/>
  </si>
  <si>
    <t>MACE_WSibA_1</t>
  </si>
  <si>
    <t>MACE_WSibA_2</t>
  </si>
  <si>
    <t>MACE_WSibA_3</t>
  </si>
  <si>
    <t>Hit_sib_med_1</t>
    <phoneticPr fontId="3" type="noConversion"/>
  </si>
  <si>
    <t>Sex_comment_sib_1</t>
    <phoneticPr fontId="3" type="noConversion"/>
  </si>
  <si>
    <t>MACE_SexAb_5</t>
  </si>
  <si>
    <t>MACE_SexAb_6</t>
  </si>
  <si>
    <t>MACE_PVA_13</t>
  </si>
  <si>
    <t>MACE_PVA_14</t>
  </si>
  <si>
    <t>MACE_PVA_15</t>
  </si>
  <si>
    <t>MACE_PVA_16</t>
  </si>
  <si>
    <t>MACE_PVA_17</t>
  </si>
  <si>
    <t>MACE_PVA_18</t>
  </si>
  <si>
    <t>MACE_NVEA_1</t>
  </si>
  <si>
    <t>MACE_NVEA_2</t>
  </si>
  <si>
    <t>MACE_NVEA_3</t>
  </si>
  <si>
    <t>MACE_NVEA_4</t>
  </si>
  <si>
    <t>Peer_sex_not_want_1</t>
    <phoneticPr fontId="3" type="noConversion"/>
  </si>
  <si>
    <t>rev</t>
    <phoneticPr fontId="3" type="noConversion"/>
  </si>
  <si>
    <t>rev</t>
    <phoneticPr fontId="3" type="noConversion"/>
  </si>
  <si>
    <t>ROC</t>
    <phoneticPr fontId="3" type="noConversion"/>
  </si>
  <si>
    <t>rev</t>
    <phoneticPr fontId="3" type="noConversion"/>
  </si>
  <si>
    <t>R_Looked_out_each_other_1</t>
    <phoneticPr fontId="3" type="noConversion"/>
  </si>
  <si>
    <t>R_Fam_strength_1</t>
    <phoneticPr fontId="3" type="noConversion"/>
  </si>
  <si>
    <t>Peer_pushed_1</t>
    <phoneticPr fontId="3" type="noConversion"/>
  </si>
  <si>
    <t>Peer_hit_1</t>
    <phoneticPr fontId="3" type="noConversion"/>
  </si>
  <si>
    <t>Peer_hit_med_1</t>
    <phoneticPr fontId="3" type="noConversion"/>
  </si>
  <si>
    <t>Peer_forced_sex_1</t>
    <phoneticPr fontId="3" type="noConversion"/>
  </si>
  <si>
    <t>P_diff_please_1</t>
    <phoneticPr fontId="3" type="noConversion"/>
  </si>
  <si>
    <t>P_no_time_1</t>
    <phoneticPr fontId="3" type="noConversion"/>
  </si>
  <si>
    <t>MACE_PPhysM_6</t>
  </si>
  <si>
    <t>MACE_PPhysM_7</t>
  </si>
  <si>
    <t>MACE_SUM_EVER</t>
    <phoneticPr fontId="3" type="noConversion"/>
  </si>
  <si>
    <t>MACE_MULT_EVER</t>
    <phoneticPr fontId="3" type="noConversion"/>
  </si>
  <si>
    <t>parents_intent_harm</t>
  </si>
  <si>
    <t>Spanked_strap_8</t>
  </si>
  <si>
    <t>Spanked_strap_9</t>
  </si>
  <si>
    <t>Spanked_strap_10</t>
  </si>
  <si>
    <t>Spanked_strap_11</t>
  </si>
  <si>
    <t>p_sibs_sex_comment</t>
  </si>
  <si>
    <t>peer_harm_a</t>
  </si>
  <si>
    <t>Parental Verbal Abuse (4 items)</t>
    <phoneticPr fontId="3" type="noConversion"/>
  </si>
  <si>
    <t>validity_(0-no,2-yes)</t>
    <phoneticPr fontId="3" type="noConversion"/>
  </si>
  <si>
    <t># Latent Exposure</t>
  </si>
  <si>
    <t>Parental Physical Maltreatment (6 items)</t>
    <phoneticPr fontId="3" type="noConversion"/>
  </si>
  <si>
    <t>MACE_PPhysM_EVER</t>
    <phoneticPr fontId="3" type="noConversion"/>
  </si>
  <si>
    <t>Sex_comment_5</t>
  </si>
  <si>
    <t>Sex_comment_6</t>
  </si>
  <si>
    <t>Sex_comment_7</t>
  </si>
  <si>
    <t>Sex_comment_8</t>
  </si>
  <si>
    <t>Sex_comment_9</t>
  </si>
  <si>
    <t>Sex_comment_10</t>
  </si>
  <si>
    <t>Sex_comment_11</t>
  </si>
  <si>
    <t>Sex_comment_12</t>
  </si>
  <si>
    <t>Sex_comment_13</t>
  </si>
  <si>
    <t>Sex_comment_14</t>
  </si>
  <si>
    <t>Sex_comment_15</t>
  </si>
  <si>
    <t>Sex_comment_16</t>
  </si>
  <si>
    <t>MACE_WSibA_6</t>
  </si>
  <si>
    <t>MACE_WSibA_7</t>
  </si>
  <si>
    <t>MACE_NVEA_EVER</t>
  </si>
  <si>
    <t>MACE_PPhysM_EVER</t>
  </si>
  <si>
    <t>MACE_IPV_EVER</t>
  </si>
  <si>
    <t>MACE_WSibA_EVER</t>
  </si>
  <si>
    <t>MACE_IPV_10</t>
  </si>
  <si>
    <t>MACE_IPV_11</t>
  </si>
  <si>
    <t>MACE_IPV_12</t>
  </si>
  <si>
    <t>MACE_IPV_13</t>
  </si>
  <si>
    <t>MACE_MULT_15</t>
  </si>
  <si>
    <t>MACE_MULT_16</t>
  </si>
  <si>
    <t>Spanked_strap_1</t>
    <phoneticPr fontId="3" type="noConversion"/>
  </si>
  <si>
    <t>MACE_PN_10</t>
  </si>
  <si>
    <t>MACE_PN_11</t>
  </si>
  <si>
    <t>MACE_PN_12</t>
  </si>
  <si>
    <t>MACE_PN_13</t>
  </si>
  <si>
    <t>MACE_PN_14</t>
  </si>
  <si>
    <t>MACE_PN_15</t>
  </si>
  <si>
    <t>MACE_PN_16</t>
  </si>
  <si>
    <t>MACE_PN_17</t>
  </si>
  <si>
    <t>MACE_PN_18</t>
  </si>
  <si>
    <t>MACE_MULT_1</t>
  </si>
  <si>
    <t>MACE_MULT_2</t>
  </si>
  <si>
    <t>MACE_MULT_3</t>
  </si>
  <si>
    <t>MACE_MULT_4</t>
  </si>
  <si>
    <t>MACE_MULT_5</t>
  </si>
  <si>
    <t>MACE_PeerVA_12</t>
  </si>
  <si>
    <t>MACE_PeerVA_13</t>
  </si>
  <si>
    <t>MACE_PeerVA_14</t>
  </si>
  <si>
    <t>MACE_PeerPhys_5</t>
  </si>
  <si>
    <t>MACE_PeerPhys_6</t>
  </si>
  <si>
    <t>MACE_PeerPhys_7</t>
  </si>
  <si>
    <t>parents_spanked_open</t>
  </si>
  <si>
    <t>parents_buttocks</t>
  </si>
  <si>
    <t>adults_have_sex</t>
  </si>
  <si>
    <t>parents_name</t>
  </si>
  <si>
    <t>parents_hurtful</t>
  </si>
  <si>
    <t>parents_afraid</t>
  </si>
  <si>
    <t>parents_threatened</t>
  </si>
  <si>
    <t>Parental Non-Verbal Abuse (5 items)</t>
  </si>
  <si>
    <t>parents_closet</t>
  </si>
  <si>
    <t>parent_diff_please</t>
  </si>
  <si>
    <t>parent_no_time</t>
  </si>
  <si>
    <t>shoulder_adult</t>
  </si>
  <si>
    <t>Touch_them_5</t>
  </si>
  <si>
    <t>Touch_them_6</t>
  </si>
  <si>
    <t>Touch_them_7</t>
  </si>
  <si>
    <t>Touch_them_8</t>
  </si>
  <si>
    <t>MACE_WSibA_13</t>
  </si>
  <si>
    <t>MACE_WSibA_14</t>
  </si>
  <si>
    <t>MACE_WSibA_15</t>
  </si>
  <si>
    <t>family_secrets</t>
  </si>
  <si>
    <t>Peer_hurtful_1</t>
    <phoneticPr fontId="3" type="noConversion"/>
  </si>
  <si>
    <t>Peer Physical bullying (5 items)</t>
  </si>
  <si>
    <t>peer_threat_money_a</t>
  </si>
  <si>
    <t>peer_force_you_a</t>
  </si>
  <si>
    <t>peer_hit_a</t>
  </si>
  <si>
    <t>family_strength</t>
  </si>
  <si>
    <t>MACE_EN_1</t>
  </si>
  <si>
    <t>MACE_EN_2</t>
  </si>
  <si>
    <t>MACE_EN_3</t>
  </si>
  <si>
    <t>MACE_EN_4</t>
  </si>
  <si>
    <t>family_not_enough_eat</t>
  </si>
  <si>
    <t>family_dirty_clothes</t>
  </si>
  <si>
    <t>MACE_SexAb_7</t>
  </si>
  <si>
    <t>Afraid_13</t>
  </si>
  <si>
    <t>Afraid_14</t>
  </si>
  <si>
    <t>Afraid_15</t>
  </si>
  <si>
    <t>Afraid_16</t>
  </si>
  <si>
    <t>Afraid_17</t>
  </si>
  <si>
    <t>Hit_sib_med_3</t>
  </si>
  <si>
    <t>Hit_sib_med_4</t>
  </si>
  <si>
    <t>Hit_sib_med_5</t>
  </si>
  <si>
    <t>Hit_sib_med_6</t>
  </si>
  <si>
    <t>Leave_5</t>
  </si>
  <si>
    <t>Leave_6</t>
  </si>
  <si>
    <t>Leave_7</t>
  </si>
  <si>
    <t>Leave_8</t>
  </si>
  <si>
    <t>Leave_9</t>
  </si>
  <si>
    <t>Leave_10</t>
  </si>
  <si>
    <t>Leave_11</t>
  </si>
  <si>
    <t>Leave_12</t>
  </si>
  <si>
    <t>Leave_13</t>
  </si>
  <si>
    <t>Leave_14</t>
  </si>
  <si>
    <t>Leave_15</t>
  </si>
  <si>
    <t>Leave_16</t>
  </si>
  <si>
    <t>Leave_17</t>
  </si>
  <si>
    <t>Leave_18</t>
  </si>
  <si>
    <t>Closet_2</t>
  </si>
  <si>
    <t>Closet_3</t>
  </si>
  <si>
    <t>Hit_sib_med_18</t>
  </si>
  <si>
    <t>Sex_comment_sib_2</t>
  </si>
  <si>
    <t>Sex_comment_sib_3</t>
  </si>
  <si>
    <t>Sex_comment_sib_4</t>
  </si>
  <si>
    <t>Sex_comment_sib_5</t>
  </si>
  <si>
    <t>Sex_comment_sib_6</t>
  </si>
  <si>
    <t>Sex_comment_sib_7</t>
  </si>
  <si>
    <t>Sex_comment_sib_8</t>
  </si>
  <si>
    <t>Sex_comment_sib_9</t>
  </si>
  <si>
    <t>Sex_comment_sib_10</t>
  </si>
  <si>
    <t>Adults_push_m_1</t>
    <phoneticPr fontId="3" type="noConversion"/>
  </si>
  <si>
    <t>Adults_hit_m_1</t>
    <phoneticPr fontId="3" type="noConversion"/>
  </si>
  <si>
    <t>Adults_hit_med_m_1</t>
    <phoneticPr fontId="3" type="noConversion"/>
  </si>
  <si>
    <t>Adults_push_f_1</t>
    <phoneticPr fontId="3" type="noConversion"/>
  </si>
  <si>
    <t>Adults_hit_f_1</t>
    <phoneticPr fontId="3" type="noConversion"/>
  </si>
  <si>
    <t>peer_swore_1</t>
    <phoneticPr fontId="3" type="noConversion"/>
  </si>
  <si>
    <t>MACE_PeerPhys_18</t>
  </si>
  <si>
    <t>mother_unavail_neg</t>
  </si>
  <si>
    <t>father_unavail_neg</t>
  </si>
  <si>
    <t>MACE_EN_10</t>
  </si>
  <si>
    <t>MACE_EN_11</t>
  </si>
  <si>
    <t>MACE_EN_12</t>
  </si>
  <si>
    <t>MACE_EN_13</t>
  </si>
  <si>
    <t>MACE_EN_14</t>
  </si>
  <si>
    <t>MACE_EN_15</t>
  </si>
  <si>
    <t>MACE_EN_16</t>
  </si>
  <si>
    <t>MACE_EN_17</t>
  </si>
  <si>
    <t>MACE_EN_18</t>
  </si>
  <si>
    <t>MACE_PN_1</t>
  </si>
  <si>
    <t>MACE_PN_2</t>
  </si>
  <si>
    <t>MACE_PN_3</t>
  </si>
  <si>
    <t>parent_feel_special</t>
  </si>
  <si>
    <t>No_food_1</t>
    <phoneticPr fontId="3" type="noConversion"/>
  </si>
  <si>
    <t>Hit_17</t>
  </si>
  <si>
    <t>Hit_18</t>
  </si>
  <si>
    <t>Hit_med_2</t>
  </si>
  <si>
    <t>Hit_med_3</t>
  </si>
  <si>
    <t>Hit_med_4</t>
  </si>
  <si>
    <t>Hit_med_5</t>
  </si>
  <si>
    <t>Hit_med_6</t>
  </si>
  <si>
    <t>Hit_med_7</t>
  </si>
  <si>
    <t>Hit_med_8</t>
  </si>
  <si>
    <t>Hit_med_9</t>
  </si>
  <si>
    <t>Hit_med_10</t>
  </si>
  <si>
    <t>Hit_med_11</t>
  </si>
  <si>
    <t>Hit_med_12</t>
  </si>
  <si>
    <t>Hit_med_13</t>
  </si>
  <si>
    <t>Hit_med_14</t>
  </si>
  <si>
    <t>Hit_med_15</t>
  </si>
  <si>
    <t>Hit_med_16</t>
  </si>
  <si>
    <t>Hit_med_17</t>
  </si>
  <si>
    <t>Hit_med_18</t>
  </si>
  <si>
    <t>Fondled_sib_13</t>
  </si>
  <si>
    <t>Fondled_sib_14</t>
  </si>
  <si>
    <t>Fondled_sib_15</t>
  </si>
  <si>
    <t>Fondled_sib_16</t>
  </si>
  <si>
    <t>Fondled_sib_17</t>
  </si>
  <si>
    <t>Fondled_sib_18</t>
  </si>
  <si>
    <t>o_fondled_2</t>
  </si>
  <si>
    <t>o_fondled_3</t>
  </si>
  <si>
    <t>o_fondled_4</t>
  </si>
  <si>
    <t>M_unavail_poor_1</t>
    <phoneticPr fontId="3" type="noConversion"/>
  </si>
  <si>
    <t>F_unavail_poor_1</t>
    <phoneticPr fontId="3" type="noConversion"/>
  </si>
  <si>
    <t>MACE_PVA_7</t>
  </si>
  <si>
    <t>Peer_forced_1</t>
    <phoneticPr fontId="3" type="noConversion"/>
  </si>
  <si>
    <t>Physical Neglect</t>
  </si>
  <si>
    <t>Leave_1</t>
    <phoneticPr fontId="3" type="noConversion"/>
  </si>
  <si>
    <t>Closet_1</t>
    <phoneticPr fontId="3" type="noConversion"/>
  </si>
  <si>
    <t>Pushed_1</t>
    <phoneticPr fontId="3" type="noConversion"/>
  </si>
  <si>
    <t>Touch_them_1</t>
    <phoneticPr fontId="3" type="noConversion"/>
  </si>
  <si>
    <t>Push_sib_1</t>
    <phoneticPr fontId="3" type="noConversion"/>
  </si>
  <si>
    <t>MACE_WSibA_EVER</t>
    <phoneticPr fontId="3" type="noConversion"/>
  </si>
  <si>
    <t>MACE_PeerVA_EVER</t>
    <phoneticPr fontId="3" type="noConversion"/>
  </si>
  <si>
    <t>MACE_PeerPhys_EVER</t>
    <phoneticPr fontId="3" type="noConversion"/>
  </si>
  <si>
    <t>MACE_EN_EVER</t>
    <phoneticPr fontId="3" type="noConversion"/>
  </si>
  <si>
    <t>MACE_PN_EVER</t>
    <phoneticPr fontId="3" type="noConversion"/>
  </si>
  <si>
    <t>Spanked_strap_3</t>
  </si>
  <si>
    <t>Spanked_strap_4</t>
  </si>
  <si>
    <t>Spanked_strap_5</t>
  </si>
  <si>
    <t>Spanked_strap_6</t>
  </si>
  <si>
    <t>Spanked_strap_7</t>
  </si>
  <si>
    <t>o_fondled_6</t>
  </si>
  <si>
    <t>o_fondled_7</t>
  </si>
  <si>
    <t>o_fondled_8</t>
  </si>
  <si>
    <t>Spanked_strap_12</t>
  </si>
  <si>
    <t>Spanked_strap_13</t>
  </si>
  <si>
    <t>Spanked_strap_14</t>
  </si>
  <si>
    <t>Spanked_strap_15</t>
  </si>
  <si>
    <t>Spanked_strap_16</t>
  </si>
  <si>
    <t>Spanked_strap_17</t>
  </si>
  <si>
    <t>Spanked_strap_18</t>
  </si>
  <si>
    <t>Sex_comment_2</t>
  </si>
  <si>
    <t>Sex_comment_3</t>
  </si>
  <si>
    <t>Sex_comment_4</t>
  </si>
  <si>
    <t>o_intercourse_4</t>
  </si>
  <si>
    <t>o_intercourse_5</t>
  </si>
  <si>
    <t>o_intercourse_6</t>
  </si>
  <si>
    <t>o_intercourse_7</t>
  </si>
  <si>
    <t>o_intercourse_8</t>
  </si>
  <si>
    <t>o_intercourse_9</t>
  </si>
  <si>
    <t>o_intercourse_10</t>
  </si>
  <si>
    <t>o_intercourse_11</t>
  </si>
  <si>
    <t>o_intercourse_12</t>
  </si>
  <si>
    <t>o_intercourse_13</t>
  </si>
  <si>
    <t>o_intercourse_14</t>
  </si>
  <si>
    <t>Sex_comment_17</t>
  </si>
  <si>
    <t>Swore_11</t>
  </si>
  <si>
    <t>Swore_12</t>
  </si>
  <si>
    <t>Swore_13</t>
  </si>
  <si>
    <t>Swore_14</t>
  </si>
  <si>
    <t>Swore_15</t>
  </si>
  <si>
    <t>Swore_16</t>
  </si>
  <si>
    <t>Swore_17</t>
  </si>
  <si>
    <t>Swore_18</t>
  </si>
  <si>
    <t>Hurtful_2</t>
  </si>
  <si>
    <t>Hurtful_3</t>
  </si>
  <si>
    <t>Hurtful_4</t>
  </si>
  <si>
    <t>Hurtful_5</t>
  </si>
  <si>
    <t>Hurtful_6</t>
  </si>
  <si>
    <t>Hurtful_7</t>
  </si>
  <si>
    <t>Hurtful_8</t>
  </si>
  <si>
    <t>Hurtful_9</t>
  </si>
  <si>
    <t>Hurtful_10</t>
  </si>
  <si>
    <t>Hurtful_11</t>
  </si>
  <si>
    <t>Hurtful_12</t>
  </si>
  <si>
    <t>Hurtful_13</t>
  </si>
  <si>
    <t>Hurtful_14</t>
  </si>
  <si>
    <t>Hurtful_15</t>
  </si>
  <si>
    <t>Hurtful_16</t>
  </si>
  <si>
    <t>Hurtful_17</t>
  </si>
  <si>
    <t>Hurtful_18</t>
  </si>
  <si>
    <t>Afraid_2</t>
  </si>
  <si>
    <t>Afraid_3</t>
  </si>
  <si>
    <t>Afraid_4</t>
  </si>
  <si>
    <t>MACE_PeerVA_11</t>
  </si>
  <si>
    <t>Adults_hit_m_4</t>
  </si>
  <si>
    <t>Adults_hit_m_5</t>
  </si>
  <si>
    <t>Adults_hit_m_6</t>
  </si>
  <si>
    <t>Adults_hit_m_7</t>
  </si>
  <si>
    <t>Adults_hit_m_8</t>
  </si>
  <si>
    <t>Adults_hit_m_9</t>
  </si>
  <si>
    <t>Adults_hit_m_10</t>
  </si>
  <si>
    <t>Adults_hit_m_11</t>
  </si>
  <si>
    <t>Adults_hit_m_12</t>
  </si>
  <si>
    <t>Adults_hit_m_13</t>
  </si>
  <si>
    <t>Adults_hit_m_14</t>
  </si>
  <si>
    <t>Adults_hit_m_15</t>
  </si>
  <si>
    <t>Adults_hit_m_16</t>
  </si>
  <si>
    <t>Adults_hit_m_17</t>
  </si>
  <si>
    <t>Adults_hit_m_18</t>
  </si>
  <si>
    <t>Adults_hit_med_m_2</t>
  </si>
  <si>
    <t>Adults_hit_med_m_3</t>
  </si>
  <si>
    <t>Adults_hit_med_m_4</t>
  </si>
  <si>
    <t>Adults_hit_med_m_5</t>
  </si>
  <si>
    <t>Adults_hit_med_m_6</t>
  </si>
  <si>
    <t>Adults_hit_med_m_7</t>
  </si>
  <si>
    <t>Adults_hit_med_m_8</t>
  </si>
  <si>
    <t>Touch_them_9</t>
  </si>
  <si>
    <t>Touch_them_10</t>
  </si>
  <si>
    <t>Touch_them_11</t>
  </si>
  <si>
    <t>Touch_them_12</t>
  </si>
  <si>
    <t>Touch_them_13</t>
  </si>
  <si>
    <t>Touch_them_14</t>
  </si>
  <si>
    <t>Touch_them_15</t>
  </si>
  <si>
    <t>Touch_them_16</t>
  </si>
  <si>
    <t>Touch_them_17</t>
  </si>
  <si>
    <t>Touch_them_18</t>
  </si>
  <si>
    <t>Push_sib_2</t>
  </si>
  <si>
    <t>Push_sib_3</t>
  </si>
  <si>
    <t>Push_sib_4</t>
  </si>
  <si>
    <t>Push_sib_5</t>
  </si>
  <si>
    <t>Push_sib_6</t>
  </si>
  <si>
    <t>Afraid_5</t>
  </si>
  <si>
    <t>Afraid_6</t>
  </si>
  <si>
    <t>Afraid_7</t>
  </si>
  <si>
    <t>Afraid_8</t>
  </si>
  <si>
    <t>Afraid_9</t>
  </si>
  <si>
    <t>Afraid_10</t>
  </si>
  <si>
    <t>Afraid_11</t>
  </si>
  <si>
    <t>Afraid_12</t>
  </si>
  <si>
    <t>Push_sib_14</t>
  </si>
  <si>
    <t>Push_sib_15</t>
  </si>
  <si>
    <t>Push_sib_16</t>
  </si>
  <si>
    <t>Push_sib_17</t>
  </si>
  <si>
    <t>Push_sib_18</t>
  </si>
  <si>
    <t>Hit_sib_med_2</t>
  </si>
  <si>
    <t>Peer_pushed_4</t>
  </si>
  <si>
    <t>Peer_pushed_5</t>
  </si>
  <si>
    <t>Peer_pushed_6</t>
  </si>
  <si>
    <t>Hit_sib_med_7</t>
  </si>
  <si>
    <t>Hit_sib_med_8</t>
  </si>
  <si>
    <t>Hit_sib_med_9</t>
  </si>
  <si>
    <t>Hit_sib_med_10</t>
  </si>
  <si>
    <t>Hit_sib_med_11</t>
  </si>
  <si>
    <t>Hit_sib_med_12</t>
  </si>
  <si>
    <t>Hit_sib_med_13</t>
  </si>
  <si>
    <t>Hit_sib_med_14</t>
  </si>
  <si>
    <t>Hit_sib_med_15</t>
  </si>
  <si>
    <t>Hit_sib_med_16</t>
  </si>
  <si>
    <t>Hit_sib_med_17</t>
  </si>
  <si>
    <t>Adults_push_f_5</t>
  </si>
  <si>
    <t>Adults_push_f_6</t>
  </si>
  <si>
    <t>Adults_push_f_7</t>
  </si>
  <si>
    <t>Adults_push_f_8</t>
  </si>
  <si>
    <t>Adults_push_f_9</t>
  </si>
  <si>
    <t>Adults_push_f_10</t>
  </si>
  <si>
    <t>Adults_push_f_11</t>
  </si>
  <si>
    <t>Adults_push_f_12</t>
  </si>
  <si>
    <t>Adults_push_f_13</t>
  </si>
  <si>
    <t>Adults_push_f_14</t>
  </si>
  <si>
    <t>Adults_push_f_15</t>
  </si>
  <si>
    <t>Sex_comment_sib_11</t>
  </si>
  <si>
    <t>Sex_comment_sib_12</t>
  </si>
  <si>
    <t>Pushed_2</t>
  </si>
  <si>
    <t>Pushed_3</t>
  </si>
  <si>
    <t>Pushed_4</t>
  </si>
  <si>
    <t>Pushed_5</t>
  </si>
  <si>
    <t>Pushed_6</t>
  </si>
  <si>
    <t>Pushed_7</t>
  </si>
  <si>
    <t>Pushed_8</t>
  </si>
  <si>
    <t>Pushed_9</t>
  </si>
  <si>
    <t>Pushed_10</t>
  </si>
  <si>
    <t>Pushed_11</t>
  </si>
  <si>
    <t>Pushed_12</t>
  </si>
  <si>
    <t>Pushed_13</t>
  </si>
  <si>
    <t>Pushed_14</t>
  </si>
  <si>
    <t>Pushed_15</t>
  </si>
  <si>
    <t>Pushed_16</t>
  </si>
  <si>
    <t>Pushed_17</t>
  </si>
  <si>
    <t>Pushed_18</t>
  </si>
  <si>
    <t>Hit_2</t>
  </si>
  <si>
    <t>Hit_3</t>
  </si>
  <si>
    <t>Hit_4</t>
  </si>
  <si>
    <t>Hit_5</t>
  </si>
  <si>
    <t>Hit_6</t>
  </si>
  <si>
    <t>Hit_7</t>
  </si>
  <si>
    <t>Hit_8</t>
  </si>
  <si>
    <t>Hit_9</t>
  </si>
  <si>
    <t>Hit_10</t>
  </si>
  <si>
    <t>Hit_11</t>
  </si>
  <si>
    <t>Hit_12</t>
  </si>
  <si>
    <t>Hit_13</t>
  </si>
  <si>
    <t>Hit_14</t>
  </si>
  <si>
    <t>Hit_15</t>
  </si>
  <si>
    <t>Hit_16</t>
  </si>
  <si>
    <t>peer_swore_6</t>
  </si>
  <si>
    <t>peer_swore_7</t>
  </si>
  <si>
    <t>peer_swore_8</t>
  </si>
  <si>
    <t>peer_swore_9</t>
  </si>
  <si>
    <t>peer_swore_10</t>
  </si>
  <si>
    <t>peer_swore_11</t>
  </si>
  <si>
    <t>peer_swore_12</t>
  </si>
  <si>
    <t>peer_swore_13</t>
  </si>
  <si>
    <t>peer_swore_14</t>
  </si>
  <si>
    <t>peer_swore_15</t>
  </si>
  <si>
    <t>peer_swore_16</t>
  </si>
  <si>
    <t>peer_swore_17</t>
  </si>
  <si>
    <t>peer_swore_18</t>
  </si>
  <si>
    <t>Peer_hurtful_2</t>
  </si>
  <si>
    <t>Peer_hurtful_3</t>
  </si>
  <si>
    <t>Peer_hurtful_4</t>
  </si>
  <si>
    <t>Peer_hurtful_5</t>
  </si>
  <si>
    <t>Peer_hurtful_6</t>
  </si>
  <si>
    <t>Peer_hurtful_7</t>
  </si>
  <si>
    <t>Peer_hurtful_8</t>
  </si>
  <si>
    <t>Peer_hurtful_9</t>
  </si>
  <si>
    <t>Peer_hurtful_10</t>
  </si>
  <si>
    <t>Peer_hurtful_11</t>
  </si>
  <si>
    <t>Peer_hurtful_12</t>
  </si>
  <si>
    <t>Spanked_bare_2</t>
  </si>
  <si>
    <t>Spanked_bare_3</t>
  </si>
  <si>
    <t>Spanked_bare_4</t>
  </si>
  <si>
    <t>Spanked_bare_5</t>
  </si>
  <si>
    <t>Spanked_bare_6</t>
  </si>
  <si>
    <t>Spanked_bare_7</t>
  </si>
  <si>
    <t>Spanked_bare_8</t>
  </si>
  <si>
    <t>Spanked_bare_9</t>
  </si>
  <si>
    <t>Spanked_bare_10</t>
  </si>
  <si>
    <t>Spanked_bare_11</t>
  </si>
  <si>
    <t>Spanked_bare_12</t>
  </si>
  <si>
    <t>Spanked_bare_13</t>
  </si>
  <si>
    <t>Spanked_bare_14</t>
  </si>
  <si>
    <t>Spanked_bare_15</t>
  </si>
  <si>
    <t>Spanked_bare_16</t>
  </si>
  <si>
    <t>Spanked_bare_17</t>
  </si>
  <si>
    <t>Spanked_bare_18</t>
  </si>
  <si>
    <t>Spanked_strap_2</t>
  </si>
  <si>
    <t>Peer_Rumors_13</t>
  </si>
  <si>
    <t>Peer_Rumors_14</t>
  </si>
  <si>
    <t>Peer_Rumors_15</t>
  </si>
  <si>
    <t>Peer_Rumors_16</t>
  </si>
  <si>
    <t>Peer_Rumors_17</t>
  </si>
  <si>
    <t>Peer_Rumors_18</t>
  </si>
  <si>
    <t>o_fondled_5</t>
  </si>
  <si>
    <t>Peer_sex_not_want_9</t>
  </si>
  <si>
    <t>o_fondled_9</t>
  </si>
  <si>
    <t>o_fondled_10</t>
  </si>
  <si>
    <t>o_fondled_11</t>
  </si>
  <si>
    <t>o_fondled_12</t>
  </si>
  <si>
    <t>o_fondled_13</t>
  </si>
  <si>
    <t>o_fondled_14</t>
  </si>
  <si>
    <t>o_fondled_15</t>
  </si>
  <si>
    <t>o_fondled_16</t>
  </si>
  <si>
    <t>o_fondled_17</t>
  </si>
  <si>
    <t>o_fondled_18</t>
  </si>
  <si>
    <t>o_intercourse_2</t>
  </si>
  <si>
    <t>o_intercourse_3</t>
  </si>
  <si>
    <t>M_unavail_poor_2</t>
  </si>
  <si>
    <t>M_unavail_poor_3</t>
  </si>
  <si>
    <t>M_unavail_poor_4</t>
  </si>
  <si>
    <t>M_unavail_poor_5</t>
  </si>
  <si>
    <t>M_unavail_poor_6</t>
  </si>
  <si>
    <t>M_unavail_poor_7</t>
  </si>
  <si>
    <t>M_unavail_poor_8</t>
  </si>
  <si>
    <t>M_unavail_poor_9</t>
  </si>
  <si>
    <t>Peer_Excluded_2</t>
  </si>
  <si>
    <t>Peer_Excluded_3</t>
  </si>
  <si>
    <t>Peer_Excluded_4</t>
  </si>
  <si>
    <t>o_intercourse_15</t>
  </si>
  <si>
    <t>o_intercourse_16</t>
  </si>
  <si>
    <t>o_intercourse_17</t>
  </si>
  <si>
    <t>Sex_comment_18</t>
  </si>
  <si>
    <t>Fondled_2</t>
  </si>
  <si>
    <t>Fondled_3</t>
  </si>
  <si>
    <t>Fondled_4</t>
  </si>
  <si>
    <t>Fondled_5</t>
  </si>
  <si>
    <t>Fondled_6</t>
  </si>
  <si>
    <t>Fondled_7</t>
  </si>
  <si>
    <t>Fondled_8</t>
  </si>
  <si>
    <t>Fondled_9</t>
  </si>
  <si>
    <t>Fondled_10</t>
  </si>
  <si>
    <t>Fondled_11</t>
  </si>
  <si>
    <t>Fondled_12</t>
  </si>
  <si>
    <t>Fondled_13</t>
  </si>
  <si>
    <t>Fondled_14</t>
  </si>
  <si>
    <t>Fondled_15</t>
  </si>
  <si>
    <t>Fondled_16</t>
  </si>
  <si>
    <t>Fondled_17</t>
  </si>
  <si>
    <t>Fondled_18</t>
  </si>
  <si>
    <t>Touch_them_2</t>
  </si>
  <si>
    <t>Touch_them_3</t>
  </si>
  <si>
    <t>Touch_them_4</t>
  </si>
  <si>
    <t>Adults_push_m_18</t>
  </si>
  <si>
    <t>Adults_hit_m_2</t>
  </si>
  <si>
    <t>Adults_hit_m_3</t>
  </si>
  <si>
    <t>Peer_afraid_12</t>
  </si>
  <si>
    <t>Peer_afraid_13</t>
  </si>
  <si>
    <t>Peer_afraid_14</t>
  </si>
  <si>
    <t>Peer_afraid_15</t>
  </si>
  <si>
    <t>Peer_afraid_16</t>
  </si>
  <si>
    <t>Peer_afraid_17</t>
  </si>
  <si>
    <t>Peer_afraid_18</t>
  </si>
  <si>
    <t>Peer_threat_money_2</t>
  </si>
  <si>
    <t>Peer_threat_money_3</t>
  </si>
  <si>
    <t>Peer_threat_money_4</t>
  </si>
  <si>
    <t>Peer_threat_money_5</t>
  </si>
  <si>
    <t>Peer_threat_money_6</t>
  </si>
  <si>
    <t>Peer_threat_money_7</t>
  </si>
  <si>
    <t>Peer_threat_money_8</t>
  </si>
  <si>
    <t>Peer_threat_money_9</t>
  </si>
  <si>
    <t>Peer_threat_money_10</t>
  </si>
  <si>
    <t>Peer_threat_money_11</t>
  </si>
  <si>
    <t>Peer_threat_money_12</t>
  </si>
  <si>
    <t>Peer_threat_money_13</t>
  </si>
  <si>
    <t>Peer_threat_money_14</t>
  </si>
  <si>
    <t>Adults_hit_med_m_9</t>
  </si>
  <si>
    <t>Adults_hit_med_m_10</t>
  </si>
  <si>
    <t>Adults_hit_med_m_11</t>
  </si>
  <si>
    <t>Adults_hit_med_m_12</t>
  </si>
  <si>
    <t>Adults_hit_med_m_13</t>
  </si>
  <si>
    <t>Adults_hit_med_m_14</t>
  </si>
  <si>
    <t>Adults_hit_med_m_15</t>
  </si>
  <si>
    <t>Adults_hit_med_m_16</t>
  </si>
  <si>
    <t>Adults_hit_med_m_17</t>
  </si>
  <si>
    <t>Adults_hit_med_m_18</t>
  </si>
  <si>
    <t>Push_sib_7</t>
  </si>
  <si>
    <t>Push_sib_8</t>
  </si>
  <si>
    <t>Push_sib_9</t>
  </si>
  <si>
    <t>Push_sib_10</t>
  </si>
  <si>
    <t>Push_sib_11</t>
  </si>
  <si>
    <t>Push_sib_12</t>
  </si>
  <si>
    <t>Push_sib_13</t>
  </si>
  <si>
    <t>Peer_forced_12</t>
  </si>
  <si>
    <t>Peer_forced_13</t>
  </si>
  <si>
    <t>Peer_forced_14</t>
  </si>
  <si>
    <t>Peer_forced_15</t>
  </si>
  <si>
    <t>Peer_forced_16</t>
  </si>
  <si>
    <t>Peer_forced_17</t>
  </si>
  <si>
    <t>Peer_forced_18</t>
  </si>
  <si>
    <t>Peer_pushed_2</t>
  </si>
  <si>
    <t>Peer_pushed_3</t>
  </si>
  <si>
    <t>Peer_pushed_7</t>
  </si>
  <si>
    <t>Peer_pushed_8</t>
  </si>
  <si>
    <t>Peer_pushed_9</t>
  </si>
  <si>
    <t>Peer_pushed_10</t>
  </si>
  <si>
    <t>Peer_pushed_11</t>
  </si>
  <si>
    <t>Peer_pushed_12</t>
  </si>
  <si>
    <t>Peer_pushed_13</t>
  </si>
  <si>
    <t>Peer_pushed_14</t>
  </si>
  <si>
    <t>Adults_push_f_2</t>
  </si>
  <si>
    <t>Adults_push_f_3</t>
  </si>
  <si>
    <t>Adults_push_f_4</t>
  </si>
  <si>
    <t>P_diff_please_14</t>
  </si>
  <si>
    <t>P_diff_please_15</t>
  </si>
  <si>
    <t>P_diff_please_16</t>
  </si>
  <si>
    <t>P_diff_please_17</t>
  </si>
  <si>
    <t>P_diff_please_18</t>
  </si>
  <si>
    <t>P_no_time_2</t>
  </si>
  <si>
    <t>P_no_time_3</t>
  </si>
  <si>
    <t>P_no_time_4</t>
  </si>
  <si>
    <t>P_no_time_5</t>
  </si>
  <si>
    <t>P_no_time_6</t>
  </si>
  <si>
    <t>P_no_time_7</t>
  </si>
  <si>
    <t>P_no_time_8</t>
  </si>
  <si>
    <t>P_no_time_9</t>
  </si>
  <si>
    <t>Adults_push_f_16</t>
  </si>
  <si>
    <t>Adults_push_f_17</t>
  </si>
  <si>
    <t>Adults_push_f_18</t>
  </si>
  <si>
    <t>Sex_comment_sib_13</t>
  </si>
  <si>
    <t>Sex_comment_sib_14</t>
  </si>
  <si>
    <t>Sex_comment_sib_15</t>
  </si>
  <si>
    <t>Sex_comment_sib_16</t>
  </si>
  <si>
    <t>Sex_comment_sib_17</t>
  </si>
  <si>
    <t>Sex_comment_sib_18</t>
  </si>
  <si>
    <t>Fondled_sib_2</t>
  </si>
  <si>
    <t>Fondled_sib_3</t>
  </si>
  <si>
    <t>Fondled_sib_4</t>
  </si>
  <si>
    <t>Fondled_sib_5</t>
  </si>
  <si>
    <t>Fondled_sib_6</t>
  </si>
  <si>
    <t>Fondled_sib_7</t>
  </si>
  <si>
    <t>Fondled_sib_8</t>
  </si>
  <si>
    <t>Fondled_sib_9</t>
  </si>
  <si>
    <t>Fondled_sib_10</t>
  </si>
  <si>
    <t>Fondled_sib_11</t>
  </si>
  <si>
    <t>Fondled_sib_12</t>
  </si>
  <si>
    <t>peer_swore_3</t>
  </si>
  <si>
    <t>peer_swore_4</t>
  </si>
  <si>
    <t>peer_swore_5</t>
  </si>
  <si>
    <t>Peer_hit_17</t>
  </si>
  <si>
    <t>Peer_hit_18</t>
  </si>
  <si>
    <t>Peer_hit_med_2</t>
  </si>
  <si>
    <t>Peer_hit_med_3</t>
  </si>
  <si>
    <t>Peer_hit_med_4</t>
  </si>
  <si>
    <t>Peer_hit_med_5</t>
  </si>
  <si>
    <t>Peer_hit_med_6</t>
  </si>
  <si>
    <t>Peer_hit_med_7</t>
  </si>
  <si>
    <t>Peer_hit_med_8</t>
  </si>
  <si>
    <t>Peer_hit_med_9</t>
  </si>
  <si>
    <t>Peer_hit_med_10</t>
  </si>
  <si>
    <t>Peer_hit_med_11</t>
  </si>
  <si>
    <t>Peer_hit_med_12</t>
  </si>
  <si>
    <t>Peer_hit_med_13</t>
  </si>
  <si>
    <t>Peer_hit_med_14</t>
  </si>
  <si>
    <t>Peer_hit_med_15</t>
  </si>
  <si>
    <t>Peer_hit_med_16</t>
  </si>
  <si>
    <t>Peer_hit_med_17</t>
  </si>
  <si>
    <t>Peer_hit_med_18</t>
  </si>
  <si>
    <t>Peer_forced_sex_2</t>
  </si>
  <si>
    <t>Peer_forced_sex_3</t>
  </si>
  <si>
    <t>Peer_forced_sex_4</t>
  </si>
  <si>
    <t>Peer_forced_sex_5</t>
  </si>
  <si>
    <t>Peer_hurtful_13</t>
  </si>
  <si>
    <t>Peer_hurtful_14</t>
  </si>
  <si>
    <t>Peer_hurtful_15</t>
  </si>
  <si>
    <t>Peer_hurtful_16</t>
  </si>
  <si>
    <t>Peer_hurtful_17</t>
  </si>
  <si>
    <t>Peer_hurtful_18</t>
  </si>
  <si>
    <t>Peer_Rumors_2</t>
  </si>
  <si>
    <t>Peer_Rumors_3</t>
  </si>
  <si>
    <t>Peer_Rumors_4</t>
  </si>
  <si>
    <t>Peer_Rumors_5</t>
  </si>
  <si>
    <t>Peer_Rumors_6</t>
  </si>
  <si>
    <t>Peer_Rumors_7</t>
  </si>
  <si>
    <t>Peer_Rumors_8</t>
  </si>
  <si>
    <t>Peer_Rumors_9</t>
  </si>
  <si>
    <t>Peer_Rumors_10</t>
  </si>
  <si>
    <t>Peer_Rumors_11</t>
  </si>
  <si>
    <t>Peer_Rumors_12</t>
  </si>
  <si>
    <t>Peer_forced_sex_18</t>
  </si>
  <si>
    <t>Peer_sex_not_want_2</t>
  </si>
  <si>
    <t>Peer_sex_not_want_3</t>
  </si>
  <si>
    <t>Peer_sex_not_want_4</t>
  </si>
  <si>
    <t>Peer_sex_not_want_5</t>
  </si>
  <si>
    <t>Peer_sex_not_want_6</t>
  </si>
  <si>
    <t>Peer_sex_not_want_7</t>
  </si>
  <si>
    <t>Peer_sex_not_want_10</t>
  </si>
  <si>
    <t>Peer_sex_not_want_11</t>
  </si>
  <si>
    <t>Peer_sex_not_want_12</t>
  </si>
  <si>
    <t>Peer_sex_not_want_13</t>
  </si>
  <si>
    <t>Peer_sex_not_want_14</t>
  </si>
  <si>
    <t>Peer_sex_not_want_15</t>
  </si>
  <si>
    <t>Peer_sex_not_want_16</t>
  </si>
  <si>
    <t>Peer_sex_not_want_17</t>
  </si>
  <si>
    <t>Peer_sex_not_want_18</t>
  </si>
  <si>
    <t>RB00015</t>
  </si>
  <si>
    <t>No_food_2</t>
  </si>
  <si>
    <t>No_food_3</t>
  </si>
  <si>
    <t>No_food_4</t>
  </si>
  <si>
    <t>No_food_5</t>
  </si>
  <si>
    <t>No_food_6</t>
  </si>
  <si>
    <t>No_food_7</t>
  </si>
  <si>
    <t>No_food_8</t>
  </si>
  <si>
    <t>No_food_9</t>
  </si>
  <si>
    <t>No_food_10</t>
  </si>
  <si>
    <t>No_food_11</t>
  </si>
  <si>
    <t>No_food_12</t>
  </si>
  <si>
    <t>No_food_13</t>
  </si>
  <si>
    <t>No_food_14</t>
  </si>
  <si>
    <t>No_food_15</t>
  </si>
  <si>
    <t>No_food_16</t>
  </si>
  <si>
    <t>Peer_Excluded_5</t>
  </si>
  <si>
    <t>Peer_Excluded_6</t>
  </si>
  <si>
    <t>Peer_Excluded_7</t>
  </si>
  <si>
    <t>Peer_Excluded_8</t>
  </si>
  <si>
    <t>o_intercourse_18</t>
  </si>
  <si>
    <t>Adults_push_m_2</t>
  </si>
  <si>
    <t>Adults_push_m_3</t>
  </si>
  <si>
    <t>Adults_push_m_4</t>
  </si>
  <si>
    <t>Adults_push_m_5</t>
  </si>
  <si>
    <t>Adults_push_m_6</t>
  </si>
  <si>
    <t>Adults_push_m_7</t>
  </si>
  <si>
    <t>Adults_push_m_8</t>
  </si>
  <si>
    <t>Adults_push_m_9</t>
  </si>
  <si>
    <t>Adults_push_m_10</t>
  </si>
  <si>
    <t>Adults_push_m_11</t>
  </si>
  <si>
    <t>Adults_push_m_12</t>
  </si>
  <si>
    <t>Adults_push_m_13</t>
  </si>
  <si>
    <t>Adults_push_m_14</t>
  </si>
  <si>
    <t>Adults_push_m_15</t>
  </si>
  <si>
    <t>Adults_push_m_16</t>
  </si>
  <si>
    <t>Adults_push_m_17</t>
  </si>
  <si>
    <t>Peer_afraid_10</t>
  </si>
  <si>
    <t>Peer_afraid_11</t>
  </si>
  <si>
    <t>Adult_resposibility_5</t>
  </si>
  <si>
    <t>Adult_resposibility_6</t>
  </si>
  <si>
    <t>Adult_resposibility_7</t>
  </si>
  <si>
    <t>Adult_resposibility_8</t>
  </si>
  <si>
    <t>Adult_resposibility_9</t>
  </si>
  <si>
    <t>Adult_resposibility_10</t>
  </si>
  <si>
    <t>Adult_resposibility_11</t>
  </si>
  <si>
    <t>Adult_resposibility_12</t>
  </si>
  <si>
    <t>Adult_resposibility_13</t>
  </si>
  <si>
    <t>Adult_resposibility_14</t>
  </si>
  <si>
    <t>Adult_resposibility_15</t>
  </si>
  <si>
    <t>Adult_resposibility_16</t>
  </si>
  <si>
    <t>Adult_resposibility_17</t>
  </si>
  <si>
    <t>M_unavail_poor_10</t>
  </si>
  <si>
    <t>M_unavail_poor_11</t>
  </si>
  <si>
    <t>M_unavail_poor_12</t>
  </si>
  <si>
    <t>M_unavail_poor_13</t>
  </si>
  <si>
    <t>M_unavail_poor_14</t>
  </si>
  <si>
    <t>M_unavail_poor_15</t>
  </si>
  <si>
    <t>Peer_threat_money_15</t>
  </si>
  <si>
    <t>Peer_threat_money_16</t>
  </si>
  <si>
    <t>Peer_threat_money_17</t>
  </si>
  <si>
    <t>Peer_threat_money_18</t>
  </si>
  <si>
    <t>Peer_forced_2</t>
  </si>
  <si>
    <t>Peer_forced_3</t>
  </si>
  <si>
    <t>Peer_forced_4</t>
  </si>
  <si>
    <t>Peer_forced_5</t>
  </si>
  <si>
    <t>Peer_forced_6</t>
  </si>
  <si>
    <t>Peer_forced_7</t>
  </si>
  <si>
    <t>Peer_forced_8</t>
  </si>
  <si>
    <t>Peer_forced_9</t>
  </si>
  <si>
    <t>Peer_forced_10</t>
  </si>
  <si>
    <t>Peer_forced_11</t>
  </si>
  <si>
    <t>F_unavail_poor_12</t>
  </si>
  <si>
    <t>F_unavail_poor_13</t>
  </si>
  <si>
    <t>F_unavail_poor_14</t>
  </si>
  <si>
    <t>F_unavail_poor_15</t>
  </si>
  <si>
    <t>F_unavail_poor_16</t>
  </si>
  <si>
    <t>F_unavail_poor_17</t>
  </si>
  <si>
    <t>F_unavail_poor_18</t>
  </si>
  <si>
    <t>P_diff_please_2</t>
  </si>
  <si>
    <t>P_diff_please_3</t>
  </si>
  <si>
    <t>P_diff_please_4</t>
  </si>
  <si>
    <t>P_diff_please_5</t>
  </si>
  <si>
    <t>P_diff_please_6</t>
  </si>
  <si>
    <t>P_diff_please_7</t>
  </si>
  <si>
    <t>P_diff_please_8</t>
  </si>
  <si>
    <t>P_diff_please_9</t>
  </si>
  <si>
    <t>P_diff_please_10</t>
  </si>
  <si>
    <t>P_diff_please_11</t>
  </si>
  <si>
    <t>P_diff_please_12</t>
  </si>
  <si>
    <t>P_diff_please_13</t>
  </si>
  <si>
    <t>Sex_comment_Childhood</t>
  </si>
  <si>
    <t>Fondled_Childhood</t>
  </si>
  <si>
    <t>Touch_them_Childhood</t>
  </si>
  <si>
    <t>Push_sib_Childhood</t>
  </si>
  <si>
    <t>RB00021</t>
  </si>
  <si>
    <t>NA</t>
  </si>
  <si>
    <t>RB00023</t>
  </si>
  <si>
    <t>RB00024</t>
  </si>
  <si>
    <t>RB00029</t>
  </si>
  <si>
    <t>RB00035</t>
  </si>
  <si>
    <t>RB00042</t>
  </si>
  <si>
    <t>R_P_loved_you_2</t>
  </si>
  <si>
    <t>R_P_loved_you_3</t>
  </si>
  <si>
    <t>R_P_loved_you_4</t>
  </si>
  <si>
    <t>P_no_time_10</t>
  </si>
  <si>
    <t>P_no_time_11</t>
  </si>
  <si>
    <t>P_no_time_12</t>
  </si>
  <si>
    <t>P_no_time_13</t>
  </si>
  <si>
    <t>P_no_time_14</t>
  </si>
  <si>
    <t>Adults_hit_f_2</t>
  </si>
  <si>
    <t>Adults_hit_f_3</t>
  </si>
  <si>
    <t>Adults_hit_f_4</t>
  </si>
  <si>
    <t>Adults_hit_f_5</t>
  </si>
  <si>
    <t>Adults_hit_f_6</t>
  </si>
  <si>
    <t>Adults_hit_f_7</t>
  </si>
  <si>
    <t>Adults_hit_f_8</t>
  </si>
  <si>
    <t>Adults_hit_f_9</t>
  </si>
  <si>
    <t>Adults_hit_f_10</t>
  </si>
  <si>
    <t>Adults_hit_f_11</t>
  </si>
  <si>
    <t>Adults_hit_f_12</t>
  </si>
  <si>
    <t>Adults_hit_f_13</t>
  </si>
  <si>
    <t>Adults_hit_f_14</t>
  </si>
  <si>
    <t>Adults_hit_f_15</t>
  </si>
  <si>
    <t>Adults_hit_f_16</t>
  </si>
  <si>
    <t>Adults_hit_f_17</t>
  </si>
  <si>
    <t>Adults_hit_f_18</t>
  </si>
  <si>
    <t>peer_swore_2</t>
  </si>
  <si>
    <t>Peer_hit_15</t>
  </si>
  <si>
    <t>Peer_hit_16</t>
  </si>
  <si>
    <t>R_P_special_10</t>
  </si>
  <si>
    <t>R_P_special_11</t>
  </si>
  <si>
    <t>R_P_special_12</t>
  </si>
  <si>
    <t>R_P_special_13</t>
  </si>
  <si>
    <t>R_P_special_14</t>
  </si>
  <si>
    <t>R_P_special_15</t>
  </si>
  <si>
    <t>R_P_special_16</t>
  </si>
  <si>
    <t>R_P_special_17</t>
  </si>
  <si>
    <t>R_P_special_18</t>
  </si>
  <si>
    <t>R_P_protect_2</t>
  </si>
  <si>
    <t>R_P_protect_3</t>
  </si>
  <si>
    <t>R_P_protect_4</t>
  </si>
  <si>
    <t>R_P_protect_5</t>
  </si>
  <si>
    <t>R_P_protect_6</t>
  </si>
  <si>
    <t>R_P_protect_7</t>
  </si>
  <si>
    <t>R_P_protect_8</t>
  </si>
  <si>
    <t>R_P_protect_9</t>
  </si>
  <si>
    <t>Adult_resposibility_18</t>
  </si>
  <si>
    <t>Financial_pressure_2</t>
  </si>
  <si>
    <t>Financial_pressure_3</t>
  </si>
  <si>
    <t>Financial_pressure_4</t>
  </si>
  <si>
    <t>Financial_pressure_5</t>
  </si>
  <si>
    <t>Financial_pressure_6</t>
  </si>
  <si>
    <t>Peer_forced_sex_6</t>
  </si>
  <si>
    <t>Peer_forced_sex_7</t>
  </si>
  <si>
    <t>Peer_forced_sex_8</t>
  </si>
  <si>
    <t>Peer_forced_sex_9</t>
  </si>
  <si>
    <t>Peer_forced_sex_10</t>
  </si>
  <si>
    <t>Peer_forced_sex_11</t>
  </si>
  <si>
    <t>Peer_forced_sex_12</t>
  </si>
  <si>
    <t>Peer_forced_sex_13</t>
  </si>
  <si>
    <t>Peer_forced_sex_14</t>
  </si>
  <si>
    <t>Peer_forced_sex_15</t>
  </si>
  <si>
    <t>Peer_forced_sex_16</t>
  </si>
  <si>
    <t>Peer_forced_sex_17</t>
  </si>
  <si>
    <t>Kept_secrets_2</t>
  </si>
  <si>
    <t>Kept_secrets_3</t>
  </si>
  <si>
    <t>Kept_secrets_4</t>
  </si>
  <si>
    <t>Kept_secrets_5</t>
  </si>
  <si>
    <t>Kept_secrets_6</t>
  </si>
  <si>
    <t>Kept_secrets_7</t>
  </si>
  <si>
    <t>Kept_secrets_8</t>
  </si>
  <si>
    <t>Kept_secrets_9</t>
  </si>
  <si>
    <t>R_P_loved_you_Childhood</t>
  </si>
  <si>
    <t>Peer_sex_not_want_8</t>
  </si>
  <si>
    <t>Kept_secrets_10</t>
  </si>
  <si>
    <t>Kept_secrets_11</t>
  </si>
  <si>
    <t>Kept_secrets_12</t>
  </si>
  <si>
    <t>Kept_secrets_13</t>
  </si>
  <si>
    <t>Kept_secrets_14</t>
  </si>
  <si>
    <t>Kept_secrets_15</t>
  </si>
  <si>
    <t>Kept_secrets_16</t>
  </si>
  <si>
    <t>Kept_secrets_17</t>
  </si>
  <si>
    <t>Kept_secrets_18</t>
  </si>
  <si>
    <t>RB00008</t>
  </si>
  <si>
    <t>RB00014</t>
  </si>
  <si>
    <t>R_Looked_out_each_other_Childhood</t>
  </si>
  <si>
    <t>R_Fam_strength_Childhood</t>
  </si>
  <si>
    <t>Age</t>
    <phoneticPr fontId="3" type="noConversion"/>
  </si>
  <si>
    <t>Familial and Non-Familial Sexual Abuse (9 items)</t>
    <phoneticPr fontId="3" type="noConversion"/>
  </si>
  <si>
    <t>parent sex comment</t>
    <phoneticPr fontId="3" type="noConversion"/>
  </si>
  <si>
    <t>peer forced</t>
    <phoneticPr fontId="3" type="noConversion"/>
  </si>
  <si>
    <t>peer sex not wanted</t>
    <phoneticPr fontId="3" type="noConversion"/>
  </si>
  <si>
    <t>No_food_17</t>
  </si>
  <si>
    <t>No_food_18</t>
  </si>
  <si>
    <t>Dirty_clothes_2</t>
  </si>
  <si>
    <t>Dirty_clothes_3</t>
  </si>
  <si>
    <t>Dirty_clothes_4</t>
  </si>
  <si>
    <t>Peer_Excluded_9</t>
  </si>
  <si>
    <t>Peer_Excluded_10</t>
  </si>
  <si>
    <t>Peer_Excluded_11</t>
  </si>
  <si>
    <t>Peer_Excluded_12</t>
  </si>
  <si>
    <t>Peer_Excluded_13</t>
  </si>
  <si>
    <t>Peer_Excluded_14</t>
  </si>
  <si>
    <t>Peer_Excluded_15</t>
  </si>
  <si>
    <t>Peer_Excluded_16</t>
  </si>
  <si>
    <t>Peer_Excluded_17</t>
  </si>
  <si>
    <t>Peer_Excluded_18</t>
  </si>
  <si>
    <t>Peer_afraid_2</t>
  </si>
  <si>
    <t>Peer_afraid_3</t>
  </si>
  <si>
    <t>Peer_afraid_4</t>
  </si>
  <si>
    <t>Peer_afraid_5</t>
  </si>
  <si>
    <t>Peer_afraid_6</t>
  </si>
  <si>
    <t>Peer_afraid_7</t>
  </si>
  <si>
    <t>Peer_afraid_8</t>
  </si>
  <si>
    <t>Peer_afraid_9</t>
  </si>
  <si>
    <t>Adult_resposibility_4</t>
  </si>
  <si>
    <t>R_P_ER_15</t>
  </si>
  <si>
    <t>R_P_ER_16</t>
  </si>
  <si>
    <t>R_P_ER_17</t>
  </si>
  <si>
    <t>R_P_ER_18</t>
  </si>
  <si>
    <t>R_Looked_out_each_other_2</t>
  </si>
  <si>
    <t>R_Looked_out_each_other_3</t>
  </si>
  <si>
    <t>R_Looked_out_each_other_4</t>
  </si>
  <si>
    <t>R_Looked_out_each_other_5</t>
  </si>
  <si>
    <t>R_Looked_out_each_other_6</t>
  </si>
  <si>
    <t>R_Looked_out_each_other_7</t>
  </si>
  <si>
    <t>R_Looked_out_each_other_8</t>
  </si>
  <si>
    <t>R_Looked_out_each_other_9</t>
  </si>
  <si>
    <t>R_Looked_out_each_other_10</t>
  </si>
  <si>
    <t>R_Looked_out_each_other_11</t>
  </si>
  <si>
    <t>R_Looked_out_each_other_12</t>
  </si>
  <si>
    <t>R_Looked_out_each_other_13</t>
  </si>
  <si>
    <t>R_Looked_out_each_other_14</t>
  </si>
  <si>
    <t>R_Looked_out_each_other_15</t>
  </si>
  <si>
    <t>M_unavail_poor_16</t>
  </si>
  <si>
    <t>M_unavail_poor_17</t>
  </si>
  <si>
    <t>M_unavail_poor_18</t>
  </si>
  <si>
    <t>F_unavail_poor_2</t>
  </si>
  <si>
    <t>F_unavail_poor_3</t>
  </si>
  <si>
    <t>F_unavail_poor_4</t>
  </si>
  <si>
    <t>F_unavail_poor_5</t>
  </si>
  <si>
    <t>F_unavail_poor_6</t>
  </si>
  <si>
    <t>F_unavail_poor_7</t>
  </si>
  <si>
    <t>F_unavail_poor_8</t>
  </si>
  <si>
    <t>F_unavail_poor_9</t>
  </si>
  <si>
    <t>F_unavail_poor_10</t>
  </si>
  <si>
    <t>F_unavail_poor_11</t>
  </si>
  <si>
    <t>R_Fam_strength_13</t>
  </si>
  <si>
    <t>R_Fam_strength_14</t>
  </si>
  <si>
    <t>R_Fam_strength_15</t>
  </si>
  <si>
    <t>R_Fam_strength_16</t>
  </si>
  <si>
    <t>R_Fam_strength_17</t>
  </si>
  <si>
    <t>R_Fam_strength_18</t>
  </si>
  <si>
    <t>R_P_protect_13</t>
  </si>
  <si>
    <t>R_P_protect_14</t>
  </si>
  <si>
    <t>R_P_protect_15</t>
  </si>
  <si>
    <t>Swore_Childhood</t>
  </si>
  <si>
    <t>Hurtful_Childhood</t>
  </si>
  <si>
    <t>Afraid_Childhood</t>
  </si>
  <si>
    <t>Leave_Childhood</t>
  </si>
  <si>
    <t>Closet_Childhood</t>
  </si>
  <si>
    <t>Pushed_Childhood</t>
  </si>
  <si>
    <t>Hit_Childhood</t>
  </si>
  <si>
    <t>Hit_med_Childhood</t>
  </si>
  <si>
    <t>Spanked_bare_Childhood</t>
  </si>
  <si>
    <t>Spanked_strap_Childhood</t>
  </si>
  <si>
    <t>Familial and Non-Familial Sexual Abuse (9 items)</t>
    <phoneticPr fontId="3" type="noConversion"/>
  </si>
  <si>
    <t>Parental Verbal Abuse (4 items)</t>
    <phoneticPr fontId="3" type="noConversion"/>
  </si>
  <si>
    <t>Parental Physical Maltreatment (6 items)</t>
    <phoneticPr fontId="3" type="noConversion"/>
  </si>
  <si>
    <t>Witnessing Physical Abuse between parents (5 items)</t>
    <phoneticPr fontId="3" type="noConversion"/>
  </si>
  <si>
    <t>R_P_loved_you_5</t>
  </si>
  <si>
    <t>R_P_loved_you_6</t>
  </si>
  <si>
    <t>R_P_loved_you_7</t>
  </si>
  <si>
    <t>R_P_loved_you_8</t>
  </si>
  <si>
    <t>P_no_time_15</t>
  </si>
  <si>
    <t>P_no_time_16</t>
  </si>
  <si>
    <t>P_no_time_17</t>
  </si>
  <si>
    <t>P_no_time_18</t>
  </si>
  <si>
    <t>Peer_pushed_15</t>
  </si>
  <si>
    <t>Peer_pushed_16</t>
  </si>
  <si>
    <t>Peer_pushed_17</t>
  </si>
  <si>
    <t>Peer_pushed_18</t>
  </si>
  <si>
    <t>Peer_hit_2</t>
  </si>
  <si>
    <t>Peer_hit_3</t>
  </si>
  <si>
    <t>Peer_hit_4</t>
  </si>
  <si>
    <t>Peer_hit_5</t>
  </si>
  <si>
    <t>Peer_hit_6</t>
  </si>
  <si>
    <t>Peer_hit_7</t>
  </si>
  <si>
    <t>Peer_hit_8</t>
  </si>
  <si>
    <t>Peer_hit_9</t>
  </si>
  <si>
    <t>Peer_hit_10</t>
  </si>
  <si>
    <t>Peer_hit_11</t>
  </si>
  <si>
    <t>Peer_hit_12</t>
  </si>
  <si>
    <t>Peer_hit_13</t>
  </si>
  <si>
    <t>Peer_hit_14</t>
  </si>
  <si>
    <t>R_P_special_8</t>
  </si>
  <si>
    <t>R_P_special_9</t>
  </si>
  <si>
    <t>looked out_each_other</t>
    <phoneticPr fontId="3" type="noConversion"/>
  </si>
  <si>
    <t>parent_protect</t>
    <phoneticPr fontId="3" type="noConversion"/>
  </si>
  <si>
    <t>parent_ER_doctor</t>
    <phoneticPr fontId="3" type="noConversion"/>
  </si>
  <si>
    <t>adults_fondled</t>
    <phoneticPr fontId="3" type="noConversion"/>
  </si>
  <si>
    <t>financial_pressure</t>
    <phoneticPr fontId="3" type="noConversion"/>
  </si>
  <si>
    <t>Witnessing Abuse toward sibling (5 items)</t>
    <phoneticPr fontId="3" type="noConversion"/>
  </si>
  <si>
    <t>p_pushed_sibs</t>
    <phoneticPr fontId="3" type="noConversion"/>
  </si>
  <si>
    <t>Hit_sib_med_Childhood</t>
  </si>
  <si>
    <t>Sex_comment_sib_Childhood</t>
  </si>
  <si>
    <t>Fondled_sib_Childhood</t>
  </si>
  <si>
    <t>o_fondled_Childhood</t>
  </si>
  <si>
    <t>o_intercourse_Childhood</t>
  </si>
  <si>
    <t>Adults_push_m_Childhood</t>
  </si>
  <si>
    <t>Adults_hit_m_Childhood</t>
  </si>
  <si>
    <t>Adults_hit_med_m_Childhood</t>
  </si>
  <si>
    <t>Adults_push_f_Childhood</t>
  </si>
  <si>
    <t>Financial_pressure_7</t>
  </si>
  <si>
    <t>Financial_pressure_8</t>
  </si>
  <si>
    <t>Financial_pressure_9</t>
  </si>
  <si>
    <t>Financial_pressure_10</t>
  </si>
  <si>
    <t>Financial_pressure_11</t>
  </si>
  <si>
    <t>Financial_pressure_12</t>
  </si>
  <si>
    <t>Financial_pressure_13</t>
  </si>
  <si>
    <t>Financial_pressure_14</t>
  </si>
  <si>
    <t>Financial_pressure_15</t>
  </si>
  <si>
    <t>Financial_pressure_16</t>
  </si>
  <si>
    <t>Financial_pressure_17</t>
  </si>
  <si>
    <t>Financial_pressure_18</t>
  </si>
  <si>
    <t>o_touch_them_13</t>
  </si>
  <si>
    <t>o_touch_them_14</t>
  </si>
  <si>
    <t>o_touch_them_15</t>
  </si>
  <si>
    <t>o_touch_them_16</t>
  </si>
  <si>
    <t>o_touch_them_17</t>
  </si>
  <si>
    <t>o_touch_them_18</t>
  </si>
  <si>
    <t>o_touch_them_Childhood</t>
  </si>
  <si>
    <t>o_intercourse_1</t>
  </si>
  <si>
    <t>Adults_push_m_1</t>
  </si>
  <si>
    <t>Adults_hit_m_1</t>
  </si>
  <si>
    <t>R_P_special_Childhood</t>
  </si>
  <si>
    <t>R_P_protect_Childhood</t>
  </si>
  <si>
    <t>R_P_ER_Childhood</t>
  </si>
  <si>
    <t>No_food_Childhood</t>
  </si>
  <si>
    <t>Dirty_clothes_Childhood</t>
  </si>
  <si>
    <t>Adult_resposibility_Childhood</t>
  </si>
  <si>
    <t>Financial_pressure_Childhood</t>
  </si>
  <si>
    <t>Kept_secrets_Childhood</t>
  </si>
  <si>
    <t>Peer_hit_1</t>
  </si>
  <si>
    <t>Peer_hit_med_1</t>
  </si>
  <si>
    <t>Peer_forced_sex_1</t>
  </si>
  <si>
    <t>Peer_sex_not_want_1</t>
  </si>
  <si>
    <t>M_unavail_poor_1</t>
  </si>
  <si>
    <t>F_unavail_poor_1</t>
  </si>
  <si>
    <t>P_diff_please_1</t>
  </si>
  <si>
    <t>P_no_time_1</t>
  </si>
  <si>
    <t>R_P_loved_you_1</t>
  </si>
  <si>
    <t>R_P_special_1</t>
  </si>
  <si>
    <t>saw_adults_push_mother</t>
    <phoneticPr fontId="3" type="noConversion"/>
  </si>
  <si>
    <t>R_P_protect_10</t>
  </si>
  <si>
    <t>R_P_protect_11</t>
  </si>
  <si>
    <t>R_P_protect_12</t>
  </si>
  <si>
    <t>Dirty_clothes_5</t>
  </si>
  <si>
    <t>Dirty_clothes_6</t>
  </si>
  <si>
    <t>Dirty_clothes_7</t>
  </si>
  <si>
    <t>Dirty_clothes_8</t>
  </si>
  <si>
    <t>Dirty_clothes_9</t>
  </si>
  <si>
    <t>Dirty_clothes_10</t>
  </si>
  <si>
    <t>Dirty_clothes_11</t>
  </si>
  <si>
    <t>Dirty_clothes_12</t>
  </si>
  <si>
    <t>Dirty_clothes_13</t>
  </si>
  <si>
    <t>Dirty_clothes_14</t>
  </si>
  <si>
    <t>Dirty_clothes_15</t>
  </si>
  <si>
    <t>Dirty_clothes_16</t>
  </si>
  <si>
    <t>Dirty_clothes_17</t>
  </si>
  <si>
    <t>Dirty_clothes_18</t>
  </si>
  <si>
    <t>Adult_resposibility_2</t>
  </si>
  <si>
    <t>Adult_resposibility_3</t>
  </si>
  <si>
    <t>R_P_ER_13</t>
  </si>
  <si>
    <t>R_P_ER_14</t>
  </si>
  <si>
    <t>Adults_hit_f_Childhood</t>
  </si>
  <si>
    <t>peer_swore_Childhood</t>
  </si>
  <si>
    <t>Peer_hurtful_Childhood</t>
  </si>
  <si>
    <t>Peer_Rumors_Childhood</t>
  </si>
  <si>
    <t>Peer_Excluded_Childhood</t>
  </si>
  <si>
    <t>Peer_afraid_Childhood</t>
  </si>
  <si>
    <t>Peer_threat_money_Childhood</t>
  </si>
  <si>
    <t>Peer_forced_Childhood</t>
  </si>
  <si>
    <t>Peer_pushed_Childhood</t>
  </si>
  <si>
    <t>Peer_hit_Childhood</t>
  </si>
  <si>
    <t>Peer_hit_med_Childhood</t>
  </si>
  <si>
    <t>Peer_forced_sex_Childhood</t>
  </si>
  <si>
    <t>Peer_sex_not_want_Childhood</t>
  </si>
  <si>
    <t>M_unavail_poor_Childhood</t>
  </si>
  <si>
    <t>F_unavail_poor_Childhood</t>
  </si>
  <si>
    <t>P_diff_please_Childhood</t>
  </si>
  <si>
    <t>P_no_time_Childhood</t>
  </si>
  <si>
    <t>R_Looked_out_each_other_16</t>
  </si>
  <si>
    <t>R_Looked_out_each_other_17</t>
  </si>
  <si>
    <t>R_Looked_out_each_other_18</t>
  </si>
  <si>
    <t>R_Fam_strength_2</t>
  </si>
  <si>
    <t>R_Fam_strength_3</t>
  </si>
  <si>
    <t>R_Fam_strength_4</t>
  </si>
  <si>
    <t>R_Fam_strength_5</t>
  </si>
  <si>
    <t>R_Fam_strength_6</t>
  </si>
  <si>
    <t>R_Fam_strength_7</t>
  </si>
  <si>
    <t>R_Fam_strength_8</t>
  </si>
  <si>
    <t>R_Fam_strength_9</t>
  </si>
  <si>
    <t>R_Fam_strength_10</t>
  </si>
  <si>
    <t>R_Fam_strength_11</t>
  </si>
  <si>
    <t>R_Fam_strength_12</t>
  </si>
  <si>
    <t>Adults_hit_med_m_1</t>
  </si>
  <si>
    <t>Adults_push_f_1</t>
  </si>
  <si>
    <t>Adults_hit_f_1</t>
  </si>
  <si>
    <t>peer_swore_1</t>
  </si>
  <si>
    <t>Peer_hurtful_1</t>
  </si>
  <si>
    <t>Peer_Rumors_1</t>
  </si>
  <si>
    <t>Peer_Excluded_1</t>
  </si>
  <si>
    <t>Peer_afraid_1</t>
  </si>
  <si>
    <t>Peer_threat_money_1</t>
  </si>
  <si>
    <t>Peer_forced_1</t>
  </si>
  <si>
    <t>Peer_pushed_1</t>
  </si>
  <si>
    <t>R_P_protect_16</t>
  </si>
  <si>
    <t>R_P_protect_17</t>
  </si>
  <si>
    <t>R_P_protect_18</t>
  </si>
  <si>
    <t>R_P_ER_2</t>
  </si>
  <si>
    <t>R_P_ER_3</t>
  </si>
  <si>
    <t>R_P_ER_4</t>
  </si>
  <si>
    <t>R_P_ER_5</t>
  </si>
  <si>
    <t>R_P_ER_6</t>
  </si>
  <si>
    <t>R_P_ER_7</t>
  </si>
  <si>
    <t>R_P_ER_8</t>
  </si>
  <si>
    <t>R_P_ER_9</t>
  </si>
  <si>
    <t>R_P_ER_10</t>
  </si>
  <si>
    <t>R_P_ER_11</t>
  </si>
  <si>
    <t>R_P_ER_12</t>
  </si>
  <si>
    <t>R_P_protect_1</t>
  </si>
  <si>
    <t>R_P_ER_1</t>
  </si>
  <si>
    <t>No_food_1</t>
  </si>
  <si>
    <t>Dirty_clothes_1</t>
  </si>
  <si>
    <t>Adult_resposibility_1</t>
  </si>
  <si>
    <t>Financial_pressure_1</t>
  </si>
  <si>
    <t>Kept_secrets_1</t>
  </si>
  <si>
    <t>R_Looked_out_each_other_1</t>
  </si>
  <si>
    <t>R_Fam_strength_1</t>
  </si>
  <si>
    <t>Witnessing Abuse toward sibling (6 items)</t>
    <phoneticPr fontId="3" type="noConversion"/>
  </si>
  <si>
    <t>Intrafamilial_MACE</t>
    <phoneticPr fontId="3" type="noConversion"/>
  </si>
  <si>
    <t>R_P_loved_you_9</t>
  </si>
  <si>
    <t>R_P_loved_you_10</t>
  </si>
  <si>
    <t>R_P_loved_you_11</t>
  </si>
  <si>
    <t>R_P_loved_you_12</t>
  </si>
  <si>
    <t>R_P_loved_you_13</t>
  </si>
  <si>
    <t>R_P_loved_you_14</t>
  </si>
  <si>
    <t>R_P_loved_you_15</t>
  </si>
  <si>
    <t>R_P_loved_you_16</t>
  </si>
  <si>
    <t>R_P_loved_you_17</t>
  </si>
  <si>
    <t>R_P_loved_you_18</t>
  </si>
  <si>
    <t>R_P_special_2</t>
  </si>
  <si>
    <t>R_P_special_3</t>
  </si>
  <si>
    <t>R_P_special_4</t>
  </si>
  <si>
    <t>R_P_special_5</t>
  </si>
  <si>
    <t>R_P_special_6</t>
  </si>
  <si>
    <t>R_P_special_7</t>
  </si>
  <si>
    <t>peer_afraid_a</t>
    <phoneticPr fontId="3" type="noConversion"/>
  </si>
  <si>
    <t>peer_pushed_a</t>
    <phoneticPr fontId="3" type="noConversion"/>
  </si>
  <si>
    <t>Age</t>
  </si>
  <si>
    <t>Swore_1</t>
  </si>
  <si>
    <t>Hurtful_1</t>
  </si>
  <si>
    <t>Afraid_1</t>
  </si>
  <si>
    <t>Leave_1</t>
  </si>
  <si>
    <t>Closet_1</t>
  </si>
  <si>
    <t>Pushed_1</t>
  </si>
  <si>
    <t>Hit_1</t>
  </si>
  <si>
    <t>Hit_med_1</t>
  </si>
  <si>
    <t>Spanked_bare_1</t>
  </si>
  <si>
    <t>Spanked_strap_1</t>
  </si>
  <si>
    <t>Sex_comment_1</t>
  </si>
  <si>
    <t>Fondled_1</t>
  </si>
  <si>
    <t>Touch_them_1</t>
  </si>
  <si>
    <t>Hit_sib_1</t>
  </si>
  <si>
    <t>Hit_sib_2</t>
  </si>
  <si>
    <t>Hit_sib_3</t>
  </si>
  <si>
    <t>Hit_sib_4</t>
  </si>
  <si>
    <t>Hit_sib_5</t>
  </si>
  <si>
    <t>Hit_sib_6</t>
  </si>
  <si>
    <t>Hit_sib_7</t>
  </si>
  <si>
    <t>Hit_sib_8</t>
  </si>
  <si>
    <t>Hit_sib_9</t>
  </si>
  <si>
    <t>Hit_sib_10</t>
  </si>
  <si>
    <t>Hit_sib_11</t>
  </si>
  <si>
    <t>Hit_sib_12</t>
  </si>
  <si>
    <t>Hit_sib_13</t>
  </si>
  <si>
    <t>Hit_sib_14</t>
  </si>
  <si>
    <t>Hit_sib_15</t>
  </si>
  <si>
    <t>Hit_sib_16</t>
  </si>
  <si>
    <t>Hit_sib_17</t>
  </si>
  <si>
    <t>Hit_sib_18</t>
  </si>
  <si>
    <t>Hit_sib_Childhood</t>
  </si>
  <si>
    <t>Hit_sib_med_1</t>
  </si>
  <si>
    <t>Sex_comment_sib_1</t>
  </si>
  <si>
    <t>Fondled_sib_1</t>
  </si>
  <si>
    <t>o_touch_them_1</t>
  </si>
  <si>
    <t>o_touch_them_2</t>
  </si>
  <si>
    <t>o_touch_them_3</t>
  </si>
  <si>
    <t>o_touch_them_4</t>
  </si>
  <si>
    <t>o_touch_them_5</t>
  </si>
  <si>
    <t>o_touch_them_6</t>
  </si>
  <si>
    <t>o_touch_them_7</t>
  </si>
  <si>
    <t>o_touch_them_8</t>
  </si>
  <si>
    <t>o_touch_them_9</t>
  </si>
  <si>
    <t>o_touch_them_10</t>
  </si>
  <si>
    <t>o_touch_them_11</t>
  </si>
  <si>
    <t>o_touch_them_12</t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</si>
</sst>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0.00000000000000"/>
  </numFmts>
  <fonts count="8">
    <font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  <font>
      <sz val="10"/>
      <color indexed="10"/>
      <name val="Verdana"/>
    </font>
    <font>
      <sz val="10"/>
      <color indexed="57"/>
      <name val="Verdana"/>
    </font>
    <font>
      <u/>
      <sz val="10"/>
      <color indexed="12"/>
      <name val="Verdana"/>
    </font>
    <font>
      <u/>
      <sz val="10"/>
      <color indexed="20"/>
      <name val="Verdana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0" borderId="0" xfId="0" applyFont="1" applyFill="1" applyAlignment="1"/>
    <xf numFmtId="0" fontId="0" fillId="0" borderId="0" xfId="0" applyFill="1"/>
    <xf numFmtId="2" fontId="0" fillId="2" borderId="0" xfId="0" applyNumberFormat="1" applyFill="1" applyAlignment="1">
      <alignment horizontal="center"/>
    </xf>
    <xf numFmtId="2" fontId="0" fillId="2" borderId="0" xfId="0" applyNumberFormat="1" applyFill="1"/>
    <xf numFmtId="2" fontId="0" fillId="2" borderId="0" xfId="0" applyNumberFormat="1" applyFill="1" applyAlignment="1">
      <alignment horizontal="center"/>
    </xf>
    <xf numFmtId="0" fontId="0" fillId="2" borderId="0" xfId="0" applyNumberFormat="1" applyFill="1" applyAlignment="1">
      <alignment horizontal="right"/>
    </xf>
    <xf numFmtId="0" fontId="0" fillId="0" borderId="0" xfId="0" applyFill="1" applyAlignment="1">
      <alignment wrapText="1"/>
    </xf>
    <xf numFmtId="0" fontId="0" fillId="2" borderId="0" xfId="0" applyNumberFormat="1" applyFill="1"/>
    <xf numFmtId="0" fontId="0" fillId="2" borderId="0" xfId="0" applyNumberFormat="1" applyFill="1" applyAlignment="1">
      <alignment horizontal="center"/>
    </xf>
    <xf numFmtId="0" fontId="0" fillId="0" borderId="0" xfId="0" applyNumberFormat="1"/>
    <xf numFmtId="0" fontId="5" fillId="0" borderId="0" xfId="0" applyFont="1"/>
    <xf numFmtId="0" fontId="4" fillId="0" borderId="0" xfId="0" applyFont="1" applyFill="1"/>
    <xf numFmtId="168" fontId="0" fillId="2" borderId="0" xfId="0" applyNumberFormat="1" applyFill="1" applyAlignment="1">
      <alignment horizontal="center"/>
    </xf>
    <xf numFmtId="0" fontId="0" fillId="2" borderId="0" xfId="0" applyNumberFormat="1" applyFill="1" applyAlignment="1">
      <alignment horizontal="center"/>
    </xf>
    <xf numFmtId="0" fontId="0" fillId="3" borderId="0" xfId="0" applyFill="1"/>
    <xf numFmtId="0" fontId="2" fillId="4" borderId="0" xfId="0" applyFont="1" applyFill="1"/>
    <xf numFmtId="0" fontId="1" fillId="0" borderId="0" xfId="0" applyFont="1"/>
    <xf numFmtId="2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/>
    <xf numFmtId="2" fontId="0" fillId="2" borderId="0" xfId="0" applyNumberFormat="1" applyFill="1" applyAlignment="1">
      <alignment horizontal="right"/>
    </xf>
    <xf numFmtId="2" fontId="0" fillId="2" borderId="0" xfId="0" applyNumberFormat="1" applyFill="1"/>
    <xf numFmtId="0" fontId="0" fillId="2" borderId="0" xfId="0" applyNumberFormat="1" applyFill="1"/>
    <xf numFmtId="0" fontId="0" fillId="2" borderId="0" xfId="0" applyNumberFormat="1" applyFill="1" applyAlignment="1">
      <alignment horizontal="center"/>
    </xf>
    <xf numFmtId="0" fontId="0" fillId="2" borderId="0" xfId="0" applyNumberFormat="1" applyFill="1" applyAlignment="1">
      <alignment horizontal="right"/>
    </xf>
    <xf numFmtId="0" fontId="0" fillId="0" borderId="0" xfId="0" applyAlignment="1"/>
    <xf numFmtId="0" fontId="0" fillId="2" borderId="0" xfId="0" applyFill="1" applyAlignment="1"/>
    <xf numFmtId="0" fontId="0" fillId="4" borderId="0" xfId="0" applyFill="1"/>
    <xf numFmtId="0" fontId="4" fillId="4" borderId="0" xfId="0" applyFont="1" applyFill="1"/>
    <xf numFmtId="0" fontId="0" fillId="0" borderId="0" xfId="0" applyAlignment="1">
      <alignment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LH1264"/>
  <sheetViews>
    <sheetView showRuler="0" zoomScale="15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"/>
    </sheetView>
  </sheetViews>
  <sheetFormatPr baseColWidth="10" defaultColWidth="7.5703125" defaultRowHeight="13"/>
  <cols>
    <col min="1" max="1" width="8.140625" style="6" customWidth="1"/>
    <col min="2" max="3" width="7.5703125" style="6"/>
    <col min="4" max="11" width="7.42578125" style="6" bestFit="1" customWidth="1"/>
    <col min="12" max="20" width="8.28515625" style="6" bestFit="1" customWidth="1"/>
    <col min="21" max="173" width="7.5703125" style="6"/>
    <col min="174" max="174" width="10.5703125" style="6" customWidth="1"/>
    <col min="175" max="990" width="7.5703125" style="6"/>
    <col min="997" max="16384" width="7.5703125" style="6"/>
  </cols>
  <sheetData>
    <row r="1" spans="1:990" s="35" customFormat="1" ht="65">
      <c r="A1" s="35" t="s">
        <v>15</v>
      </c>
      <c r="B1" s="35" t="s">
        <v>1374</v>
      </c>
      <c r="C1" s="35" t="s">
        <v>1375</v>
      </c>
      <c r="D1" s="35" t="s">
        <v>121</v>
      </c>
      <c r="E1" s="35" t="s">
        <v>122</v>
      </c>
      <c r="F1" s="35" t="s">
        <v>123</v>
      </c>
      <c r="G1" s="35" t="s">
        <v>124</v>
      </c>
      <c r="H1" s="35" t="s">
        <v>125</v>
      </c>
      <c r="I1" s="35" t="s">
        <v>126</v>
      </c>
      <c r="J1" s="35" t="s">
        <v>127</v>
      </c>
      <c r="K1" s="35" t="s">
        <v>128</v>
      </c>
      <c r="L1" s="35" t="s">
        <v>129</v>
      </c>
      <c r="M1" s="35" t="s">
        <v>525</v>
      </c>
      <c r="N1" s="35" t="s">
        <v>526</v>
      </c>
      <c r="O1" s="35" t="s">
        <v>527</v>
      </c>
      <c r="P1" s="35" t="s">
        <v>528</v>
      </c>
      <c r="Q1" s="35" t="s">
        <v>529</v>
      </c>
      <c r="R1" s="35" t="s">
        <v>530</v>
      </c>
      <c r="S1" s="35" t="s">
        <v>531</v>
      </c>
      <c r="T1" s="35" t="s">
        <v>532</v>
      </c>
      <c r="U1" s="35" t="s">
        <v>1170</v>
      </c>
      <c r="V1" s="35" t="s">
        <v>1376</v>
      </c>
      <c r="W1" s="35" t="s">
        <v>533</v>
      </c>
      <c r="X1" s="35" t="s">
        <v>534</v>
      </c>
      <c r="Y1" s="35" t="s">
        <v>535</v>
      </c>
      <c r="Z1" s="35" t="s">
        <v>536</v>
      </c>
      <c r="AA1" s="35" t="s">
        <v>537</v>
      </c>
      <c r="AB1" s="35" t="s">
        <v>538</v>
      </c>
      <c r="AC1" s="35" t="s">
        <v>539</v>
      </c>
      <c r="AD1" s="35" t="s">
        <v>540</v>
      </c>
      <c r="AE1" s="35" t="s">
        <v>541</v>
      </c>
      <c r="AF1" s="35" t="s">
        <v>542</v>
      </c>
      <c r="AG1" s="35" t="s">
        <v>543</v>
      </c>
      <c r="AH1" s="35" t="s">
        <v>544</v>
      </c>
      <c r="AI1" s="35" t="s">
        <v>545</v>
      </c>
      <c r="AJ1" s="35" t="s">
        <v>546</v>
      </c>
      <c r="AK1" s="35" t="s">
        <v>547</v>
      </c>
      <c r="AL1" s="35" t="s">
        <v>548</v>
      </c>
      <c r="AM1" s="35" t="s">
        <v>549</v>
      </c>
      <c r="AN1" s="35" t="s">
        <v>1171</v>
      </c>
      <c r="AO1" s="35" t="s">
        <v>1377</v>
      </c>
      <c r="AP1" s="35" t="s">
        <v>550</v>
      </c>
      <c r="AQ1" s="35" t="s">
        <v>551</v>
      </c>
      <c r="AR1" s="35" t="s">
        <v>552</v>
      </c>
      <c r="AS1" s="35" t="s">
        <v>591</v>
      </c>
      <c r="AT1" s="35" t="s">
        <v>592</v>
      </c>
      <c r="AU1" s="35" t="s">
        <v>593</v>
      </c>
      <c r="AV1" s="35" t="s">
        <v>594</v>
      </c>
      <c r="AW1" s="35" t="s">
        <v>595</v>
      </c>
      <c r="AX1" s="35" t="s">
        <v>596</v>
      </c>
      <c r="AY1" s="35" t="s">
        <v>597</v>
      </c>
      <c r="AZ1" s="35" t="s">
        <v>598</v>
      </c>
      <c r="BA1" s="35" t="s">
        <v>394</v>
      </c>
      <c r="BB1" s="35" t="s">
        <v>395</v>
      </c>
      <c r="BC1" s="35" t="s">
        <v>396</v>
      </c>
      <c r="BD1" s="35" t="s">
        <v>397</v>
      </c>
      <c r="BE1" s="35" t="s">
        <v>398</v>
      </c>
      <c r="BF1" s="35" t="s">
        <v>204</v>
      </c>
      <c r="BG1" s="35" t="s">
        <v>1172</v>
      </c>
      <c r="BH1" s="35" t="s">
        <v>1378</v>
      </c>
      <c r="BI1" s="35" t="s">
        <v>205</v>
      </c>
      <c r="BJ1" s="35" t="s">
        <v>206</v>
      </c>
      <c r="BK1" s="35" t="s">
        <v>207</v>
      </c>
      <c r="BL1" s="35" t="s">
        <v>403</v>
      </c>
      <c r="BM1" s="35" t="s">
        <v>404</v>
      </c>
      <c r="BN1" s="35" t="s">
        <v>405</v>
      </c>
      <c r="BO1" s="35" t="s">
        <v>406</v>
      </c>
      <c r="BP1" s="35" t="s">
        <v>407</v>
      </c>
      <c r="BQ1" s="35" t="s">
        <v>408</v>
      </c>
      <c r="BR1" s="35" t="s">
        <v>409</v>
      </c>
      <c r="BS1" s="35" t="s">
        <v>410</v>
      </c>
      <c r="BT1" s="35" t="s">
        <v>411</v>
      </c>
      <c r="BU1" s="35" t="s">
        <v>412</v>
      </c>
      <c r="BV1" s="35" t="s">
        <v>413</v>
      </c>
      <c r="BW1" s="35" t="s">
        <v>414</v>
      </c>
      <c r="BX1" s="35" t="s">
        <v>415</v>
      </c>
      <c r="BY1" s="35" t="s">
        <v>416</v>
      </c>
      <c r="BZ1" s="35" t="s">
        <v>1173</v>
      </c>
      <c r="CA1" s="35" t="s">
        <v>1379</v>
      </c>
      <c r="CB1" s="35" t="s">
        <v>417</v>
      </c>
      <c r="CC1" s="35" t="s">
        <v>418</v>
      </c>
      <c r="CD1" s="35" t="s">
        <v>221</v>
      </c>
      <c r="CE1" s="35" t="s">
        <v>222</v>
      </c>
      <c r="CF1" s="35" t="s">
        <v>223</v>
      </c>
      <c r="CG1" s="35" t="s">
        <v>224</v>
      </c>
      <c r="CH1" s="35" t="s">
        <v>225</v>
      </c>
      <c r="CI1" s="35" t="s">
        <v>226</v>
      </c>
      <c r="CJ1" s="35" t="s">
        <v>227</v>
      </c>
      <c r="CK1" s="35" t="s">
        <v>228</v>
      </c>
      <c r="CL1" s="35" t="s">
        <v>229</v>
      </c>
      <c r="CM1" s="35" t="s">
        <v>230</v>
      </c>
      <c r="CN1" s="35" t="s">
        <v>231</v>
      </c>
      <c r="CO1" s="35" t="s">
        <v>232</v>
      </c>
      <c r="CP1" s="35" t="s">
        <v>233</v>
      </c>
      <c r="CQ1" s="35" t="s">
        <v>234</v>
      </c>
      <c r="CR1" s="35" t="s">
        <v>235</v>
      </c>
      <c r="CS1" s="35" t="s">
        <v>1174</v>
      </c>
      <c r="CT1" s="35" t="s">
        <v>1380</v>
      </c>
      <c r="CU1" s="35" t="s">
        <v>632</v>
      </c>
      <c r="CV1" s="35" t="s">
        <v>633</v>
      </c>
      <c r="CW1" s="35" t="s">
        <v>634</v>
      </c>
      <c r="CX1" s="35" t="s">
        <v>635</v>
      </c>
      <c r="CY1" s="35" t="s">
        <v>636</v>
      </c>
      <c r="CZ1" s="35" t="s">
        <v>637</v>
      </c>
      <c r="DA1" s="35" t="s">
        <v>638</v>
      </c>
      <c r="DB1" s="35" t="s">
        <v>639</v>
      </c>
      <c r="DC1" s="35" t="s">
        <v>640</v>
      </c>
      <c r="DD1" s="35" t="s">
        <v>641</v>
      </c>
      <c r="DE1" s="35" t="s">
        <v>642</v>
      </c>
      <c r="DF1" s="35" t="s">
        <v>643</v>
      </c>
      <c r="DG1" s="35" t="s">
        <v>644</v>
      </c>
      <c r="DH1" s="35" t="s">
        <v>645</v>
      </c>
      <c r="DI1" s="35" t="s">
        <v>646</v>
      </c>
      <c r="DJ1" s="35" t="s">
        <v>647</v>
      </c>
      <c r="DK1" s="35" t="s">
        <v>648</v>
      </c>
      <c r="DL1" s="35" t="s">
        <v>1175</v>
      </c>
      <c r="DM1" s="35" t="s">
        <v>1381</v>
      </c>
      <c r="DN1" s="35" t="s">
        <v>649</v>
      </c>
      <c r="DO1" s="35" t="s">
        <v>650</v>
      </c>
      <c r="DP1" s="35" t="s">
        <v>651</v>
      </c>
      <c r="DQ1" s="35" t="s">
        <v>652</v>
      </c>
      <c r="DR1" s="35" t="s">
        <v>653</v>
      </c>
      <c r="DS1" s="35" t="s">
        <v>654</v>
      </c>
      <c r="DT1" s="35" t="s">
        <v>655</v>
      </c>
      <c r="DU1" s="35" t="s">
        <v>656</v>
      </c>
      <c r="DV1" s="35" t="s">
        <v>657</v>
      </c>
      <c r="DW1" s="35" t="s">
        <v>658</v>
      </c>
      <c r="DX1" s="35" t="s">
        <v>659</v>
      </c>
      <c r="DY1" s="35" t="s">
        <v>660</v>
      </c>
      <c r="DZ1" s="35" t="s">
        <v>661</v>
      </c>
      <c r="EA1" s="35" t="s">
        <v>662</v>
      </c>
      <c r="EB1" s="35" t="s">
        <v>663</v>
      </c>
      <c r="EC1" s="35" t="s">
        <v>452</v>
      </c>
      <c r="ED1" s="35" t="s">
        <v>453</v>
      </c>
      <c r="EE1" s="35" t="s">
        <v>1176</v>
      </c>
      <c r="EF1" s="35" t="s">
        <v>1382</v>
      </c>
      <c r="EG1" s="35" t="s">
        <v>454</v>
      </c>
      <c r="EH1" s="35" t="s">
        <v>455</v>
      </c>
      <c r="EI1" s="35" t="s">
        <v>456</v>
      </c>
      <c r="EJ1" s="35" t="s">
        <v>457</v>
      </c>
      <c r="EK1" s="35" t="s">
        <v>458</v>
      </c>
      <c r="EL1" s="35" t="s">
        <v>459</v>
      </c>
      <c r="EM1" s="35" t="s">
        <v>460</v>
      </c>
      <c r="EN1" s="35" t="s">
        <v>461</v>
      </c>
      <c r="EO1" s="35" t="s">
        <v>462</v>
      </c>
      <c r="EP1" s="35" t="s">
        <v>463</v>
      </c>
      <c r="EQ1" s="35" t="s">
        <v>464</v>
      </c>
      <c r="ER1" s="35" t="s">
        <v>465</v>
      </c>
      <c r="ES1" s="35" t="s">
        <v>466</v>
      </c>
      <c r="ET1" s="35" t="s">
        <v>467</v>
      </c>
      <c r="EU1" s="35" t="s">
        <v>468</v>
      </c>
      <c r="EV1" s="35" t="s">
        <v>469</v>
      </c>
      <c r="EW1" s="35" t="s">
        <v>470</v>
      </c>
      <c r="EX1" s="35" t="s">
        <v>1177</v>
      </c>
      <c r="EY1" s="35" t="s">
        <v>189</v>
      </c>
      <c r="EZ1" s="35" t="s">
        <v>50</v>
      </c>
      <c r="FA1" s="35" t="s">
        <v>51</v>
      </c>
      <c r="FB1" s="35" t="s">
        <v>52</v>
      </c>
      <c r="FC1" s="35" t="s">
        <v>53</v>
      </c>
      <c r="FD1" s="35" t="s">
        <v>54</v>
      </c>
      <c r="FE1" s="35" t="s">
        <v>55</v>
      </c>
      <c r="FF1" s="35" t="s">
        <v>56</v>
      </c>
      <c r="FG1" s="35" t="s">
        <v>57</v>
      </c>
      <c r="FH1" s="35" t="s">
        <v>58</v>
      </c>
      <c r="FI1" s="35" t="s">
        <v>59</v>
      </c>
      <c r="FJ1" s="35" t="s">
        <v>60</v>
      </c>
      <c r="FK1" s="35" t="s">
        <v>182</v>
      </c>
      <c r="FL1" s="35" t="s">
        <v>183</v>
      </c>
      <c r="FM1" s="35" t="s">
        <v>184</v>
      </c>
      <c r="FN1" s="35" t="s">
        <v>185</v>
      </c>
      <c r="FO1" s="35" t="s">
        <v>186</v>
      </c>
      <c r="FP1" s="35" t="s">
        <v>187</v>
      </c>
      <c r="FQ1" s="35" t="s">
        <v>188</v>
      </c>
      <c r="FR1" s="35" t="s">
        <v>1383</v>
      </c>
      <c r="FS1" s="35" t="s">
        <v>688</v>
      </c>
      <c r="FT1" s="35" t="s">
        <v>689</v>
      </c>
      <c r="FU1" s="35" t="s">
        <v>690</v>
      </c>
      <c r="FV1" s="35" t="s">
        <v>691</v>
      </c>
      <c r="FW1" s="35" t="s">
        <v>692</v>
      </c>
      <c r="FX1" s="35" t="s">
        <v>693</v>
      </c>
      <c r="FY1" s="35" t="s">
        <v>694</v>
      </c>
      <c r="FZ1" s="35" t="s">
        <v>695</v>
      </c>
      <c r="GA1" s="35" t="s">
        <v>696</v>
      </c>
      <c r="GB1" s="35" t="s">
        <v>697</v>
      </c>
      <c r="GC1" s="35" t="s">
        <v>698</v>
      </c>
      <c r="GD1" s="35" t="s">
        <v>699</v>
      </c>
      <c r="GE1" s="35" t="s">
        <v>700</v>
      </c>
      <c r="GF1" s="35" t="s">
        <v>701</v>
      </c>
      <c r="GG1" s="35" t="s">
        <v>702</v>
      </c>
      <c r="GH1" s="35" t="s">
        <v>703</v>
      </c>
      <c r="GI1" s="35" t="s">
        <v>704</v>
      </c>
      <c r="GJ1" s="35" t="s">
        <v>1178</v>
      </c>
      <c r="GK1" s="35" t="s">
        <v>1384</v>
      </c>
      <c r="GL1" s="35" t="s">
        <v>705</v>
      </c>
      <c r="GM1" s="35" t="s">
        <v>495</v>
      </c>
      <c r="GN1" s="35" t="s">
        <v>496</v>
      </c>
      <c r="GO1" s="35" t="s">
        <v>497</v>
      </c>
      <c r="GP1" s="35" t="s">
        <v>498</v>
      </c>
      <c r="GQ1" s="35" t="s">
        <v>499</v>
      </c>
      <c r="GR1" s="35" t="s">
        <v>305</v>
      </c>
      <c r="GS1" s="35" t="s">
        <v>306</v>
      </c>
      <c r="GT1" s="35" t="s">
        <v>307</v>
      </c>
      <c r="GU1" s="35" t="s">
        <v>308</v>
      </c>
      <c r="GV1" s="35" t="s">
        <v>503</v>
      </c>
      <c r="GW1" s="35" t="s">
        <v>504</v>
      </c>
      <c r="GX1" s="35" t="s">
        <v>505</v>
      </c>
      <c r="GY1" s="35" t="s">
        <v>506</v>
      </c>
      <c r="GZ1" s="35" t="s">
        <v>507</v>
      </c>
      <c r="HA1" s="35" t="s">
        <v>508</v>
      </c>
      <c r="HB1" s="35" t="s">
        <v>509</v>
      </c>
      <c r="HC1" s="35" t="s">
        <v>1179</v>
      </c>
      <c r="HD1" s="35" t="s">
        <v>1385</v>
      </c>
      <c r="HE1" s="35" t="s">
        <v>510</v>
      </c>
      <c r="HF1" s="35" t="s">
        <v>511</v>
      </c>
      <c r="HG1" s="35" t="s">
        <v>512</v>
      </c>
      <c r="HH1" s="35" t="s">
        <v>316</v>
      </c>
      <c r="HI1" s="35" t="s">
        <v>317</v>
      </c>
      <c r="HJ1" s="35" t="s">
        <v>318</v>
      </c>
      <c r="HK1" s="35" t="s">
        <v>319</v>
      </c>
      <c r="HL1" s="35" t="s">
        <v>320</v>
      </c>
      <c r="HM1" s="35" t="s">
        <v>321</v>
      </c>
      <c r="HN1" s="35" t="s">
        <v>322</v>
      </c>
      <c r="HO1" s="35" t="s">
        <v>323</v>
      </c>
      <c r="HP1" s="35" t="s">
        <v>324</v>
      </c>
      <c r="HQ1" s="35" t="s">
        <v>325</v>
      </c>
      <c r="HR1" s="35" t="s">
        <v>326</v>
      </c>
      <c r="HS1" s="35" t="s">
        <v>327</v>
      </c>
      <c r="HT1" s="35" t="s">
        <v>524</v>
      </c>
      <c r="HU1" s="35" t="s">
        <v>740</v>
      </c>
      <c r="HV1" s="35" t="s">
        <v>1004</v>
      </c>
      <c r="HW1" s="35" t="s">
        <v>1386</v>
      </c>
      <c r="HX1" s="35" t="s">
        <v>741</v>
      </c>
      <c r="HY1" s="35" t="s">
        <v>742</v>
      </c>
      <c r="HZ1" s="35" t="s">
        <v>743</v>
      </c>
      <c r="IA1" s="35" t="s">
        <v>744</v>
      </c>
      <c r="IB1" s="35" t="s">
        <v>745</v>
      </c>
      <c r="IC1" s="35" t="s">
        <v>746</v>
      </c>
      <c r="ID1" s="35" t="s">
        <v>747</v>
      </c>
      <c r="IE1" s="35" t="s">
        <v>748</v>
      </c>
      <c r="IF1" s="35" t="s">
        <v>749</v>
      </c>
      <c r="IG1" s="35" t="s">
        <v>750</v>
      </c>
      <c r="IH1" s="35" t="s">
        <v>751</v>
      </c>
      <c r="II1" s="35" t="s">
        <v>752</v>
      </c>
      <c r="IJ1" s="35" t="s">
        <v>753</v>
      </c>
      <c r="IK1" s="35" t="s">
        <v>754</v>
      </c>
      <c r="IL1" s="35" t="s">
        <v>755</v>
      </c>
      <c r="IM1" s="35" t="s">
        <v>756</v>
      </c>
      <c r="IN1" s="35" t="s">
        <v>757</v>
      </c>
      <c r="IO1" s="35" t="s">
        <v>1005</v>
      </c>
      <c r="IP1" s="35" t="s">
        <v>1387</v>
      </c>
      <c r="IQ1" s="35" t="s">
        <v>758</v>
      </c>
      <c r="IR1" s="35" t="s">
        <v>759</v>
      </c>
      <c r="IS1" s="35" t="s">
        <v>760</v>
      </c>
      <c r="IT1" s="35" t="s">
        <v>373</v>
      </c>
      <c r="IU1" s="35" t="s">
        <v>374</v>
      </c>
      <c r="IV1" s="35" t="s">
        <v>375</v>
      </c>
      <c r="IW1" s="35" t="s">
        <v>376</v>
      </c>
      <c r="IX1" s="35" t="s">
        <v>576</v>
      </c>
      <c r="IY1" s="35" t="s">
        <v>577</v>
      </c>
      <c r="IZ1" s="35" t="s">
        <v>578</v>
      </c>
      <c r="JA1" s="35" t="s">
        <v>579</v>
      </c>
      <c r="JB1" s="35" t="s">
        <v>580</v>
      </c>
      <c r="JC1" s="35" t="s">
        <v>581</v>
      </c>
      <c r="JD1" s="35" t="s">
        <v>582</v>
      </c>
      <c r="JE1" s="35" t="s">
        <v>583</v>
      </c>
      <c r="JF1" s="35" t="s">
        <v>584</v>
      </c>
      <c r="JG1" s="35" t="s">
        <v>585</v>
      </c>
      <c r="JH1" s="35" t="s">
        <v>1006</v>
      </c>
      <c r="JI1" s="35" t="s">
        <v>1388</v>
      </c>
      <c r="JJ1" s="35" t="s">
        <v>1389</v>
      </c>
      <c r="JK1" s="35" t="s">
        <v>1390</v>
      </c>
      <c r="JL1" s="35" t="s">
        <v>1391</v>
      </c>
      <c r="JM1" s="35" t="s">
        <v>1392</v>
      </c>
      <c r="JN1" s="35" t="s">
        <v>1393</v>
      </c>
      <c r="JO1" s="35" t="s">
        <v>1394</v>
      </c>
      <c r="JP1" s="35" t="s">
        <v>1395</v>
      </c>
      <c r="JQ1" s="35" t="s">
        <v>1396</v>
      </c>
      <c r="JR1" s="35" t="s">
        <v>1397</v>
      </c>
      <c r="JS1" s="35" t="s">
        <v>1398</v>
      </c>
      <c r="JT1" s="35" t="s">
        <v>1399</v>
      </c>
      <c r="JU1" s="35" t="s">
        <v>1400</v>
      </c>
      <c r="JV1" s="35" t="s">
        <v>1401</v>
      </c>
      <c r="JW1" s="35" t="s">
        <v>1402</v>
      </c>
      <c r="JX1" s="35" t="s">
        <v>1403</v>
      </c>
      <c r="JY1" s="35" t="s">
        <v>1404</v>
      </c>
      <c r="JZ1" s="35" t="s">
        <v>1405</v>
      </c>
      <c r="KA1" s="35" t="s">
        <v>1406</v>
      </c>
      <c r="KB1" s="35" t="s">
        <v>1407</v>
      </c>
      <c r="KC1" s="35" t="s">
        <v>604</v>
      </c>
      <c r="KD1" s="35" t="s">
        <v>399</v>
      </c>
      <c r="KE1" s="35" t="s">
        <v>400</v>
      </c>
      <c r="KF1" s="35" t="s">
        <v>401</v>
      </c>
      <c r="KG1" s="35" t="s">
        <v>402</v>
      </c>
      <c r="KH1" s="35" t="s">
        <v>608</v>
      </c>
      <c r="KI1" s="35" t="s">
        <v>609</v>
      </c>
      <c r="KJ1" s="35" t="s">
        <v>610</v>
      </c>
      <c r="KK1" s="35" t="s">
        <v>611</v>
      </c>
      <c r="KL1" s="35" t="s">
        <v>612</v>
      </c>
      <c r="KM1" s="35" t="s">
        <v>613</v>
      </c>
      <c r="KN1" s="35" t="s">
        <v>614</v>
      </c>
      <c r="KO1" s="35" t="s">
        <v>615</v>
      </c>
      <c r="KP1" s="35" t="s">
        <v>616</v>
      </c>
      <c r="KQ1" s="35" t="s">
        <v>617</v>
      </c>
      <c r="KR1" s="35" t="s">
        <v>618</v>
      </c>
      <c r="KS1" s="35" t="s">
        <v>419</v>
      </c>
      <c r="KT1" s="35" t="s">
        <v>1218</v>
      </c>
      <c r="KU1" s="35" t="s">
        <v>1408</v>
      </c>
      <c r="KV1" s="35" t="s">
        <v>420</v>
      </c>
      <c r="KW1" s="35" t="s">
        <v>421</v>
      </c>
      <c r="KX1" s="35" t="s">
        <v>422</v>
      </c>
      <c r="KY1" s="35" t="s">
        <v>423</v>
      </c>
      <c r="KZ1" s="35" t="s">
        <v>424</v>
      </c>
      <c r="LA1" s="35" t="s">
        <v>425</v>
      </c>
      <c r="LB1" s="35" t="s">
        <v>426</v>
      </c>
      <c r="LC1" s="35" t="s">
        <v>427</v>
      </c>
      <c r="LD1" s="35" t="s">
        <v>428</v>
      </c>
      <c r="LE1" s="35" t="s">
        <v>630</v>
      </c>
      <c r="LF1" s="35" t="s">
        <v>631</v>
      </c>
      <c r="LG1" s="35" t="s">
        <v>837</v>
      </c>
      <c r="LH1" s="35" t="s">
        <v>838</v>
      </c>
      <c r="LI1" s="35" t="s">
        <v>839</v>
      </c>
      <c r="LJ1" s="35" t="s">
        <v>840</v>
      </c>
      <c r="LK1" s="35" t="s">
        <v>841</v>
      </c>
      <c r="LL1" s="35" t="s">
        <v>842</v>
      </c>
      <c r="LM1" s="35" t="s">
        <v>1219</v>
      </c>
      <c r="LN1" s="35" t="s">
        <v>1409</v>
      </c>
      <c r="LO1" s="35" t="s">
        <v>843</v>
      </c>
      <c r="LP1" s="35" t="s">
        <v>844</v>
      </c>
      <c r="LQ1" s="35" t="s">
        <v>845</v>
      </c>
      <c r="LR1" s="35" t="s">
        <v>846</v>
      </c>
      <c r="LS1" s="35" t="s">
        <v>847</v>
      </c>
      <c r="LT1" s="35" t="s">
        <v>848</v>
      </c>
      <c r="LU1" s="35" t="s">
        <v>849</v>
      </c>
      <c r="LV1" s="35" t="s">
        <v>850</v>
      </c>
      <c r="LW1" s="35" t="s">
        <v>851</v>
      </c>
      <c r="LX1" s="35" t="s">
        <v>852</v>
      </c>
      <c r="LY1" s="35" t="s">
        <v>853</v>
      </c>
      <c r="LZ1" s="35" t="s">
        <v>471</v>
      </c>
      <c r="MA1" s="35" t="s">
        <v>472</v>
      </c>
      <c r="MB1" s="35" t="s">
        <v>473</v>
      </c>
      <c r="MC1" s="35" t="s">
        <v>474</v>
      </c>
      <c r="MD1" s="35" t="s">
        <v>475</v>
      </c>
      <c r="ME1" s="35" t="s">
        <v>476</v>
      </c>
      <c r="MF1" s="35" t="s">
        <v>1220</v>
      </c>
      <c r="MG1" s="35" t="s">
        <v>1410</v>
      </c>
      <c r="MH1" s="35" t="s">
        <v>1411</v>
      </c>
      <c r="MI1" s="35" t="s">
        <v>1412</v>
      </c>
      <c r="MJ1" s="35" t="s">
        <v>1413</v>
      </c>
      <c r="MK1" s="35" t="s">
        <v>1414</v>
      </c>
      <c r="ML1" s="35" t="s">
        <v>1415</v>
      </c>
      <c r="MM1" s="35" t="s">
        <v>1416</v>
      </c>
      <c r="MN1" s="35" t="s">
        <v>1417</v>
      </c>
      <c r="MO1" s="35" t="s">
        <v>1418</v>
      </c>
      <c r="MP1" s="35" t="s">
        <v>1419</v>
      </c>
      <c r="MQ1" s="35" t="s">
        <v>1420</v>
      </c>
      <c r="MR1" s="35" t="s">
        <v>1421</v>
      </c>
      <c r="MS1" s="35" t="s">
        <v>1239</v>
      </c>
      <c r="MT1" s="35" t="s">
        <v>1240</v>
      </c>
      <c r="MU1" s="35" t="s">
        <v>1241</v>
      </c>
      <c r="MV1" s="35" t="s">
        <v>1242</v>
      </c>
      <c r="MW1" s="35" t="s">
        <v>1243</v>
      </c>
      <c r="MX1" s="35" t="s">
        <v>1244</v>
      </c>
      <c r="MY1" s="35" t="s">
        <v>1245</v>
      </c>
      <c r="MZ1" s="35" t="s">
        <v>1246</v>
      </c>
      <c r="NA1" s="35" t="s">
        <v>724</v>
      </c>
      <c r="NB1" s="35" t="s">
        <v>725</v>
      </c>
      <c r="NC1" s="35" t="s">
        <v>513</v>
      </c>
      <c r="ND1" s="35" t="s">
        <v>514</v>
      </c>
      <c r="NE1" s="35" t="s">
        <v>515</v>
      </c>
      <c r="NF1" s="35" t="s">
        <v>516</v>
      </c>
      <c r="NG1" s="35" t="s">
        <v>517</v>
      </c>
      <c r="NH1" s="35" t="s">
        <v>518</v>
      </c>
      <c r="NI1" s="35" t="s">
        <v>519</v>
      </c>
      <c r="NJ1" s="35" t="s">
        <v>520</v>
      </c>
      <c r="NK1" s="35" t="s">
        <v>521</v>
      </c>
      <c r="NL1" s="35" t="s">
        <v>522</v>
      </c>
      <c r="NM1" s="35" t="s">
        <v>523</v>
      </c>
      <c r="NN1" s="35" t="s">
        <v>737</v>
      </c>
      <c r="NO1" s="35" t="s">
        <v>738</v>
      </c>
      <c r="NP1" s="35" t="s">
        <v>739</v>
      </c>
      <c r="NQ1" s="35" t="s">
        <v>933</v>
      </c>
      <c r="NR1" s="35" t="s">
        <v>1222</v>
      </c>
      <c r="NS1" s="35" t="s">
        <v>1247</v>
      </c>
      <c r="NT1" s="35" t="s">
        <v>934</v>
      </c>
      <c r="NU1" s="35" t="s">
        <v>935</v>
      </c>
      <c r="NV1" s="35" t="s">
        <v>936</v>
      </c>
      <c r="NW1" s="35" t="s">
        <v>937</v>
      </c>
      <c r="NX1" s="35" t="s">
        <v>938</v>
      </c>
      <c r="NY1" s="35" t="s">
        <v>939</v>
      </c>
      <c r="NZ1" s="35" t="s">
        <v>940</v>
      </c>
      <c r="OA1" s="35" t="s">
        <v>941</v>
      </c>
      <c r="OB1" s="35" t="s">
        <v>942</v>
      </c>
      <c r="OC1" s="35" t="s">
        <v>943</v>
      </c>
      <c r="OD1" s="35" t="s">
        <v>944</v>
      </c>
      <c r="OE1" s="35" t="s">
        <v>945</v>
      </c>
      <c r="OF1" s="35" t="s">
        <v>946</v>
      </c>
      <c r="OG1" s="35" t="s">
        <v>947</v>
      </c>
      <c r="OH1" s="35" t="s">
        <v>948</v>
      </c>
      <c r="OI1" s="35" t="s">
        <v>949</v>
      </c>
      <c r="OJ1" s="35" t="s">
        <v>761</v>
      </c>
      <c r="OK1" s="35" t="s">
        <v>1223</v>
      </c>
      <c r="OL1" s="35" t="s">
        <v>1248</v>
      </c>
      <c r="OM1" s="35" t="s">
        <v>762</v>
      </c>
      <c r="ON1" s="35" t="s">
        <v>763</v>
      </c>
      <c r="OO1" s="35" t="s">
        <v>554</v>
      </c>
      <c r="OP1" s="35" t="s">
        <v>555</v>
      </c>
      <c r="OQ1" s="35" t="s">
        <v>556</v>
      </c>
      <c r="OR1" s="35" t="s">
        <v>557</v>
      </c>
      <c r="OS1" s="35" t="s">
        <v>558</v>
      </c>
      <c r="OT1" s="35" t="s">
        <v>559</v>
      </c>
      <c r="OU1" s="35" t="s">
        <v>560</v>
      </c>
      <c r="OV1" s="35" t="s">
        <v>561</v>
      </c>
      <c r="OW1" s="35" t="s">
        <v>562</v>
      </c>
      <c r="OX1" s="35" t="s">
        <v>563</v>
      </c>
      <c r="OY1" s="35" t="s">
        <v>564</v>
      </c>
      <c r="OZ1" s="35" t="s">
        <v>565</v>
      </c>
      <c r="PA1" s="35" t="s">
        <v>566</v>
      </c>
      <c r="PB1" s="35" t="s">
        <v>567</v>
      </c>
      <c r="PC1" s="35" t="s">
        <v>568</v>
      </c>
      <c r="PD1" s="35" t="s">
        <v>1224</v>
      </c>
      <c r="PE1" s="35" t="s">
        <v>1320</v>
      </c>
      <c r="PF1" s="35" t="s">
        <v>569</v>
      </c>
      <c r="PG1" s="35" t="s">
        <v>570</v>
      </c>
      <c r="PH1" s="35" t="s">
        <v>571</v>
      </c>
      <c r="PI1" s="35" t="s">
        <v>572</v>
      </c>
      <c r="PJ1" s="35" t="s">
        <v>573</v>
      </c>
      <c r="PK1" s="35" t="s">
        <v>574</v>
      </c>
      <c r="PL1" s="35" t="s">
        <v>575</v>
      </c>
      <c r="PM1" s="35" t="s">
        <v>784</v>
      </c>
      <c r="PN1" s="35" t="s">
        <v>785</v>
      </c>
      <c r="PO1" s="35" t="s">
        <v>786</v>
      </c>
      <c r="PP1" s="35" t="s">
        <v>787</v>
      </c>
      <c r="PQ1" s="35" t="s">
        <v>788</v>
      </c>
      <c r="PR1" s="35" t="s">
        <v>789</v>
      </c>
      <c r="PS1" s="35" t="s">
        <v>790</v>
      </c>
      <c r="PT1" s="35" t="s">
        <v>791</v>
      </c>
      <c r="PU1" s="35" t="s">
        <v>792</v>
      </c>
      <c r="PV1" s="35" t="s">
        <v>793</v>
      </c>
      <c r="PW1" s="35" t="s">
        <v>1225</v>
      </c>
      <c r="PX1" s="35" t="s">
        <v>1321</v>
      </c>
      <c r="PY1" s="35" t="s">
        <v>818</v>
      </c>
      <c r="PZ1" s="35" t="s">
        <v>819</v>
      </c>
      <c r="QA1" s="35" t="s">
        <v>820</v>
      </c>
      <c r="QB1" s="35" t="s">
        <v>619</v>
      </c>
      <c r="QC1" s="35" t="s">
        <v>620</v>
      </c>
      <c r="QD1" s="35" t="s">
        <v>621</v>
      </c>
      <c r="QE1" s="35" t="s">
        <v>622</v>
      </c>
      <c r="QF1" s="35" t="s">
        <v>623</v>
      </c>
      <c r="QG1" s="35" t="s">
        <v>624</v>
      </c>
      <c r="QH1" s="35" t="s">
        <v>625</v>
      </c>
      <c r="QI1" s="35" t="s">
        <v>626</v>
      </c>
      <c r="QJ1" s="35" t="s">
        <v>627</v>
      </c>
      <c r="QK1" s="35" t="s">
        <v>628</v>
      </c>
      <c r="QL1" s="35" t="s">
        <v>629</v>
      </c>
      <c r="QM1" s="35" t="s">
        <v>834</v>
      </c>
      <c r="QN1" s="35" t="s">
        <v>835</v>
      </c>
      <c r="QO1" s="35" t="s">
        <v>836</v>
      </c>
      <c r="QP1" s="35" t="s">
        <v>1226</v>
      </c>
      <c r="QQ1" s="35" t="s">
        <v>1322</v>
      </c>
      <c r="QR1" s="35" t="s">
        <v>1023</v>
      </c>
      <c r="QS1" s="35" t="s">
        <v>1024</v>
      </c>
      <c r="QT1" s="35" t="s">
        <v>1025</v>
      </c>
      <c r="QU1" s="35" t="s">
        <v>1026</v>
      </c>
      <c r="QV1" s="35" t="s">
        <v>1027</v>
      </c>
      <c r="QW1" s="35" t="s">
        <v>1028</v>
      </c>
      <c r="QX1" s="35" t="s">
        <v>1029</v>
      </c>
      <c r="QY1" s="35" t="s">
        <v>1030</v>
      </c>
      <c r="QZ1" s="35" t="s">
        <v>1031</v>
      </c>
      <c r="RA1" s="35" t="s">
        <v>1032</v>
      </c>
      <c r="RB1" s="35" t="s">
        <v>1033</v>
      </c>
      <c r="RC1" s="35" t="s">
        <v>1034</v>
      </c>
      <c r="RD1" s="35" t="s">
        <v>1035</v>
      </c>
      <c r="RE1" s="35" t="s">
        <v>1036</v>
      </c>
      <c r="RF1" s="35" t="s">
        <v>1037</v>
      </c>
      <c r="RG1" s="35" t="s">
        <v>1038</v>
      </c>
      <c r="RH1" s="35" t="s">
        <v>1039</v>
      </c>
      <c r="RI1" s="35" t="s">
        <v>1289</v>
      </c>
      <c r="RJ1" s="35" t="s">
        <v>1323</v>
      </c>
      <c r="RK1" s="35" t="s">
        <v>1040</v>
      </c>
      <c r="RL1" s="35" t="s">
        <v>854</v>
      </c>
      <c r="RM1" s="35" t="s">
        <v>855</v>
      </c>
      <c r="RN1" s="35" t="s">
        <v>856</v>
      </c>
      <c r="RO1" s="35" t="s">
        <v>664</v>
      </c>
      <c r="RP1" s="35" t="s">
        <v>665</v>
      </c>
      <c r="RQ1" s="35" t="s">
        <v>666</v>
      </c>
      <c r="RR1" s="35" t="s">
        <v>667</v>
      </c>
      <c r="RS1" s="35" t="s">
        <v>668</v>
      </c>
      <c r="RT1" s="35" t="s">
        <v>669</v>
      </c>
      <c r="RU1" s="35" t="s">
        <v>670</v>
      </c>
      <c r="RV1" s="35" t="s">
        <v>671</v>
      </c>
      <c r="RW1" s="35" t="s">
        <v>672</v>
      </c>
      <c r="RX1" s="35" t="s">
        <v>673</v>
      </c>
      <c r="RY1" s="35" t="s">
        <v>674</v>
      </c>
      <c r="RZ1" s="35" t="s">
        <v>675</v>
      </c>
      <c r="SA1" s="35" t="s">
        <v>676</v>
      </c>
      <c r="SB1" s="35" t="s">
        <v>1290</v>
      </c>
      <c r="SC1" s="35" t="s">
        <v>1324</v>
      </c>
      <c r="SD1" s="35" t="s">
        <v>677</v>
      </c>
      <c r="SE1" s="35" t="s">
        <v>678</v>
      </c>
      <c r="SF1" s="35" t="s">
        <v>679</v>
      </c>
      <c r="SG1" s="35" t="s">
        <v>680</v>
      </c>
      <c r="SH1" s="35" t="s">
        <v>681</v>
      </c>
      <c r="SI1" s="35" t="s">
        <v>682</v>
      </c>
      <c r="SJ1" s="35" t="s">
        <v>683</v>
      </c>
      <c r="SK1" s="35" t="s">
        <v>684</v>
      </c>
      <c r="SL1" s="35" t="s">
        <v>685</v>
      </c>
      <c r="SM1" s="35" t="s">
        <v>686</v>
      </c>
      <c r="SN1" s="35" t="s">
        <v>687</v>
      </c>
      <c r="SO1" s="35" t="s">
        <v>880</v>
      </c>
      <c r="SP1" s="35" t="s">
        <v>881</v>
      </c>
      <c r="SQ1" s="35" t="s">
        <v>882</v>
      </c>
      <c r="SR1" s="35" t="s">
        <v>883</v>
      </c>
      <c r="SS1" s="35" t="s">
        <v>884</v>
      </c>
      <c r="ST1" s="35" t="s">
        <v>885</v>
      </c>
      <c r="SU1" s="35" t="s">
        <v>1291</v>
      </c>
      <c r="SV1" s="35" t="s">
        <v>1325</v>
      </c>
      <c r="SW1" s="35" t="s">
        <v>886</v>
      </c>
      <c r="SX1" s="35" t="s">
        <v>887</v>
      </c>
      <c r="SY1" s="35" t="s">
        <v>888</v>
      </c>
      <c r="SZ1" s="35" t="s">
        <v>889</v>
      </c>
      <c r="TA1" s="35" t="s">
        <v>890</v>
      </c>
      <c r="TB1" s="35" t="s">
        <v>891</v>
      </c>
      <c r="TC1" s="35" t="s">
        <v>892</v>
      </c>
      <c r="TD1" s="35" t="s">
        <v>893</v>
      </c>
      <c r="TE1" s="35" t="s">
        <v>894</v>
      </c>
      <c r="TF1" s="35" t="s">
        <v>895</v>
      </c>
      <c r="TG1" s="35" t="s">
        <v>896</v>
      </c>
      <c r="TH1" s="35" t="s">
        <v>706</v>
      </c>
      <c r="TI1" s="35" t="s">
        <v>707</v>
      </c>
      <c r="TJ1" s="35" t="s">
        <v>708</v>
      </c>
      <c r="TK1" s="35" t="s">
        <v>709</v>
      </c>
      <c r="TL1" s="35" t="s">
        <v>710</v>
      </c>
      <c r="TM1" s="35" t="s">
        <v>711</v>
      </c>
      <c r="TN1" s="35" t="s">
        <v>1292</v>
      </c>
      <c r="TO1" s="35" t="s">
        <v>1326</v>
      </c>
      <c r="TP1" s="35" t="s">
        <v>734</v>
      </c>
      <c r="TQ1" s="35" t="s">
        <v>735</v>
      </c>
      <c r="TR1" s="35" t="s">
        <v>736</v>
      </c>
      <c r="TS1" s="35" t="s">
        <v>929</v>
      </c>
      <c r="TT1" s="35" t="s">
        <v>930</v>
      </c>
      <c r="TU1" s="35" t="s">
        <v>931</v>
      </c>
      <c r="TV1" s="35" t="s">
        <v>932</v>
      </c>
      <c r="TW1" s="35" t="s">
        <v>1111</v>
      </c>
      <c r="TX1" s="35" t="s">
        <v>1112</v>
      </c>
      <c r="TY1" s="35" t="s">
        <v>1113</v>
      </c>
      <c r="TZ1" s="35" t="s">
        <v>1114</v>
      </c>
      <c r="UA1" s="35" t="s">
        <v>1115</v>
      </c>
      <c r="UB1" s="35" t="s">
        <v>1116</v>
      </c>
      <c r="UC1" s="35" t="s">
        <v>1117</v>
      </c>
      <c r="UD1" s="35" t="s">
        <v>1118</v>
      </c>
      <c r="UE1" s="35" t="s">
        <v>1119</v>
      </c>
      <c r="UF1" s="35" t="s">
        <v>1120</v>
      </c>
      <c r="UG1" s="35" t="s">
        <v>1293</v>
      </c>
      <c r="UH1" s="35" t="s">
        <v>1327</v>
      </c>
      <c r="UI1" s="35" t="s">
        <v>1121</v>
      </c>
      <c r="UJ1" s="35" t="s">
        <v>1122</v>
      </c>
      <c r="UK1" s="35" t="s">
        <v>1123</v>
      </c>
      <c r="UL1" s="35" t="s">
        <v>1124</v>
      </c>
      <c r="UM1" s="35" t="s">
        <v>1125</v>
      </c>
      <c r="UN1" s="35" t="s">
        <v>1126</v>
      </c>
      <c r="UO1" s="35" t="s">
        <v>1127</v>
      </c>
      <c r="UP1" s="35" t="s">
        <v>1128</v>
      </c>
      <c r="UQ1" s="35" t="s">
        <v>950</v>
      </c>
      <c r="UR1" s="35" t="s">
        <v>951</v>
      </c>
      <c r="US1" s="35" t="s">
        <v>764</v>
      </c>
      <c r="UT1" s="35" t="s">
        <v>765</v>
      </c>
      <c r="UU1" s="35" t="s">
        <v>766</v>
      </c>
      <c r="UV1" s="35" t="s">
        <v>767</v>
      </c>
      <c r="UW1" s="35" t="s">
        <v>768</v>
      </c>
      <c r="UX1" s="35" t="s">
        <v>769</v>
      </c>
      <c r="UY1" s="35" t="s">
        <v>770</v>
      </c>
      <c r="UZ1" s="35" t="s">
        <v>1294</v>
      </c>
      <c r="VA1" s="35" t="s">
        <v>1328</v>
      </c>
      <c r="VB1" s="35" t="s">
        <v>771</v>
      </c>
      <c r="VC1" s="35" t="s">
        <v>772</v>
      </c>
      <c r="VD1" s="35" t="s">
        <v>773</v>
      </c>
      <c r="VE1" s="35" t="s">
        <v>774</v>
      </c>
      <c r="VF1" s="35" t="s">
        <v>775</v>
      </c>
      <c r="VG1" s="35" t="s">
        <v>776</v>
      </c>
      <c r="VH1" s="35" t="s">
        <v>777</v>
      </c>
      <c r="VI1" s="35" t="s">
        <v>778</v>
      </c>
      <c r="VJ1" s="35" t="s">
        <v>779</v>
      </c>
      <c r="VK1" s="35" t="s">
        <v>780</v>
      </c>
      <c r="VL1" s="35" t="s">
        <v>781</v>
      </c>
      <c r="VM1" s="35" t="s">
        <v>782</v>
      </c>
      <c r="VN1" s="35" t="s">
        <v>783</v>
      </c>
      <c r="VO1" s="35" t="s">
        <v>971</v>
      </c>
      <c r="VP1" s="35" t="s">
        <v>972</v>
      </c>
      <c r="VQ1" s="35" t="s">
        <v>973</v>
      </c>
      <c r="VR1" s="35" t="s">
        <v>974</v>
      </c>
      <c r="VS1" s="35" t="s">
        <v>1295</v>
      </c>
      <c r="VT1" s="35" t="s">
        <v>1329</v>
      </c>
      <c r="VU1" s="35" t="s">
        <v>975</v>
      </c>
      <c r="VV1" s="35" t="s">
        <v>976</v>
      </c>
      <c r="VW1" s="35" t="s">
        <v>977</v>
      </c>
      <c r="VX1" s="35" t="s">
        <v>978</v>
      </c>
      <c r="VY1" s="35" t="s">
        <v>979</v>
      </c>
      <c r="VZ1" s="35" t="s">
        <v>980</v>
      </c>
      <c r="WA1" s="35" t="s">
        <v>981</v>
      </c>
      <c r="WB1" s="35" t="s">
        <v>982</v>
      </c>
      <c r="WC1" s="35" t="s">
        <v>983</v>
      </c>
      <c r="WD1" s="35" t="s">
        <v>984</v>
      </c>
      <c r="WE1" s="35" t="s">
        <v>801</v>
      </c>
      <c r="WF1" s="35" t="s">
        <v>802</v>
      </c>
      <c r="WG1" s="35" t="s">
        <v>803</v>
      </c>
      <c r="WH1" s="35" t="s">
        <v>804</v>
      </c>
      <c r="WI1" s="35" t="s">
        <v>805</v>
      </c>
      <c r="WJ1" s="35" t="s">
        <v>806</v>
      </c>
      <c r="WK1" s="35" t="s">
        <v>807</v>
      </c>
      <c r="WL1" s="35" t="s">
        <v>1296</v>
      </c>
      <c r="WM1" s="35" t="s">
        <v>1330</v>
      </c>
      <c r="WN1" s="35" t="s">
        <v>808</v>
      </c>
      <c r="WO1" s="35" t="s">
        <v>809</v>
      </c>
      <c r="WP1" s="35" t="s">
        <v>605</v>
      </c>
      <c r="WQ1" s="35" t="s">
        <v>606</v>
      </c>
      <c r="WR1" s="35" t="s">
        <v>607</v>
      </c>
      <c r="WS1" s="35" t="s">
        <v>810</v>
      </c>
      <c r="WT1" s="35" t="s">
        <v>811</v>
      </c>
      <c r="WU1" s="35" t="s">
        <v>812</v>
      </c>
      <c r="WV1" s="35" t="s">
        <v>813</v>
      </c>
      <c r="WW1" s="35" t="s">
        <v>814</v>
      </c>
      <c r="WX1" s="35" t="s">
        <v>815</v>
      </c>
      <c r="WY1" s="35" t="s">
        <v>816</v>
      </c>
      <c r="WZ1" s="35" t="s">
        <v>817</v>
      </c>
      <c r="XA1" s="35" t="s">
        <v>1192</v>
      </c>
      <c r="XB1" s="35" t="s">
        <v>1193</v>
      </c>
      <c r="XC1" s="35" t="s">
        <v>1194</v>
      </c>
      <c r="XD1" s="35" t="s">
        <v>1195</v>
      </c>
      <c r="XE1" s="35" t="s">
        <v>1297</v>
      </c>
      <c r="XF1" s="35" t="s">
        <v>1257</v>
      </c>
      <c r="XG1" s="35" t="s">
        <v>1196</v>
      </c>
      <c r="XH1" s="35" t="s">
        <v>1197</v>
      </c>
      <c r="XI1" s="35" t="s">
        <v>1198</v>
      </c>
      <c r="XJ1" s="35" t="s">
        <v>1199</v>
      </c>
      <c r="XK1" s="35" t="s">
        <v>1200</v>
      </c>
      <c r="XL1" s="35" t="s">
        <v>1201</v>
      </c>
      <c r="XM1" s="35" t="s">
        <v>1202</v>
      </c>
      <c r="XN1" s="35" t="s">
        <v>1203</v>
      </c>
      <c r="XO1" s="35" t="s">
        <v>1204</v>
      </c>
      <c r="XP1" s="35" t="s">
        <v>1205</v>
      </c>
      <c r="XQ1" s="35" t="s">
        <v>1206</v>
      </c>
      <c r="XR1" s="35" t="s">
        <v>1207</v>
      </c>
      <c r="XS1" s="35" t="s">
        <v>1208</v>
      </c>
      <c r="XT1" s="35" t="s">
        <v>1041</v>
      </c>
      <c r="XU1" s="35" t="s">
        <v>1042</v>
      </c>
      <c r="XV1" s="35" t="s">
        <v>857</v>
      </c>
      <c r="XW1" s="35" t="s">
        <v>858</v>
      </c>
      <c r="XX1" s="35" t="s">
        <v>1298</v>
      </c>
      <c r="XY1" s="35" t="s">
        <v>1258</v>
      </c>
      <c r="XZ1" s="35" t="s">
        <v>859</v>
      </c>
      <c r="YA1" s="35" t="s">
        <v>860</v>
      </c>
      <c r="YB1" s="35" t="s">
        <v>861</v>
      </c>
      <c r="YC1" s="35" t="s">
        <v>862</v>
      </c>
      <c r="YD1" s="35" t="s">
        <v>863</v>
      </c>
      <c r="YE1" s="35" t="s">
        <v>864</v>
      </c>
      <c r="YF1" s="35" t="s">
        <v>865</v>
      </c>
      <c r="YG1" s="35" t="s">
        <v>866</v>
      </c>
      <c r="YH1" s="35" t="s">
        <v>867</v>
      </c>
      <c r="YI1" s="35" t="s">
        <v>868</v>
      </c>
      <c r="YJ1" s="35" t="s">
        <v>869</v>
      </c>
      <c r="YK1" s="35" t="s">
        <v>870</v>
      </c>
      <c r="YL1" s="35" t="s">
        <v>871</v>
      </c>
      <c r="YM1" s="35" t="s">
        <v>872</v>
      </c>
      <c r="YN1" s="35" t="s">
        <v>873</v>
      </c>
      <c r="YO1" s="35" t="s">
        <v>874</v>
      </c>
      <c r="YP1" s="35" t="s">
        <v>875</v>
      </c>
      <c r="YQ1" s="35" t="s">
        <v>1299</v>
      </c>
      <c r="YR1" s="35" t="s">
        <v>1259</v>
      </c>
      <c r="YS1" s="35" t="s">
        <v>876</v>
      </c>
      <c r="YT1" s="35" t="s">
        <v>877</v>
      </c>
      <c r="YU1" s="35" t="s">
        <v>878</v>
      </c>
      <c r="YV1" s="35" t="s">
        <v>879</v>
      </c>
      <c r="YW1" s="35" t="s">
        <v>1066</v>
      </c>
      <c r="YX1" s="35" t="s">
        <v>1067</v>
      </c>
      <c r="YY1" s="35" t="s">
        <v>1068</v>
      </c>
      <c r="YZ1" s="35" t="s">
        <v>1069</v>
      </c>
      <c r="ZA1" s="35" t="s">
        <v>1070</v>
      </c>
      <c r="ZB1" s="35" t="s">
        <v>1071</v>
      </c>
      <c r="ZC1" s="35" t="s">
        <v>1072</v>
      </c>
      <c r="ZD1" s="35" t="s">
        <v>1073</v>
      </c>
      <c r="ZE1" s="35" t="s">
        <v>1074</v>
      </c>
      <c r="ZF1" s="35" t="s">
        <v>1075</v>
      </c>
      <c r="ZG1" s="35" t="s">
        <v>1076</v>
      </c>
      <c r="ZH1" s="35" t="s">
        <v>1077</v>
      </c>
      <c r="ZI1" s="35" t="s">
        <v>897</v>
      </c>
      <c r="ZJ1" s="35" t="s">
        <v>1300</v>
      </c>
      <c r="ZK1" s="35" t="s">
        <v>1260</v>
      </c>
      <c r="ZL1" s="35" t="s">
        <v>898</v>
      </c>
      <c r="ZM1" s="35" t="s">
        <v>899</v>
      </c>
      <c r="ZN1" s="35" t="s">
        <v>900</v>
      </c>
      <c r="ZO1" s="35" t="s">
        <v>901</v>
      </c>
      <c r="ZP1" s="35" t="s">
        <v>902</v>
      </c>
      <c r="ZQ1" s="35" t="s">
        <v>903</v>
      </c>
      <c r="ZR1" s="35" t="s">
        <v>1087</v>
      </c>
      <c r="ZS1" s="35" t="s">
        <v>713</v>
      </c>
      <c r="ZT1" s="35" t="s">
        <v>904</v>
      </c>
      <c r="ZU1" s="35" t="s">
        <v>905</v>
      </c>
      <c r="ZV1" s="35" t="s">
        <v>906</v>
      </c>
      <c r="ZW1" s="35" t="s">
        <v>907</v>
      </c>
      <c r="ZX1" s="35" t="s">
        <v>908</v>
      </c>
      <c r="ZY1" s="35" t="s">
        <v>909</v>
      </c>
      <c r="ZZ1" s="35" t="s">
        <v>910</v>
      </c>
      <c r="AAA1" s="35" t="s">
        <v>911</v>
      </c>
      <c r="AAB1" s="35" t="s">
        <v>912</v>
      </c>
      <c r="AAC1" s="35" t="s">
        <v>1301</v>
      </c>
      <c r="AAD1" s="35" t="s">
        <v>1261</v>
      </c>
      <c r="AAE1" s="35" t="s">
        <v>726</v>
      </c>
      <c r="AAF1" s="35" t="s">
        <v>727</v>
      </c>
      <c r="AAG1" s="35" t="s">
        <v>728</v>
      </c>
      <c r="AAH1" s="35" t="s">
        <v>729</v>
      </c>
      <c r="AAI1" s="35" t="s">
        <v>730</v>
      </c>
      <c r="AAJ1" s="35" t="s">
        <v>731</v>
      </c>
      <c r="AAK1" s="35" t="s">
        <v>732</v>
      </c>
      <c r="AAL1" s="35" t="s">
        <v>733</v>
      </c>
      <c r="AAM1" s="35" t="s">
        <v>965</v>
      </c>
      <c r="AAN1" s="35" t="s">
        <v>966</v>
      </c>
      <c r="AAO1" s="35" t="s">
        <v>967</v>
      </c>
      <c r="AAP1" s="35" t="s">
        <v>968</v>
      </c>
      <c r="AAQ1" s="35" t="s">
        <v>969</v>
      </c>
      <c r="AAR1" s="35" t="s">
        <v>970</v>
      </c>
      <c r="AAS1" s="35" t="s">
        <v>1148</v>
      </c>
      <c r="AAT1" s="35" t="s">
        <v>1149</v>
      </c>
      <c r="AAU1" s="35" t="s">
        <v>1150</v>
      </c>
      <c r="AAV1" s="35" t="s">
        <v>1302</v>
      </c>
      <c r="AAW1" s="35" t="s">
        <v>1262</v>
      </c>
      <c r="AAX1" s="35" t="s">
        <v>1151</v>
      </c>
      <c r="AAY1" s="35" t="s">
        <v>1152</v>
      </c>
      <c r="AAZ1" s="35" t="s">
        <v>1153</v>
      </c>
      <c r="ABA1" s="35" t="s">
        <v>1154</v>
      </c>
      <c r="ABB1" s="35" t="s">
        <v>1155</v>
      </c>
      <c r="ABC1" s="35" t="s">
        <v>1156</v>
      </c>
      <c r="ABD1" s="35" t="s">
        <v>1157</v>
      </c>
      <c r="ABE1" s="35" t="s">
        <v>1158</v>
      </c>
      <c r="ABF1" s="35" t="s">
        <v>1159</v>
      </c>
      <c r="ABG1" s="35" t="s">
        <v>1160</v>
      </c>
      <c r="ABH1" s="35" t="s">
        <v>985</v>
      </c>
      <c r="ABI1" s="35" t="s">
        <v>986</v>
      </c>
      <c r="ABJ1" s="35" t="s">
        <v>987</v>
      </c>
      <c r="ABK1" s="35" t="s">
        <v>988</v>
      </c>
      <c r="ABL1" s="35" t="s">
        <v>989</v>
      </c>
      <c r="ABM1" s="35" t="s">
        <v>990</v>
      </c>
      <c r="ABN1" s="35" t="s">
        <v>991</v>
      </c>
      <c r="ABO1" s="35" t="s">
        <v>1303</v>
      </c>
      <c r="ABP1" s="35" t="s">
        <v>1263</v>
      </c>
      <c r="ABQ1" s="35" t="s">
        <v>992</v>
      </c>
      <c r="ABR1" s="35" t="s">
        <v>993</v>
      </c>
      <c r="ABS1" s="35" t="s">
        <v>994</v>
      </c>
      <c r="ABT1" s="35" t="s">
        <v>995</v>
      </c>
      <c r="ABU1" s="35" t="s">
        <v>996</v>
      </c>
      <c r="ABV1" s="35" t="s">
        <v>997</v>
      </c>
      <c r="ABW1" s="35" t="s">
        <v>998</v>
      </c>
      <c r="ABX1" s="35" t="s">
        <v>999</v>
      </c>
      <c r="ABY1" s="35" t="s">
        <v>1000</v>
      </c>
      <c r="ABZ1" s="35" t="s">
        <v>1001</v>
      </c>
      <c r="ACA1" s="35" t="s">
        <v>1002</v>
      </c>
      <c r="ACB1" s="35" t="s">
        <v>1003</v>
      </c>
      <c r="ACC1" s="35" t="s">
        <v>821</v>
      </c>
      <c r="ACD1" s="35" t="s">
        <v>822</v>
      </c>
      <c r="ACE1" s="35" t="s">
        <v>823</v>
      </c>
      <c r="ACF1" s="35" t="s">
        <v>824</v>
      </c>
      <c r="ACG1" s="35" t="s">
        <v>825</v>
      </c>
      <c r="ACH1" s="35" t="s">
        <v>1304</v>
      </c>
      <c r="ACI1" s="35" t="s">
        <v>1264</v>
      </c>
      <c r="ACJ1" s="35" t="s">
        <v>826</v>
      </c>
      <c r="ACK1" s="35" t="s">
        <v>827</v>
      </c>
      <c r="ACL1" s="35" t="s">
        <v>828</v>
      </c>
      <c r="ACM1" s="35" t="s">
        <v>829</v>
      </c>
      <c r="ACN1" s="35" t="s">
        <v>830</v>
      </c>
      <c r="ACO1" s="35" t="s">
        <v>831</v>
      </c>
      <c r="ACP1" s="35" t="s">
        <v>832</v>
      </c>
      <c r="ACQ1" s="35" t="s">
        <v>833</v>
      </c>
      <c r="ACR1" s="35" t="s">
        <v>1018</v>
      </c>
      <c r="ACS1" s="35" t="s">
        <v>1019</v>
      </c>
      <c r="ACT1" s="35" t="s">
        <v>1020</v>
      </c>
      <c r="ACU1" s="35" t="s">
        <v>1021</v>
      </c>
      <c r="ACV1" s="35" t="s">
        <v>1022</v>
      </c>
      <c r="ACW1" s="35" t="s">
        <v>1188</v>
      </c>
      <c r="ACX1" s="35" t="s">
        <v>1189</v>
      </c>
      <c r="ACY1" s="35" t="s">
        <v>1190</v>
      </c>
      <c r="ACZ1" s="35" t="s">
        <v>1191</v>
      </c>
      <c r="ADA1" s="35" t="s">
        <v>1305</v>
      </c>
      <c r="ADB1" s="35" t="s">
        <v>1265</v>
      </c>
      <c r="ADC1" s="35" t="s">
        <v>1015</v>
      </c>
      <c r="ADD1" s="35" t="s">
        <v>1016</v>
      </c>
      <c r="ADE1" s="35" t="s">
        <v>1017</v>
      </c>
      <c r="ADF1" s="35" t="s">
        <v>1184</v>
      </c>
      <c r="ADG1" s="35" t="s">
        <v>1185</v>
      </c>
      <c r="ADH1" s="35" t="s">
        <v>1186</v>
      </c>
      <c r="ADI1" s="35" t="s">
        <v>1187</v>
      </c>
      <c r="ADJ1" s="35" t="s">
        <v>1356</v>
      </c>
      <c r="ADK1" s="35" t="s">
        <v>1357</v>
      </c>
      <c r="ADL1" s="35" t="s">
        <v>1358</v>
      </c>
      <c r="ADM1" s="35" t="s">
        <v>1359</v>
      </c>
      <c r="ADN1" s="35" t="s">
        <v>1360</v>
      </c>
      <c r="ADO1" s="35" t="s">
        <v>1361</v>
      </c>
      <c r="ADP1" s="35" t="s">
        <v>1362</v>
      </c>
      <c r="ADQ1" s="35" t="s">
        <v>1363</v>
      </c>
      <c r="ADR1" s="35" t="s">
        <v>1364</v>
      </c>
      <c r="ADS1" s="35" t="s">
        <v>1365</v>
      </c>
      <c r="ADT1" s="35" t="s">
        <v>1086</v>
      </c>
      <c r="ADU1" s="35" t="s">
        <v>1266</v>
      </c>
      <c r="ADV1" s="35" t="s">
        <v>1366</v>
      </c>
      <c r="ADW1" s="35" t="s">
        <v>1367</v>
      </c>
      <c r="ADX1" s="35" t="s">
        <v>1368</v>
      </c>
      <c r="ADY1" s="35" t="s">
        <v>1369</v>
      </c>
      <c r="ADZ1" s="35" t="s">
        <v>1370</v>
      </c>
      <c r="AEA1" s="35" t="s">
        <v>1371</v>
      </c>
      <c r="AEB1" s="35" t="s">
        <v>1209</v>
      </c>
      <c r="AEC1" s="35" t="s">
        <v>1210</v>
      </c>
      <c r="AED1" s="35" t="s">
        <v>1043</v>
      </c>
      <c r="AEE1" s="35" t="s">
        <v>1044</v>
      </c>
      <c r="AEF1" s="35" t="s">
        <v>1045</v>
      </c>
      <c r="AEG1" s="35" t="s">
        <v>1046</v>
      </c>
      <c r="AEH1" s="35" t="s">
        <v>1047</v>
      </c>
      <c r="AEI1" s="35" t="s">
        <v>1048</v>
      </c>
      <c r="AEJ1" s="35" t="s">
        <v>1049</v>
      </c>
      <c r="AEK1" s="35" t="s">
        <v>1050</v>
      </c>
      <c r="AEL1" s="35" t="s">
        <v>1051</v>
      </c>
      <c r="AEM1" s="35" t="s">
        <v>1249</v>
      </c>
      <c r="AEN1" s="35" t="s">
        <v>1345</v>
      </c>
      <c r="AEO1" s="35" t="s">
        <v>1052</v>
      </c>
      <c r="AEP1" s="35" t="s">
        <v>1053</v>
      </c>
      <c r="AEQ1" s="35" t="s">
        <v>1054</v>
      </c>
      <c r="AER1" s="35" t="s">
        <v>1055</v>
      </c>
      <c r="AES1" s="35" t="s">
        <v>1056</v>
      </c>
      <c r="AET1" s="35" t="s">
        <v>1057</v>
      </c>
      <c r="AEU1" s="35" t="s">
        <v>1058</v>
      </c>
      <c r="AEV1" s="35" t="s">
        <v>1059</v>
      </c>
      <c r="AEW1" s="35" t="s">
        <v>1268</v>
      </c>
      <c r="AEX1" s="35" t="s">
        <v>1269</v>
      </c>
      <c r="AEY1" s="35" t="s">
        <v>1270</v>
      </c>
      <c r="AEZ1" s="35" t="s">
        <v>1167</v>
      </c>
      <c r="AFA1" s="35" t="s">
        <v>1168</v>
      </c>
      <c r="AFB1" s="35" t="s">
        <v>1169</v>
      </c>
      <c r="AFC1" s="35" t="s">
        <v>1331</v>
      </c>
      <c r="AFD1" s="35" t="s">
        <v>1332</v>
      </c>
      <c r="AFE1" s="35" t="s">
        <v>1333</v>
      </c>
      <c r="AFF1" s="35" t="s">
        <v>1250</v>
      </c>
      <c r="AFG1" s="35" t="s">
        <v>1346</v>
      </c>
      <c r="AFH1" s="35" t="s">
        <v>1334</v>
      </c>
      <c r="AFI1" s="35" t="s">
        <v>1335</v>
      </c>
      <c r="AFJ1" s="35" t="s">
        <v>1336</v>
      </c>
      <c r="AFK1" s="35" t="s">
        <v>1337</v>
      </c>
      <c r="AFL1" s="35" t="s">
        <v>1338</v>
      </c>
      <c r="AFM1" s="35" t="s">
        <v>1339</v>
      </c>
      <c r="AFN1" s="35" t="s">
        <v>1340</v>
      </c>
      <c r="AFO1" s="35" t="s">
        <v>1341</v>
      </c>
      <c r="AFP1" s="35" t="s">
        <v>1342</v>
      </c>
      <c r="AFQ1" s="35" t="s">
        <v>1343</v>
      </c>
      <c r="AFR1" s="35" t="s">
        <v>1344</v>
      </c>
      <c r="AFS1" s="35" t="s">
        <v>1287</v>
      </c>
      <c r="AFT1" s="35" t="s">
        <v>1288</v>
      </c>
      <c r="AFU1" s="35" t="s">
        <v>1130</v>
      </c>
      <c r="AFV1" s="35" t="s">
        <v>1131</v>
      </c>
      <c r="AFW1" s="35" t="s">
        <v>1132</v>
      </c>
      <c r="AFX1" s="35" t="s">
        <v>1133</v>
      </c>
      <c r="AFY1" s="35" t="s">
        <v>1251</v>
      </c>
      <c r="AFZ1" s="35" t="s">
        <v>1347</v>
      </c>
      <c r="AGA1" s="35" t="s">
        <v>914</v>
      </c>
      <c r="AGB1" s="35" t="s">
        <v>915</v>
      </c>
      <c r="AGC1" s="35" t="s">
        <v>916</v>
      </c>
      <c r="AGD1" s="35" t="s">
        <v>917</v>
      </c>
      <c r="AGE1" s="35" t="s">
        <v>918</v>
      </c>
      <c r="AGF1" s="35" t="s">
        <v>919</v>
      </c>
      <c r="AGG1" s="35" t="s">
        <v>920</v>
      </c>
      <c r="AGH1" s="35" t="s">
        <v>921</v>
      </c>
      <c r="AGI1" s="35" t="s">
        <v>922</v>
      </c>
      <c r="AGJ1" s="35" t="s">
        <v>923</v>
      </c>
      <c r="AGK1" s="35" t="s">
        <v>924</v>
      </c>
      <c r="AGL1" s="35" t="s">
        <v>925</v>
      </c>
      <c r="AGM1" s="35" t="s">
        <v>926</v>
      </c>
      <c r="AGN1" s="35" t="s">
        <v>927</v>
      </c>
      <c r="AGO1" s="35" t="s">
        <v>928</v>
      </c>
      <c r="AGP1" s="35" t="s">
        <v>1106</v>
      </c>
      <c r="AGQ1" s="35" t="s">
        <v>1107</v>
      </c>
      <c r="AGR1" s="35" t="s">
        <v>1252</v>
      </c>
      <c r="AGS1" s="35" t="s">
        <v>1348</v>
      </c>
      <c r="AGT1" s="35" t="s">
        <v>1108</v>
      </c>
      <c r="AGU1" s="35" t="s">
        <v>1109</v>
      </c>
      <c r="AGV1" s="35" t="s">
        <v>1110</v>
      </c>
      <c r="AGW1" s="35" t="s">
        <v>1271</v>
      </c>
      <c r="AGX1" s="35" t="s">
        <v>1272</v>
      </c>
      <c r="AGY1" s="35" t="s">
        <v>1273</v>
      </c>
      <c r="AGZ1" s="35" t="s">
        <v>1274</v>
      </c>
      <c r="AHA1" s="35" t="s">
        <v>1275</v>
      </c>
      <c r="AHB1" s="35" t="s">
        <v>1276</v>
      </c>
      <c r="AHC1" s="35" t="s">
        <v>1277</v>
      </c>
      <c r="AHD1" s="35" t="s">
        <v>1278</v>
      </c>
      <c r="AHE1" s="35" t="s">
        <v>1279</v>
      </c>
      <c r="AHF1" s="35" t="s">
        <v>1280</v>
      </c>
      <c r="AHG1" s="35" t="s">
        <v>1281</v>
      </c>
      <c r="AHH1" s="35" t="s">
        <v>1282</v>
      </c>
      <c r="AHI1" s="35" t="s">
        <v>1283</v>
      </c>
      <c r="AHJ1" s="35" t="s">
        <v>1284</v>
      </c>
      <c r="AHK1" s="35" t="s">
        <v>1253</v>
      </c>
      <c r="AHL1" s="35" t="s">
        <v>1349</v>
      </c>
      <c r="AHM1" s="35" t="s">
        <v>1285</v>
      </c>
      <c r="AHN1" s="35" t="s">
        <v>1286</v>
      </c>
      <c r="AHO1" s="35" t="s">
        <v>1129</v>
      </c>
      <c r="AHP1" s="35" t="s">
        <v>952</v>
      </c>
      <c r="AHQ1" s="35" t="s">
        <v>953</v>
      </c>
      <c r="AHR1" s="35" t="s">
        <v>954</v>
      </c>
      <c r="AHS1" s="35" t="s">
        <v>955</v>
      </c>
      <c r="AHT1" s="35" t="s">
        <v>956</v>
      </c>
      <c r="AHU1" s="35" t="s">
        <v>957</v>
      </c>
      <c r="AHV1" s="35" t="s">
        <v>958</v>
      </c>
      <c r="AHW1" s="35" t="s">
        <v>959</v>
      </c>
      <c r="AHX1" s="35" t="s">
        <v>960</v>
      </c>
      <c r="AHY1" s="35" t="s">
        <v>961</v>
      </c>
      <c r="AHZ1" s="35" t="s">
        <v>962</v>
      </c>
      <c r="AIA1" s="35" t="s">
        <v>963</v>
      </c>
      <c r="AIB1" s="35" t="s">
        <v>964</v>
      </c>
      <c r="AIC1" s="35" t="s">
        <v>1060</v>
      </c>
      <c r="AID1" s="35" t="s">
        <v>1254</v>
      </c>
      <c r="AIE1" s="35" t="s">
        <v>1350</v>
      </c>
      <c r="AIF1" s="35" t="s">
        <v>1061</v>
      </c>
      <c r="AIG1" s="35" t="s">
        <v>1062</v>
      </c>
      <c r="AIH1" s="35" t="s">
        <v>1063</v>
      </c>
      <c r="AII1" s="35" t="s">
        <v>1064</v>
      </c>
      <c r="AIJ1" s="35" t="s">
        <v>1065</v>
      </c>
      <c r="AIK1" s="35" t="s">
        <v>1227</v>
      </c>
      <c r="AIL1" s="35" t="s">
        <v>1228</v>
      </c>
      <c r="AIM1" s="35" t="s">
        <v>1229</v>
      </c>
      <c r="AIN1" s="35" t="s">
        <v>1230</v>
      </c>
      <c r="AIO1" s="35" t="s">
        <v>1231</v>
      </c>
      <c r="AIP1" s="35" t="s">
        <v>1232</v>
      </c>
      <c r="AIQ1" s="35" t="s">
        <v>1233</v>
      </c>
      <c r="AIR1" s="35" t="s">
        <v>1234</v>
      </c>
      <c r="AIS1" s="35" t="s">
        <v>1235</v>
      </c>
      <c r="AIT1" s="35" t="s">
        <v>1236</v>
      </c>
      <c r="AIU1" s="35" t="s">
        <v>1237</v>
      </c>
      <c r="AIV1" s="35" t="s">
        <v>1238</v>
      </c>
      <c r="AIW1" s="35" t="s">
        <v>1255</v>
      </c>
      <c r="AIX1" s="35" t="s">
        <v>1351</v>
      </c>
      <c r="AIY1" s="35" t="s">
        <v>1078</v>
      </c>
      <c r="AIZ1" s="35" t="s">
        <v>1079</v>
      </c>
      <c r="AJA1" s="35" t="s">
        <v>1080</v>
      </c>
      <c r="AJB1" s="35" t="s">
        <v>1081</v>
      </c>
      <c r="AJC1" s="35" t="s">
        <v>1082</v>
      </c>
      <c r="AJD1" s="35" t="s">
        <v>1083</v>
      </c>
      <c r="AJE1" s="35" t="s">
        <v>1084</v>
      </c>
      <c r="AJF1" s="35" t="s">
        <v>1085</v>
      </c>
      <c r="AJG1" s="35" t="s">
        <v>1088</v>
      </c>
      <c r="AJH1" s="35" t="s">
        <v>1089</v>
      </c>
      <c r="AJI1" s="35" t="s">
        <v>1090</v>
      </c>
      <c r="AJJ1" s="35" t="s">
        <v>1091</v>
      </c>
      <c r="AJK1" s="35" t="s">
        <v>1092</v>
      </c>
      <c r="AJL1" s="35" t="s">
        <v>1093</v>
      </c>
      <c r="AJM1" s="35" t="s">
        <v>1094</v>
      </c>
      <c r="AJN1" s="35" t="s">
        <v>1095</v>
      </c>
      <c r="AJO1" s="35" t="s">
        <v>1096</v>
      </c>
      <c r="AJP1" s="35" t="s">
        <v>1256</v>
      </c>
      <c r="AJQ1" s="35" t="s">
        <v>1352</v>
      </c>
      <c r="AJR1" s="35" t="s">
        <v>1134</v>
      </c>
      <c r="AJS1" s="35" t="s">
        <v>1135</v>
      </c>
      <c r="AJT1" s="35" t="s">
        <v>1136</v>
      </c>
      <c r="AJU1" s="35" t="s">
        <v>1137</v>
      </c>
      <c r="AJV1" s="35" t="s">
        <v>1138</v>
      </c>
      <c r="AJW1" s="35" t="s">
        <v>1139</v>
      </c>
      <c r="AJX1" s="35" t="s">
        <v>1140</v>
      </c>
      <c r="AJY1" s="35" t="s">
        <v>1141</v>
      </c>
      <c r="AJZ1" s="35" t="s">
        <v>1142</v>
      </c>
      <c r="AKA1" s="35" t="s">
        <v>1143</v>
      </c>
      <c r="AKB1" s="35" t="s">
        <v>1144</v>
      </c>
      <c r="AKC1" s="35" t="s">
        <v>1145</v>
      </c>
      <c r="AKD1" s="35" t="s">
        <v>1146</v>
      </c>
      <c r="AKE1" s="35" t="s">
        <v>1147</v>
      </c>
      <c r="AKF1" s="35" t="s">
        <v>1306</v>
      </c>
      <c r="AKG1" s="35" t="s">
        <v>1307</v>
      </c>
      <c r="AKH1" s="35" t="s">
        <v>1308</v>
      </c>
      <c r="AKI1" s="35" t="s">
        <v>1099</v>
      </c>
      <c r="AKJ1" s="35" t="s">
        <v>1353</v>
      </c>
      <c r="AKK1" s="35" t="s">
        <v>1309</v>
      </c>
      <c r="AKL1" s="35" t="s">
        <v>1310</v>
      </c>
      <c r="AKM1" s="35" t="s">
        <v>1311</v>
      </c>
      <c r="AKN1" s="35" t="s">
        <v>1312</v>
      </c>
      <c r="AKO1" s="35" t="s">
        <v>1313</v>
      </c>
      <c r="AKP1" s="35" t="s">
        <v>1314</v>
      </c>
      <c r="AKQ1" s="35" t="s">
        <v>1315</v>
      </c>
      <c r="AKR1" s="35" t="s">
        <v>1316</v>
      </c>
      <c r="AKS1" s="35" t="s">
        <v>1317</v>
      </c>
      <c r="AKT1" s="35" t="s">
        <v>1318</v>
      </c>
      <c r="AKU1" s="35" t="s">
        <v>1319</v>
      </c>
      <c r="AKV1" s="35" t="s">
        <v>1161</v>
      </c>
      <c r="AKW1" s="35" t="s">
        <v>1162</v>
      </c>
      <c r="AKX1" s="35" t="s">
        <v>1163</v>
      </c>
      <c r="AKY1" s="35" t="s">
        <v>1164</v>
      </c>
      <c r="AKZ1" s="35" t="s">
        <v>1165</v>
      </c>
      <c r="ALA1" s="35" t="s">
        <v>1166</v>
      </c>
      <c r="ALB1" s="35" t="s">
        <v>1100</v>
      </c>
    </row>
    <row r="2" spans="1:990" customFormat="1">
      <c r="A2" t="s">
        <v>1097</v>
      </c>
      <c r="B2">
        <v>19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1</v>
      </c>
      <c r="L2">
        <v>1</v>
      </c>
      <c r="M2">
        <v>1</v>
      </c>
      <c r="N2">
        <v>1</v>
      </c>
      <c r="O2">
        <v>1</v>
      </c>
      <c r="P2">
        <v>1</v>
      </c>
      <c r="Q2">
        <v>0</v>
      </c>
      <c r="R2">
        <v>0</v>
      </c>
      <c r="S2">
        <v>0</v>
      </c>
      <c r="T2">
        <v>0</v>
      </c>
      <c r="U2">
        <v>1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0</v>
      </c>
      <c r="AK2">
        <v>0</v>
      </c>
      <c r="AL2">
        <v>0</v>
      </c>
      <c r="AM2">
        <v>0</v>
      </c>
      <c r="AN2">
        <v>1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0</v>
      </c>
      <c r="BD2">
        <v>0</v>
      </c>
      <c r="BE2">
        <v>0</v>
      </c>
      <c r="BF2">
        <v>0</v>
      </c>
      <c r="BG2">
        <v>1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1</v>
      </c>
      <c r="DF2">
        <v>1</v>
      </c>
      <c r="DG2">
        <v>1</v>
      </c>
      <c r="DH2">
        <v>0</v>
      </c>
      <c r="DI2">
        <v>0</v>
      </c>
      <c r="DJ2">
        <v>0</v>
      </c>
      <c r="DK2">
        <v>0</v>
      </c>
      <c r="DL2">
        <v>1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1</v>
      </c>
      <c r="HM2">
        <v>1</v>
      </c>
      <c r="HN2">
        <v>1</v>
      </c>
      <c r="HO2">
        <v>1</v>
      </c>
      <c r="HP2">
        <v>1</v>
      </c>
      <c r="HQ2">
        <v>0</v>
      </c>
      <c r="HR2">
        <v>0</v>
      </c>
      <c r="HS2">
        <v>0</v>
      </c>
      <c r="HT2">
        <v>0</v>
      </c>
      <c r="HU2">
        <v>0</v>
      </c>
      <c r="HV2">
        <v>1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  <c r="NG2">
        <v>0</v>
      </c>
      <c r="NH2">
        <v>0</v>
      </c>
      <c r="NI2">
        <v>0</v>
      </c>
      <c r="NJ2">
        <v>0</v>
      </c>
      <c r="NK2">
        <v>0</v>
      </c>
      <c r="NL2">
        <v>0</v>
      </c>
      <c r="NM2">
        <v>0</v>
      </c>
      <c r="NN2">
        <v>0</v>
      </c>
      <c r="NO2">
        <v>0</v>
      </c>
      <c r="NP2">
        <v>0</v>
      </c>
      <c r="NQ2">
        <v>0</v>
      </c>
      <c r="NR2">
        <v>0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0</v>
      </c>
      <c r="OK2">
        <v>0</v>
      </c>
      <c r="OL2">
        <v>0</v>
      </c>
      <c r="OM2">
        <v>0</v>
      </c>
      <c r="ON2">
        <v>0</v>
      </c>
      <c r="OO2">
        <v>0</v>
      </c>
      <c r="OP2">
        <v>0</v>
      </c>
      <c r="OQ2">
        <v>0</v>
      </c>
      <c r="OR2">
        <v>0</v>
      </c>
      <c r="OS2">
        <v>0</v>
      </c>
      <c r="OT2">
        <v>0</v>
      </c>
      <c r="OU2">
        <v>0</v>
      </c>
      <c r="OV2">
        <v>0</v>
      </c>
      <c r="OW2">
        <v>0</v>
      </c>
      <c r="OX2">
        <v>0</v>
      </c>
      <c r="OY2">
        <v>0</v>
      </c>
      <c r="OZ2">
        <v>0</v>
      </c>
      <c r="PA2">
        <v>0</v>
      </c>
      <c r="PB2">
        <v>0</v>
      </c>
      <c r="PC2">
        <v>0</v>
      </c>
      <c r="PD2">
        <v>0</v>
      </c>
      <c r="PE2">
        <v>0</v>
      </c>
      <c r="PF2">
        <v>0</v>
      </c>
      <c r="PG2">
        <v>0</v>
      </c>
      <c r="PH2">
        <v>0</v>
      </c>
      <c r="PI2">
        <v>0</v>
      </c>
      <c r="PJ2">
        <v>0</v>
      </c>
      <c r="PK2">
        <v>0</v>
      </c>
      <c r="PL2">
        <v>0</v>
      </c>
      <c r="PM2">
        <v>0</v>
      </c>
      <c r="PN2">
        <v>0</v>
      </c>
      <c r="PO2">
        <v>0</v>
      </c>
      <c r="PP2">
        <v>0</v>
      </c>
      <c r="PQ2">
        <v>0</v>
      </c>
      <c r="PR2">
        <v>0</v>
      </c>
      <c r="PS2">
        <v>0</v>
      </c>
      <c r="PT2">
        <v>0</v>
      </c>
      <c r="PU2">
        <v>0</v>
      </c>
      <c r="PV2">
        <v>0</v>
      </c>
      <c r="PW2">
        <v>0</v>
      </c>
      <c r="PX2">
        <v>0</v>
      </c>
      <c r="PY2">
        <v>0</v>
      </c>
      <c r="PZ2">
        <v>0</v>
      </c>
      <c r="QA2">
        <v>0</v>
      </c>
      <c r="QB2">
        <v>0</v>
      </c>
      <c r="QC2">
        <v>0</v>
      </c>
      <c r="QD2">
        <v>0</v>
      </c>
      <c r="QE2">
        <v>0</v>
      </c>
      <c r="QF2">
        <v>0</v>
      </c>
      <c r="QG2">
        <v>0</v>
      </c>
      <c r="QH2">
        <v>0</v>
      </c>
      <c r="QI2">
        <v>0</v>
      </c>
      <c r="QJ2">
        <v>0</v>
      </c>
      <c r="QK2">
        <v>0</v>
      </c>
      <c r="QL2">
        <v>0</v>
      </c>
      <c r="QM2">
        <v>0</v>
      </c>
      <c r="QN2">
        <v>0</v>
      </c>
      <c r="QO2">
        <v>0</v>
      </c>
      <c r="QP2">
        <v>0</v>
      </c>
      <c r="QQ2">
        <v>0</v>
      </c>
      <c r="QR2">
        <v>0</v>
      </c>
      <c r="QS2">
        <v>0</v>
      </c>
      <c r="QT2">
        <v>0</v>
      </c>
      <c r="QU2">
        <v>0</v>
      </c>
      <c r="QV2">
        <v>0</v>
      </c>
      <c r="QW2">
        <v>0</v>
      </c>
      <c r="QX2">
        <v>0</v>
      </c>
      <c r="QY2">
        <v>0</v>
      </c>
      <c r="QZ2">
        <v>0</v>
      </c>
      <c r="RA2">
        <v>0</v>
      </c>
      <c r="RB2">
        <v>0</v>
      </c>
      <c r="RC2">
        <v>0</v>
      </c>
      <c r="RD2">
        <v>0</v>
      </c>
      <c r="RE2">
        <v>0</v>
      </c>
      <c r="RF2">
        <v>0</v>
      </c>
      <c r="RG2">
        <v>0</v>
      </c>
      <c r="RH2">
        <v>0</v>
      </c>
      <c r="RI2">
        <v>0</v>
      </c>
      <c r="RJ2">
        <v>0</v>
      </c>
      <c r="RK2">
        <v>0</v>
      </c>
      <c r="RL2">
        <v>0</v>
      </c>
      <c r="RM2">
        <v>0</v>
      </c>
      <c r="RN2">
        <v>0</v>
      </c>
      <c r="RO2">
        <v>0</v>
      </c>
      <c r="RP2">
        <v>0</v>
      </c>
      <c r="RQ2">
        <v>0</v>
      </c>
      <c r="RR2">
        <v>0</v>
      </c>
      <c r="RS2">
        <v>0</v>
      </c>
      <c r="RT2">
        <v>0</v>
      </c>
      <c r="RU2">
        <v>0</v>
      </c>
      <c r="RV2">
        <v>0</v>
      </c>
      <c r="RW2">
        <v>0</v>
      </c>
      <c r="RX2">
        <v>0</v>
      </c>
      <c r="RY2">
        <v>0</v>
      </c>
      <c r="RZ2">
        <v>0</v>
      </c>
      <c r="SA2">
        <v>0</v>
      </c>
      <c r="SB2">
        <v>0</v>
      </c>
      <c r="SC2">
        <v>0</v>
      </c>
      <c r="SD2">
        <v>0</v>
      </c>
      <c r="SE2">
        <v>0</v>
      </c>
      <c r="SF2">
        <v>0</v>
      </c>
      <c r="SG2">
        <v>0</v>
      </c>
      <c r="SH2">
        <v>0</v>
      </c>
      <c r="SI2">
        <v>0</v>
      </c>
      <c r="SJ2">
        <v>0</v>
      </c>
      <c r="SK2">
        <v>0</v>
      </c>
      <c r="SL2">
        <v>0</v>
      </c>
      <c r="SM2">
        <v>0</v>
      </c>
      <c r="SN2">
        <v>0</v>
      </c>
      <c r="SO2">
        <v>0</v>
      </c>
      <c r="SP2">
        <v>0</v>
      </c>
      <c r="SQ2">
        <v>0</v>
      </c>
      <c r="SR2">
        <v>0</v>
      </c>
      <c r="SS2">
        <v>0</v>
      </c>
      <c r="ST2">
        <v>0</v>
      </c>
      <c r="SU2">
        <v>0</v>
      </c>
      <c r="SV2">
        <v>0</v>
      </c>
      <c r="SW2">
        <v>0</v>
      </c>
      <c r="SX2">
        <v>0</v>
      </c>
      <c r="SY2">
        <v>0</v>
      </c>
      <c r="SZ2">
        <v>0</v>
      </c>
      <c r="TA2">
        <v>0</v>
      </c>
      <c r="TB2">
        <v>0</v>
      </c>
      <c r="TC2">
        <v>0</v>
      </c>
      <c r="TD2">
        <v>0</v>
      </c>
      <c r="TE2">
        <v>0</v>
      </c>
      <c r="TF2">
        <v>0</v>
      </c>
      <c r="TG2">
        <v>0</v>
      </c>
      <c r="TH2">
        <v>0</v>
      </c>
      <c r="TI2">
        <v>0</v>
      </c>
      <c r="TJ2">
        <v>0</v>
      </c>
      <c r="TK2">
        <v>0</v>
      </c>
      <c r="TL2">
        <v>0</v>
      </c>
      <c r="TM2">
        <v>0</v>
      </c>
      <c r="TN2">
        <v>0</v>
      </c>
      <c r="TO2">
        <v>0</v>
      </c>
      <c r="TP2">
        <v>0</v>
      </c>
      <c r="TQ2">
        <v>0</v>
      </c>
      <c r="TR2">
        <v>0</v>
      </c>
      <c r="TS2">
        <v>0</v>
      </c>
      <c r="TT2">
        <v>0</v>
      </c>
      <c r="TU2">
        <v>0</v>
      </c>
      <c r="TV2">
        <v>0</v>
      </c>
      <c r="TW2">
        <v>0</v>
      </c>
      <c r="TX2">
        <v>0</v>
      </c>
      <c r="TY2">
        <v>0</v>
      </c>
      <c r="TZ2">
        <v>0</v>
      </c>
      <c r="UA2">
        <v>0</v>
      </c>
      <c r="UB2">
        <v>0</v>
      </c>
      <c r="UC2">
        <v>0</v>
      </c>
      <c r="UD2">
        <v>0</v>
      </c>
      <c r="UE2">
        <v>0</v>
      </c>
      <c r="UF2">
        <v>0</v>
      </c>
      <c r="UG2">
        <v>0</v>
      </c>
      <c r="UH2">
        <v>0</v>
      </c>
      <c r="UI2">
        <v>0</v>
      </c>
      <c r="UJ2">
        <v>0</v>
      </c>
      <c r="UK2">
        <v>0</v>
      </c>
      <c r="UL2">
        <v>0</v>
      </c>
      <c r="UM2">
        <v>0</v>
      </c>
      <c r="UN2">
        <v>0</v>
      </c>
      <c r="UO2">
        <v>0</v>
      </c>
      <c r="UP2">
        <v>0</v>
      </c>
      <c r="UQ2">
        <v>0</v>
      </c>
      <c r="UR2">
        <v>0</v>
      </c>
      <c r="US2">
        <v>0</v>
      </c>
      <c r="UT2">
        <v>0</v>
      </c>
      <c r="UU2">
        <v>0</v>
      </c>
      <c r="UV2">
        <v>0</v>
      </c>
      <c r="UW2">
        <v>0</v>
      </c>
      <c r="UX2">
        <v>0</v>
      </c>
      <c r="UY2">
        <v>0</v>
      </c>
      <c r="UZ2">
        <v>0</v>
      </c>
      <c r="VA2">
        <v>0</v>
      </c>
      <c r="VB2">
        <v>0</v>
      </c>
      <c r="VC2">
        <v>0</v>
      </c>
      <c r="VD2">
        <v>0</v>
      </c>
      <c r="VE2">
        <v>0</v>
      </c>
      <c r="VF2">
        <v>0</v>
      </c>
      <c r="VG2">
        <v>0</v>
      </c>
      <c r="VH2">
        <v>0</v>
      </c>
      <c r="VI2">
        <v>0</v>
      </c>
      <c r="VJ2">
        <v>0</v>
      </c>
      <c r="VK2">
        <v>0</v>
      </c>
      <c r="VL2">
        <v>0</v>
      </c>
      <c r="VM2">
        <v>0</v>
      </c>
      <c r="VN2">
        <v>0</v>
      </c>
      <c r="VO2">
        <v>0</v>
      </c>
      <c r="VP2">
        <v>0</v>
      </c>
      <c r="VQ2">
        <v>0</v>
      </c>
      <c r="VR2">
        <v>0</v>
      </c>
      <c r="VS2">
        <v>0</v>
      </c>
      <c r="VT2">
        <v>0</v>
      </c>
      <c r="VU2">
        <v>0</v>
      </c>
      <c r="VV2">
        <v>0</v>
      </c>
      <c r="VW2">
        <v>0</v>
      </c>
      <c r="VX2">
        <v>0</v>
      </c>
      <c r="VY2">
        <v>0</v>
      </c>
      <c r="VZ2">
        <v>0</v>
      </c>
      <c r="WA2">
        <v>0</v>
      </c>
      <c r="WB2">
        <v>0</v>
      </c>
      <c r="WC2">
        <v>0</v>
      </c>
      <c r="WD2">
        <v>0</v>
      </c>
      <c r="WE2">
        <v>0</v>
      </c>
      <c r="WF2">
        <v>0</v>
      </c>
      <c r="WG2">
        <v>0</v>
      </c>
      <c r="WH2">
        <v>0</v>
      </c>
      <c r="WI2">
        <v>0</v>
      </c>
      <c r="WJ2">
        <v>0</v>
      </c>
      <c r="WK2">
        <v>0</v>
      </c>
      <c r="WL2">
        <v>0</v>
      </c>
      <c r="WM2">
        <v>0</v>
      </c>
      <c r="WN2">
        <v>0</v>
      </c>
      <c r="WO2">
        <v>0</v>
      </c>
      <c r="WP2">
        <v>0</v>
      </c>
      <c r="WQ2">
        <v>0</v>
      </c>
      <c r="WR2">
        <v>0</v>
      </c>
      <c r="WS2">
        <v>0</v>
      </c>
      <c r="WT2">
        <v>0</v>
      </c>
      <c r="WU2">
        <v>0</v>
      </c>
      <c r="WV2">
        <v>0</v>
      </c>
      <c r="WW2">
        <v>0</v>
      </c>
      <c r="WX2">
        <v>0</v>
      </c>
      <c r="WY2">
        <v>0</v>
      </c>
      <c r="WZ2">
        <v>0</v>
      </c>
      <c r="XA2">
        <v>0</v>
      </c>
      <c r="XB2">
        <v>0</v>
      </c>
      <c r="XC2">
        <v>0</v>
      </c>
      <c r="XD2">
        <v>0</v>
      </c>
      <c r="XE2">
        <v>0</v>
      </c>
      <c r="XF2">
        <v>0</v>
      </c>
      <c r="XG2">
        <v>0</v>
      </c>
      <c r="XH2">
        <v>0</v>
      </c>
      <c r="XI2">
        <v>0</v>
      </c>
      <c r="XJ2">
        <v>0</v>
      </c>
      <c r="XK2">
        <v>0</v>
      </c>
      <c r="XL2">
        <v>0</v>
      </c>
      <c r="XM2">
        <v>0</v>
      </c>
      <c r="XN2">
        <v>0</v>
      </c>
      <c r="XO2">
        <v>0</v>
      </c>
      <c r="XP2">
        <v>0</v>
      </c>
      <c r="XQ2">
        <v>0</v>
      </c>
      <c r="XR2">
        <v>0</v>
      </c>
      <c r="XS2">
        <v>0</v>
      </c>
      <c r="XT2">
        <v>0</v>
      </c>
      <c r="XU2">
        <v>0</v>
      </c>
      <c r="XV2">
        <v>0</v>
      </c>
      <c r="XW2">
        <v>0</v>
      </c>
      <c r="XX2">
        <v>0</v>
      </c>
      <c r="XY2">
        <v>0</v>
      </c>
      <c r="XZ2">
        <v>0</v>
      </c>
      <c r="YA2">
        <v>0</v>
      </c>
      <c r="YB2">
        <v>0</v>
      </c>
      <c r="YC2">
        <v>0</v>
      </c>
      <c r="YD2">
        <v>0</v>
      </c>
      <c r="YE2">
        <v>0</v>
      </c>
      <c r="YF2">
        <v>0</v>
      </c>
      <c r="YG2">
        <v>0</v>
      </c>
      <c r="YH2">
        <v>0</v>
      </c>
      <c r="YI2">
        <v>0</v>
      </c>
      <c r="YJ2">
        <v>0</v>
      </c>
      <c r="YK2">
        <v>0</v>
      </c>
      <c r="YL2">
        <v>0</v>
      </c>
      <c r="YM2">
        <v>0</v>
      </c>
      <c r="YN2">
        <v>0</v>
      </c>
      <c r="YO2">
        <v>0</v>
      </c>
      <c r="YP2">
        <v>0</v>
      </c>
      <c r="YQ2">
        <v>0</v>
      </c>
      <c r="YR2">
        <v>0</v>
      </c>
      <c r="YS2">
        <v>0</v>
      </c>
      <c r="YT2">
        <v>0</v>
      </c>
      <c r="YU2">
        <v>0</v>
      </c>
      <c r="YV2">
        <v>0</v>
      </c>
      <c r="YW2">
        <v>0</v>
      </c>
      <c r="YX2">
        <v>0</v>
      </c>
      <c r="YY2">
        <v>0</v>
      </c>
      <c r="YZ2">
        <v>0</v>
      </c>
      <c r="ZA2">
        <v>0</v>
      </c>
      <c r="ZB2">
        <v>0</v>
      </c>
      <c r="ZC2">
        <v>0</v>
      </c>
      <c r="ZD2">
        <v>0</v>
      </c>
      <c r="ZE2">
        <v>0</v>
      </c>
      <c r="ZF2">
        <v>0</v>
      </c>
      <c r="ZG2">
        <v>0</v>
      </c>
      <c r="ZH2">
        <v>0</v>
      </c>
      <c r="ZI2">
        <v>0</v>
      </c>
      <c r="ZJ2">
        <v>0</v>
      </c>
      <c r="ZK2">
        <v>0</v>
      </c>
      <c r="ZL2">
        <v>0</v>
      </c>
      <c r="ZM2">
        <v>0</v>
      </c>
      <c r="ZN2">
        <v>0</v>
      </c>
      <c r="ZO2">
        <v>0</v>
      </c>
      <c r="ZP2">
        <v>0</v>
      </c>
      <c r="ZQ2">
        <v>0</v>
      </c>
      <c r="ZR2">
        <v>0</v>
      </c>
      <c r="ZS2">
        <v>0</v>
      </c>
      <c r="ZT2">
        <v>0</v>
      </c>
      <c r="ZU2">
        <v>0</v>
      </c>
      <c r="ZV2">
        <v>0</v>
      </c>
      <c r="ZW2">
        <v>0</v>
      </c>
      <c r="ZX2">
        <v>0</v>
      </c>
      <c r="ZY2">
        <v>0</v>
      </c>
      <c r="ZZ2">
        <v>0</v>
      </c>
      <c r="AAA2">
        <v>0</v>
      </c>
      <c r="AAB2">
        <v>0</v>
      </c>
      <c r="AAC2">
        <v>0</v>
      </c>
      <c r="AAD2">
        <v>0</v>
      </c>
      <c r="AAE2">
        <v>0</v>
      </c>
      <c r="AAF2">
        <v>0</v>
      </c>
      <c r="AAG2">
        <v>0</v>
      </c>
      <c r="AAH2">
        <v>0</v>
      </c>
      <c r="AAI2">
        <v>0</v>
      </c>
      <c r="AAJ2">
        <v>0</v>
      </c>
      <c r="AAK2">
        <v>0</v>
      </c>
      <c r="AAL2">
        <v>0</v>
      </c>
      <c r="AAM2">
        <v>0</v>
      </c>
      <c r="AAN2">
        <v>0</v>
      </c>
      <c r="AAO2">
        <v>0</v>
      </c>
      <c r="AAP2">
        <v>0</v>
      </c>
      <c r="AAQ2">
        <v>0</v>
      </c>
      <c r="AAR2">
        <v>0</v>
      </c>
      <c r="AAS2">
        <v>0</v>
      </c>
      <c r="AAT2">
        <v>0</v>
      </c>
      <c r="AAU2">
        <v>0</v>
      </c>
      <c r="AAV2">
        <v>0</v>
      </c>
      <c r="AAW2">
        <v>0</v>
      </c>
      <c r="AAX2">
        <v>0</v>
      </c>
      <c r="AAY2">
        <v>0</v>
      </c>
      <c r="AAZ2">
        <v>0</v>
      </c>
      <c r="ABA2">
        <v>0</v>
      </c>
      <c r="ABB2">
        <v>0</v>
      </c>
      <c r="ABC2">
        <v>0</v>
      </c>
      <c r="ABD2">
        <v>0</v>
      </c>
      <c r="ABE2">
        <v>0</v>
      </c>
      <c r="ABF2">
        <v>0</v>
      </c>
      <c r="ABG2">
        <v>0</v>
      </c>
      <c r="ABH2">
        <v>0</v>
      </c>
      <c r="ABI2">
        <v>0</v>
      </c>
      <c r="ABJ2">
        <v>0</v>
      </c>
      <c r="ABK2">
        <v>0</v>
      </c>
      <c r="ABL2">
        <v>0</v>
      </c>
      <c r="ABM2">
        <v>0</v>
      </c>
      <c r="ABN2">
        <v>0</v>
      </c>
      <c r="ABO2">
        <v>0</v>
      </c>
      <c r="ABP2">
        <v>0</v>
      </c>
      <c r="ABQ2">
        <v>0</v>
      </c>
      <c r="ABR2">
        <v>0</v>
      </c>
      <c r="ABS2">
        <v>0</v>
      </c>
      <c r="ABT2">
        <v>0</v>
      </c>
      <c r="ABU2">
        <v>1</v>
      </c>
      <c r="ABV2">
        <v>1</v>
      </c>
      <c r="ABW2">
        <v>1</v>
      </c>
      <c r="ABX2">
        <v>1</v>
      </c>
      <c r="ABY2">
        <v>1</v>
      </c>
      <c r="ABZ2">
        <v>1</v>
      </c>
      <c r="ACA2">
        <v>1</v>
      </c>
      <c r="ACB2">
        <v>1</v>
      </c>
      <c r="ACC2">
        <v>1</v>
      </c>
      <c r="ACD2">
        <v>0</v>
      </c>
      <c r="ACE2">
        <v>0</v>
      </c>
      <c r="ACF2">
        <v>0</v>
      </c>
      <c r="ACG2">
        <v>0</v>
      </c>
      <c r="ACH2">
        <v>1</v>
      </c>
      <c r="ACI2">
        <v>0</v>
      </c>
      <c r="ACJ2">
        <v>0</v>
      </c>
      <c r="ACK2">
        <v>0</v>
      </c>
      <c r="ACL2">
        <v>0</v>
      </c>
      <c r="ACM2">
        <v>0</v>
      </c>
      <c r="ACN2">
        <v>0</v>
      </c>
      <c r="ACO2">
        <v>0</v>
      </c>
      <c r="ACP2">
        <v>0</v>
      </c>
      <c r="ACQ2">
        <v>0</v>
      </c>
      <c r="ACR2">
        <v>0</v>
      </c>
      <c r="ACS2">
        <v>0</v>
      </c>
      <c r="ACT2">
        <v>0</v>
      </c>
      <c r="ACU2">
        <v>0</v>
      </c>
      <c r="ACV2">
        <v>0</v>
      </c>
      <c r="ACW2">
        <v>1</v>
      </c>
      <c r="ACX2">
        <v>1</v>
      </c>
      <c r="ACY2">
        <v>1</v>
      </c>
      <c r="ACZ2">
        <v>1</v>
      </c>
      <c r="ADA2">
        <v>1</v>
      </c>
      <c r="ADB2">
        <v>1</v>
      </c>
      <c r="ADC2">
        <v>1</v>
      </c>
      <c r="ADD2">
        <v>1</v>
      </c>
      <c r="ADE2">
        <v>1</v>
      </c>
      <c r="ADF2">
        <v>1</v>
      </c>
      <c r="ADG2">
        <v>1</v>
      </c>
      <c r="ADH2">
        <v>1</v>
      </c>
      <c r="ADI2">
        <v>1</v>
      </c>
      <c r="ADJ2">
        <v>1</v>
      </c>
      <c r="ADK2">
        <v>1</v>
      </c>
      <c r="ADL2">
        <v>1</v>
      </c>
      <c r="ADM2">
        <v>1</v>
      </c>
      <c r="ADN2">
        <v>1</v>
      </c>
      <c r="ADO2">
        <v>1</v>
      </c>
      <c r="ADP2">
        <v>1</v>
      </c>
      <c r="ADQ2">
        <v>1</v>
      </c>
      <c r="ADR2">
        <v>1</v>
      </c>
      <c r="ADS2">
        <v>1</v>
      </c>
      <c r="ADT2">
        <v>1</v>
      </c>
      <c r="ADU2">
        <v>1</v>
      </c>
      <c r="ADV2">
        <v>1</v>
      </c>
      <c r="ADW2">
        <v>1</v>
      </c>
      <c r="ADX2">
        <v>1</v>
      </c>
      <c r="ADY2">
        <v>1</v>
      </c>
      <c r="ADZ2">
        <v>1</v>
      </c>
      <c r="AEA2">
        <v>1</v>
      </c>
      <c r="AEB2">
        <v>1</v>
      </c>
      <c r="AEC2">
        <v>1</v>
      </c>
      <c r="AED2">
        <v>1</v>
      </c>
      <c r="AEE2">
        <v>1</v>
      </c>
      <c r="AEF2">
        <v>1</v>
      </c>
      <c r="AEG2">
        <v>1</v>
      </c>
      <c r="AEH2">
        <v>1</v>
      </c>
      <c r="AEI2">
        <v>1</v>
      </c>
      <c r="AEJ2">
        <v>1</v>
      </c>
      <c r="AEK2">
        <v>1</v>
      </c>
      <c r="AEL2">
        <v>1</v>
      </c>
      <c r="AEM2">
        <v>1</v>
      </c>
      <c r="AEN2">
        <v>1</v>
      </c>
      <c r="AEO2">
        <v>1</v>
      </c>
      <c r="AEP2">
        <v>1</v>
      </c>
      <c r="AEQ2">
        <v>1</v>
      </c>
      <c r="AER2">
        <v>1</v>
      </c>
      <c r="AES2">
        <v>1</v>
      </c>
      <c r="AET2">
        <v>1</v>
      </c>
      <c r="AEU2">
        <v>1</v>
      </c>
      <c r="AEV2">
        <v>1</v>
      </c>
      <c r="AEW2">
        <v>1</v>
      </c>
      <c r="AEX2">
        <v>1</v>
      </c>
      <c r="AEY2">
        <v>1</v>
      </c>
      <c r="AEZ2">
        <v>1</v>
      </c>
      <c r="AFA2">
        <v>1</v>
      </c>
      <c r="AFB2">
        <v>1</v>
      </c>
      <c r="AFC2">
        <v>1</v>
      </c>
      <c r="AFD2">
        <v>1</v>
      </c>
      <c r="AFE2">
        <v>1</v>
      </c>
      <c r="AFF2">
        <v>1</v>
      </c>
      <c r="AFG2">
        <v>0</v>
      </c>
      <c r="AFH2">
        <v>0</v>
      </c>
      <c r="AFI2">
        <v>0</v>
      </c>
      <c r="AFJ2">
        <v>0</v>
      </c>
      <c r="AFK2">
        <v>0</v>
      </c>
      <c r="AFL2">
        <v>0</v>
      </c>
      <c r="AFM2">
        <v>0</v>
      </c>
      <c r="AFN2">
        <v>0</v>
      </c>
      <c r="AFO2">
        <v>1</v>
      </c>
      <c r="AFP2">
        <v>0</v>
      </c>
      <c r="AFQ2">
        <v>0</v>
      </c>
      <c r="AFR2">
        <v>0</v>
      </c>
      <c r="AFS2">
        <v>0</v>
      </c>
      <c r="AFT2">
        <v>1</v>
      </c>
      <c r="AFU2">
        <v>0</v>
      </c>
      <c r="AFV2">
        <v>0</v>
      </c>
      <c r="AFW2">
        <v>0</v>
      </c>
      <c r="AFX2">
        <v>0</v>
      </c>
      <c r="AFY2">
        <v>1</v>
      </c>
      <c r="AFZ2">
        <v>0</v>
      </c>
      <c r="AGA2">
        <v>0</v>
      </c>
      <c r="AGB2">
        <v>0</v>
      </c>
      <c r="AGC2">
        <v>0</v>
      </c>
      <c r="AGD2">
        <v>0</v>
      </c>
      <c r="AGE2">
        <v>0</v>
      </c>
      <c r="AGF2">
        <v>0</v>
      </c>
      <c r="AGG2">
        <v>0</v>
      </c>
      <c r="AGH2">
        <v>0</v>
      </c>
      <c r="AGI2">
        <v>0</v>
      </c>
      <c r="AGJ2">
        <v>0</v>
      </c>
      <c r="AGK2">
        <v>0</v>
      </c>
      <c r="AGL2">
        <v>0</v>
      </c>
      <c r="AGM2">
        <v>0</v>
      </c>
      <c r="AGN2">
        <v>0</v>
      </c>
      <c r="AGO2">
        <v>0</v>
      </c>
      <c r="AGP2">
        <v>0</v>
      </c>
      <c r="AGQ2">
        <v>0</v>
      </c>
      <c r="AGR2">
        <v>0</v>
      </c>
      <c r="AGS2">
        <v>0</v>
      </c>
      <c r="AGT2">
        <v>0</v>
      </c>
      <c r="AGU2">
        <v>0</v>
      </c>
      <c r="AGV2">
        <v>0</v>
      </c>
      <c r="AGW2">
        <v>0</v>
      </c>
      <c r="AGX2">
        <v>0</v>
      </c>
      <c r="AGY2">
        <v>0</v>
      </c>
      <c r="AGZ2">
        <v>0</v>
      </c>
      <c r="AHA2">
        <v>0</v>
      </c>
      <c r="AHB2">
        <v>0</v>
      </c>
      <c r="AHC2">
        <v>0</v>
      </c>
      <c r="AHD2">
        <v>0</v>
      </c>
      <c r="AHE2">
        <v>0</v>
      </c>
      <c r="AHF2">
        <v>0</v>
      </c>
      <c r="AHG2">
        <v>0</v>
      </c>
      <c r="AHH2">
        <v>0</v>
      </c>
      <c r="AHI2">
        <v>0</v>
      </c>
      <c r="AHJ2">
        <v>0</v>
      </c>
      <c r="AHK2">
        <v>0</v>
      </c>
      <c r="AHL2">
        <v>0</v>
      </c>
      <c r="AHM2">
        <v>0</v>
      </c>
      <c r="AHN2">
        <v>0</v>
      </c>
      <c r="AHO2">
        <v>0</v>
      </c>
      <c r="AHP2">
        <v>0</v>
      </c>
      <c r="AHQ2">
        <v>0</v>
      </c>
      <c r="AHR2">
        <v>0</v>
      </c>
      <c r="AHS2">
        <v>1</v>
      </c>
      <c r="AHT2">
        <v>1</v>
      </c>
      <c r="AHU2">
        <v>1</v>
      </c>
      <c r="AHV2">
        <v>1</v>
      </c>
      <c r="AHW2">
        <v>1</v>
      </c>
      <c r="AHX2">
        <v>1</v>
      </c>
      <c r="AHY2">
        <v>1</v>
      </c>
      <c r="AHZ2">
        <v>1</v>
      </c>
      <c r="AIA2">
        <v>1</v>
      </c>
      <c r="AIB2">
        <v>1</v>
      </c>
      <c r="AIC2">
        <v>1</v>
      </c>
      <c r="AID2">
        <v>1</v>
      </c>
      <c r="AIE2">
        <v>0</v>
      </c>
      <c r="AIF2">
        <v>0</v>
      </c>
      <c r="AIG2">
        <v>0</v>
      </c>
      <c r="AIH2">
        <v>0</v>
      </c>
      <c r="AII2">
        <v>0</v>
      </c>
      <c r="AIJ2">
        <v>0</v>
      </c>
      <c r="AIK2">
        <v>0</v>
      </c>
      <c r="AIL2">
        <v>0</v>
      </c>
      <c r="AIM2">
        <v>0</v>
      </c>
      <c r="AIN2">
        <v>0</v>
      </c>
      <c r="AIO2">
        <v>0</v>
      </c>
      <c r="AIP2">
        <v>0</v>
      </c>
      <c r="AIQ2">
        <v>0</v>
      </c>
      <c r="AIR2">
        <v>1</v>
      </c>
      <c r="AIS2">
        <v>1</v>
      </c>
      <c r="AIT2">
        <v>1</v>
      </c>
      <c r="AIU2">
        <v>1</v>
      </c>
      <c r="AIV2">
        <v>1</v>
      </c>
      <c r="AIW2">
        <v>1</v>
      </c>
      <c r="AIX2">
        <v>0</v>
      </c>
      <c r="AIY2">
        <v>0</v>
      </c>
      <c r="AIZ2">
        <v>0</v>
      </c>
      <c r="AJA2">
        <v>0</v>
      </c>
      <c r="AJB2">
        <v>0</v>
      </c>
      <c r="AJC2">
        <v>1</v>
      </c>
      <c r="AJD2">
        <v>1</v>
      </c>
      <c r="AJE2">
        <v>1</v>
      </c>
      <c r="AJF2">
        <v>1</v>
      </c>
      <c r="AJG2">
        <v>1</v>
      </c>
      <c r="AJH2">
        <v>1</v>
      </c>
      <c r="AJI2">
        <v>1</v>
      </c>
      <c r="AJJ2">
        <v>1</v>
      </c>
      <c r="AJK2">
        <v>1</v>
      </c>
      <c r="AJL2">
        <v>1</v>
      </c>
      <c r="AJM2">
        <v>1</v>
      </c>
      <c r="AJN2">
        <v>1</v>
      </c>
      <c r="AJO2">
        <v>1</v>
      </c>
      <c r="AJP2">
        <v>1</v>
      </c>
      <c r="AJQ2">
        <v>0</v>
      </c>
      <c r="AJR2">
        <v>0</v>
      </c>
      <c r="AJS2">
        <v>0</v>
      </c>
      <c r="AJT2">
        <v>0</v>
      </c>
      <c r="AJU2">
        <v>0</v>
      </c>
      <c r="AJV2">
        <v>0</v>
      </c>
      <c r="AJW2">
        <v>0</v>
      </c>
      <c r="AJX2">
        <v>0</v>
      </c>
      <c r="AJY2">
        <v>0</v>
      </c>
      <c r="AJZ2">
        <v>0</v>
      </c>
      <c r="AKA2">
        <v>0</v>
      </c>
      <c r="AKB2">
        <v>0</v>
      </c>
      <c r="AKC2">
        <v>0</v>
      </c>
      <c r="AKD2">
        <v>0</v>
      </c>
      <c r="AKE2">
        <v>0</v>
      </c>
      <c r="AKF2">
        <v>0</v>
      </c>
      <c r="AKG2">
        <v>0</v>
      </c>
      <c r="AKH2">
        <v>0</v>
      </c>
      <c r="AKI2">
        <v>0</v>
      </c>
      <c r="AKJ2">
        <v>0</v>
      </c>
      <c r="AKK2">
        <v>0</v>
      </c>
      <c r="AKL2">
        <v>0</v>
      </c>
      <c r="AKM2">
        <v>0</v>
      </c>
      <c r="AKN2">
        <v>0</v>
      </c>
      <c r="AKO2">
        <v>0</v>
      </c>
      <c r="AKP2">
        <v>0</v>
      </c>
      <c r="AKQ2">
        <v>0</v>
      </c>
      <c r="AKR2">
        <v>0</v>
      </c>
      <c r="AKS2">
        <v>0</v>
      </c>
      <c r="AKT2">
        <v>0</v>
      </c>
      <c r="AKU2">
        <v>0</v>
      </c>
      <c r="AKV2">
        <v>0</v>
      </c>
      <c r="AKW2">
        <v>0</v>
      </c>
      <c r="AKX2">
        <v>0</v>
      </c>
      <c r="AKY2">
        <v>0</v>
      </c>
      <c r="AKZ2">
        <v>0</v>
      </c>
      <c r="ALA2">
        <v>0</v>
      </c>
      <c r="ALB2">
        <v>0</v>
      </c>
    </row>
    <row r="3" spans="1:990" customFormat="1">
      <c r="A3" t="s">
        <v>1098</v>
      </c>
      <c r="B3">
        <v>19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1</v>
      </c>
      <c r="BY3">
        <v>0</v>
      </c>
      <c r="BZ3">
        <v>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0</v>
      </c>
      <c r="OO3">
        <v>0</v>
      </c>
      <c r="OP3">
        <v>0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0</v>
      </c>
      <c r="PB3">
        <v>0</v>
      </c>
      <c r="PC3">
        <v>0</v>
      </c>
      <c r="PD3">
        <v>0</v>
      </c>
      <c r="PE3">
        <v>0</v>
      </c>
      <c r="PF3">
        <v>0</v>
      </c>
      <c r="PG3">
        <v>0</v>
      </c>
      <c r="PH3">
        <v>0</v>
      </c>
      <c r="PI3">
        <v>0</v>
      </c>
      <c r="PJ3">
        <v>0</v>
      </c>
      <c r="PK3">
        <v>0</v>
      </c>
      <c r="PL3">
        <v>0</v>
      </c>
      <c r="PM3">
        <v>0</v>
      </c>
      <c r="PN3">
        <v>0</v>
      </c>
      <c r="PO3">
        <v>0</v>
      </c>
      <c r="PP3">
        <v>0</v>
      </c>
      <c r="PQ3">
        <v>0</v>
      </c>
      <c r="PR3">
        <v>0</v>
      </c>
      <c r="PS3">
        <v>0</v>
      </c>
      <c r="PT3">
        <v>0</v>
      </c>
      <c r="PU3">
        <v>0</v>
      </c>
      <c r="PV3">
        <v>0</v>
      </c>
      <c r="PW3">
        <v>0</v>
      </c>
      <c r="PX3">
        <v>0</v>
      </c>
      <c r="PY3">
        <v>0</v>
      </c>
      <c r="PZ3">
        <v>0</v>
      </c>
      <c r="QA3">
        <v>0</v>
      </c>
      <c r="QB3">
        <v>0</v>
      </c>
      <c r="QC3">
        <v>0</v>
      </c>
      <c r="QD3">
        <v>0</v>
      </c>
      <c r="QE3">
        <v>0</v>
      </c>
      <c r="QF3">
        <v>0</v>
      </c>
      <c r="QG3">
        <v>0</v>
      </c>
      <c r="QH3">
        <v>0</v>
      </c>
      <c r="QI3">
        <v>0</v>
      </c>
      <c r="QJ3">
        <v>0</v>
      </c>
      <c r="QK3">
        <v>0</v>
      </c>
      <c r="QL3">
        <v>0</v>
      </c>
      <c r="QM3">
        <v>0</v>
      </c>
      <c r="QN3">
        <v>0</v>
      </c>
      <c r="QO3">
        <v>0</v>
      </c>
      <c r="QP3">
        <v>0</v>
      </c>
      <c r="QQ3">
        <v>0</v>
      </c>
      <c r="QR3">
        <v>0</v>
      </c>
      <c r="QS3">
        <v>0</v>
      </c>
      <c r="QT3">
        <v>0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0</v>
      </c>
      <c r="RB3">
        <v>0</v>
      </c>
      <c r="RC3">
        <v>0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</v>
      </c>
      <c r="RK3">
        <v>0</v>
      </c>
      <c r="RL3">
        <v>0</v>
      </c>
      <c r="RM3">
        <v>0</v>
      </c>
      <c r="RN3">
        <v>0</v>
      </c>
      <c r="RO3">
        <v>0</v>
      </c>
      <c r="RP3">
        <v>0</v>
      </c>
      <c r="RQ3">
        <v>0</v>
      </c>
      <c r="RR3">
        <v>0</v>
      </c>
      <c r="RS3">
        <v>0</v>
      </c>
      <c r="RT3">
        <v>0</v>
      </c>
      <c r="RU3">
        <v>0</v>
      </c>
      <c r="RV3">
        <v>0</v>
      </c>
      <c r="RW3">
        <v>0</v>
      </c>
      <c r="RX3">
        <v>1</v>
      </c>
      <c r="RY3">
        <v>1</v>
      </c>
      <c r="RZ3">
        <v>1</v>
      </c>
      <c r="SA3">
        <v>1</v>
      </c>
      <c r="SB3">
        <v>1</v>
      </c>
      <c r="SC3">
        <v>0</v>
      </c>
      <c r="SD3">
        <v>0</v>
      </c>
      <c r="SE3">
        <v>0</v>
      </c>
      <c r="SF3">
        <v>0</v>
      </c>
      <c r="SG3">
        <v>0</v>
      </c>
      <c r="SH3">
        <v>0</v>
      </c>
      <c r="SI3">
        <v>0</v>
      </c>
      <c r="SJ3">
        <v>0</v>
      </c>
      <c r="SK3">
        <v>0</v>
      </c>
      <c r="SL3">
        <v>0</v>
      </c>
      <c r="SM3">
        <v>0</v>
      </c>
      <c r="SN3">
        <v>0</v>
      </c>
      <c r="SO3">
        <v>0</v>
      </c>
      <c r="SP3">
        <v>0</v>
      </c>
      <c r="SQ3">
        <v>1</v>
      </c>
      <c r="SR3">
        <v>1</v>
      </c>
      <c r="SS3">
        <v>1</v>
      </c>
      <c r="ST3">
        <v>1</v>
      </c>
      <c r="SU3">
        <v>1</v>
      </c>
      <c r="SV3">
        <v>0</v>
      </c>
      <c r="SW3">
        <v>0</v>
      </c>
      <c r="SX3">
        <v>0</v>
      </c>
      <c r="SY3">
        <v>0</v>
      </c>
      <c r="SZ3">
        <v>0</v>
      </c>
      <c r="TA3">
        <v>0</v>
      </c>
      <c r="TB3">
        <v>0</v>
      </c>
      <c r="TC3">
        <v>0</v>
      </c>
      <c r="TD3">
        <v>0</v>
      </c>
      <c r="TE3">
        <v>0</v>
      </c>
      <c r="TF3">
        <v>0</v>
      </c>
      <c r="TG3">
        <v>0</v>
      </c>
      <c r="TH3">
        <v>0</v>
      </c>
      <c r="TI3">
        <v>0</v>
      </c>
      <c r="TJ3">
        <v>1</v>
      </c>
      <c r="TK3">
        <v>1</v>
      </c>
      <c r="TL3">
        <v>1</v>
      </c>
      <c r="TM3">
        <v>1</v>
      </c>
      <c r="TN3">
        <v>1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0</v>
      </c>
      <c r="TV3">
        <v>0</v>
      </c>
      <c r="TW3">
        <v>0</v>
      </c>
      <c r="TX3">
        <v>0</v>
      </c>
      <c r="TY3">
        <v>1</v>
      </c>
      <c r="TZ3">
        <v>1</v>
      </c>
      <c r="UA3">
        <v>1</v>
      </c>
      <c r="UB3">
        <v>1</v>
      </c>
      <c r="UC3">
        <v>1</v>
      </c>
      <c r="UD3">
        <v>1</v>
      </c>
      <c r="UE3">
        <v>1</v>
      </c>
      <c r="UF3">
        <v>1</v>
      </c>
      <c r="UG3">
        <v>1</v>
      </c>
      <c r="UH3">
        <v>0</v>
      </c>
      <c r="UI3">
        <v>0</v>
      </c>
      <c r="UJ3">
        <v>0</v>
      </c>
      <c r="UK3">
        <v>0</v>
      </c>
      <c r="UL3">
        <v>0</v>
      </c>
      <c r="UM3">
        <v>0</v>
      </c>
      <c r="UN3">
        <v>0</v>
      </c>
      <c r="UO3">
        <v>0</v>
      </c>
      <c r="UP3">
        <v>0</v>
      </c>
      <c r="UQ3">
        <v>0</v>
      </c>
      <c r="UR3">
        <v>0</v>
      </c>
      <c r="US3">
        <v>0</v>
      </c>
      <c r="UT3">
        <v>0</v>
      </c>
      <c r="UU3">
        <v>0</v>
      </c>
      <c r="UV3">
        <v>0</v>
      </c>
      <c r="UW3">
        <v>0</v>
      </c>
      <c r="UX3">
        <v>0</v>
      </c>
      <c r="UY3">
        <v>0</v>
      </c>
      <c r="UZ3">
        <v>0</v>
      </c>
      <c r="VA3">
        <v>0</v>
      </c>
      <c r="VB3">
        <v>0</v>
      </c>
      <c r="VC3">
        <v>0</v>
      </c>
      <c r="VD3">
        <v>0</v>
      </c>
      <c r="VE3">
        <v>0</v>
      </c>
      <c r="VF3">
        <v>0</v>
      </c>
      <c r="VG3">
        <v>0</v>
      </c>
      <c r="VH3">
        <v>0</v>
      </c>
      <c r="VI3">
        <v>0</v>
      </c>
      <c r="VJ3">
        <v>0</v>
      </c>
      <c r="VK3">
        <v>0</v>
      </c>
      <c r="VL3">
        <v>0</v>
      </c>
      <c r="VM3">
        <v>0</v>
      </c>
      <c r="VN3">
        <v>0</v>
      </c>
      <c r="VO3">
        <v>0</v>
      </c>
      <c r="VP3">
        <v>0</v>
      </c>
      <c r="VQ3">
        <v>0</v>
      </c>
      <c r="VR3">
        <v>0</v>
      </c>
      <c r="VS3">
        <v>0</v>
      </c>
      <c r="VT3">
        <v>0</v>
      </c>
      <c r="VU3">
        <v>0</v>
      </c>
      <c r="VV3">
        <v>0</v>
      </c>
      <c r="VW3">
        <v>0</v>
      </c>
      <c r="VX3">
        <v>0</v>
      </c>
      <c r="VY3">
        <v>0</v>
      </c>
      <c r="VZ3">
        <v>0</v>
      </c>
      <c r="WA3">
        <v>0</v>
      </c>
      <c r="WB3">
        <v>0</v>
      </c>
      <c r="WC3">
        <v>0</v>
      </c>
      <c r="WD3">
        <v>0</v>
      </c>
      <c r="WE3">
        <v>0</v>
      </c>
      <c r="WF3">
        <v>0</v>
      </c>
      <c r="WG3">
        <v>0</v>
      </c>
      <c r="WH3">
        <v>0</v>
      </c>
      <c r="WI3">
        <v>0</v>
      </c>
      <c r="WJ3">
        <v>0</v>
      </c>
      <c r="WK3">
        <v>0</v>
      </c>
      <c r="WL3">
        <v>0</v>
      </c>
      <c r="WM3">
        <v>0</v>
      </c>
      <c r="WN3">
        <v>0</v>
      </c>
      <c r="WO3">
        <v>0</v>
      </c>
      <c r="WP3">
        <v>0</v>
      </c>
      <c r="WQ3">
        <v>0</v>
      </c>
      <c r="WR3">
        <v>0</v>
      </c>
      <c r="WS3">
        <v>0</v>
      </c>
      <c r="WT3">
        <v>0</v>
      </c>
      <c r="WU3">
        <v>0</v>
      </c>
      <c r="WV3">
        <v>0</v>
      </c>
      <c r="WW3">
        <v>0</v>
      </c>
      <c r="WX3">
        <v>0</v>
      </c>
      <c r="WY3">
        <v>1</v>
      </c>
      <c r="WZ3">
        <v>0</v>
      </c>
      <c r="XA3">
        <v>0</v>
      </c>
      <c r="XB3">
        <v>0</v>
      </c>
      <c r="XC3">
        <v>0</v>
      </c>
      <c r="XD3">
        <v>0</v>
      </c>
      <c r="XE3">
        <v>1</v>
      </c>
      <c r="XF3">
        <v>0</v>
      </c>
      <c r="XG3">
        <v>0</v>
      </c>
      <c r="XH3">
        <v>0</v>
      </c>
      <c r="XI3">
        <v>0</v>
      </c>
      <c r="XJ3">
        <v>0</v>
      </c>
      <c r="XK3">
        <v>0</v>
      </c>
      <c r="XL3">
        <v>0</v>
      </c>
      <c r="XM3">
        <v>0</v>
      </c>
      <c r="XN3">
        <v>0</v>
      </c>
      <c r="XO3">
        <v>0</v>
      </c>
      <c r="XP3">
        <v>0</v>
      </c>
      <c r="XQ3">
        <v>0</v>
      </c>
      <c r="XR3">
        <v>1</v>
      </c>
      <c r="XS3">
        <v>0</v>
      </c>
      <c r="XT3">
        <v>0</v>
      </c>
      <c r="XU3">
        <v>0</v>
      </c>
      <c r="XV3">
        <v>0</v>
      </c>
      <c r="XW3">
        <v>0</v>
      </c>
      <c r="XX3">
        <v>1</v>
      </c>
      <c r="XY3">
        <v>0</v>
      </c>
      <c r="XZ3">
        <v>0</v>
      </c>
      <c r="YA3">
        <v>0</v>
      </c>
      <c r="YB3">
        <v>0</v>
      </c>
      <c r="YC3">
        <v>0</v>
      </c>
      <c r="YD3">
        <v>0</v>
      </c>
      <c r="YE3">
        <v>0</v>
      </c>
      <c r="YF3">
        <v>0</v>
      </c>
      <c r="YG3">
        <v>0</v>
      </c>
      <c r="YH3">
        <v>0</v>
      </c>
      <c r="YI3">
        <v>0</v>
      </c>
      <c r="YJ3">
        <v>0</v>
      </c>
      <c r="YK3">
        <v>0</v>
      </c>
      <c r="YL3">
        <v>0</v>
      </c>
      <c r="YM3">
        <v>0</v>
      </c>
      <c r="YN3">
        <v>0</v>
      </c>
      <c r="YO3">
        <v>0</v>
      </c>
      <c r="YP3">
        <v>0</v>
      </c>
      <c r="YQ3">
        <v>0</v>
      </c>
      <c r="YR3">
        <v>0</v>
      </c>
      <c r="YS3">
        <v>0</v>
      </c>
      <c r="YT3">
        <v>0</v>
      </c>
      <c r="YU3">
        <v>0</v>
      </c>
      <c r="YV3">
        <v>0</v>
      </c>
      <c r="YW3">
        <v>0</v>
      </c>
      <c r="YX3">
        <v>0</v>
      </c>
      <c r="YY3">
        <v>0</v>
      </c>
      <c r="YZ3">
        <v>0</v>
      </c>
      <c r="ZA3">
        <v>0</v>
      </c>
      <c r="ZB3">
        <v>0</v>
      </c>
      <c r="ZC3">
        <v>0</v>
      </c>
      <c r="ZD3">
        <v>0</v>
      </c>
      <c r="ZE3">
        <v>0</v>
      </c>
      <c r="ZF3">
        <v>0</v>
      </c>
      <c r="ZG3">
        <v>0</v>
      </c>
      <c r="ZH3">
        <v>0</v>
      </c>
      <c r="ZI3">
        <v>0</v>
      </c>
      <c r="ZJ3">
        <v>0</v>
      </c>
      <c r="ZK3">
        <v>0</v>
      </c>
      <c r="ZL3">
        <v>0</v>
      </c>
      <c r="ZM3">
        <v>0</v>
      </c>
      <c r="ZN3">
        <v>0</v>
      </c>
      <c r="ZO3">
        <v>0</v>
      </c>
      <c r="ZP3">
        <v>0</v>
      </c>
      <c r="ZQ3">
        <v>0</v>
      </c>
      <c r="ZR3">
        <v>0</v>
      </c>
      <c r="ZS3">
        <v>0</v>
      </c>
      <c r="ZT3">
        <v>0</v>
      </c>
      <c r="ZU3">
        <v>0</v>
      </c>
      <c r="ZV3">
        <v>0</v>
      </c>
      <c r="ZW3">
        <v>0</v>
      </c>
      <c r="ZX3">
        <v>0</v>
      </c>
      <c r="ZY3">
        <v>0</v>
      </c>
      <c r="ZZ3">
        <v>0</v>
      </c>
      <c r="AAA3">
        <v>0</v>
      </c>
      <c r="AAB3">
        <v>0</v>
      </c>
      <c r="AAC3">
        <v>0</v>
      </c>
      <c r="AAD3">
        <v>0</v>
      </c>
      <c r="AAE3">
        <v>0</v>
      </c>
      <c r="AAF3">
        <v>0</v>
      </c>
      <c r="AAG3">
        <v>0</v>
      </c>
      <c r="AAH3">
        <v>0</v>
      </c>
      <c r="AAI3">
        <v>0</v>
      </c>
      <c r="AAJ3">
        <v>0</v>
      </c>
      <c r="AAK3">
        <v>0</v>
      </c>
      <c r="AAL3">
        <v>0</v>
      </c>
      <c r="AAM3">
        <v>0</v>
      </c>
      <c r="AAN3">
        <v>0</v>
      </c>
      <c r="AAO3">
        <v>1</v>
      </c>
      <c r="AAP3">
        <v>1</v>
      </c>
      <c r="AAQ3">
        <v>1</v>
      </c>
      <c r="AAR3">
        <v>1</v>
      </c>
      <c r="AAS3">
        <v>1</v>
      </c>
      <c r="AAT3">
        <v>1</v>
      </c>
      <c r="AAU3">
        <v>1</v>
      </c>
      <c r="AAV3">
        <v>1</v>
      </c>
      <c r="AAW3">
        <v>0</v>
      </c>
      <c r="AAX3">
        <v>0</v>
      </c>
      <c r="AAY3">
        <v>0</v>
      </c>
      <c r="AAZ3">
        <v>0</v>
      </c>
      <c r="ABA3">
        <v>0</v>
      </c>
      <c r="ABB3">
        <v>0</v>
      </c>
      <c r="ABC3">
        <v>0</v>
      </c>
      <c r="ABD3">
        <v>0</v>
      </c>
      <c r="ABE3">
        <v>0</v>
      </c>
      <c r="ABF3">
        <v>0</v>
      </c>
      <c r="ABG3">
        <v>0</v>
      </c>
      <c r="ABH3">
        <v>0</v>
      </c>
      <c r="ABI3">
        <v>0</v>
      </c>
      <c r="ABJ3">
        <v>0</v>
      </c>
      <c r="ABK3">
        <v>0</v>
      </c>
      <c r="ABL3">
        <v>0</v>
      </c>
      <c r="ABM3">
        <v>0</v>
      </c>
      <c r="ABN3">
        <v>0</v>
      </c>
      <c r="ABO3">
        <v>0</v>
      </c>
      <c r="ABP3">
        <v>0</v>
      </c>
      <c r="ABQ3">
        <v>0</v>
      </c>
      <c r="ABR3">
        <v>0</v>
      </c>
      <c r="ABS3">
        <v>0</v>
      </c>
      <c r="ABT3">
        <v>0</v>
      </c>
      <c r="ABU3">
        <v>0</v>
      </c>
      <c r="ABV3">
        <v>0</v>
      </c>
      <c r="ABW3">
        <v>0</v>
      </c>
      <c r="ABX3">
        <v>0</v>
      </c>
      <c r="ABY3">
        <v>0</v>
      </c>
      <c r="ABZ3">
        <v>0</v>
      </c>
      <c r="ACA3">
        <v>1</v>
      </c>
      <c r="ACB3">
        <v>1</v>
      </c>
      <c r="ACC3">
        <v>1</v>
      </c>
      <c r="ACD3">
        <v>1</v>
      </c>
      <c r="ACE3">
        <v>1</v>
      </c>
      <c r="ACF3">
        <v>1</v>
      </c>
      <c r="ACG3">
        <v>1</v>
      </c>
      <c r="ACH3">
        <v>1</v>
      </c>
      <c r="ACI3">
        <v>0</v>
      </c>
      <c r="ACJ3">
        <v>0</v>
      </c>
      <c r="ACK3">
        <v>0</v>
      </c>
      <c r="ACL3">
        <v>0</v>
      </c>
      <c r="ACM3">
        <v>0</v>
      </c>
      <c r="ACN3">
        <v>0</v>
      </c>
      <c r="ACO3">
        <v>0</v>
      </c>
      <c r="ACP3">
        <v>0</v>
      </c>
      <c r="ACQ3">
        <v>0</v>
      </c>
      <c r="ACR3">
        <v>0</v>
      </c>
      <c r="ACS3">
        <v>0</v>
      </c>
      <c r="ACT3">
        <v>0</v>
      </c>
      <c r="ACU3">
        <v>0</v>
      </c>
      <c r="ACV3">
        <v>0</v>
      </c>
      <c r="ACW3">
        <v>0</v>
      </c>
      <c r="ACX3">
        <v>0</v>
      </c>
      <c r="ACY3">
        <v>0</v>
      </c>
      <c r="ACZ3">
        <v>0</v>
      </c>
      <c r="ADA3">
        <v>0</v>
      </c>
      <c r="ADB3">
        <v>1</v>
      </c>
      <c r="ADC3">
        <v>1</v>
      </c>
      <c r="ADD3">
        <v>1</v>
      </c>
      <c r="ADE3">
        <v>1</v>
      </c>
      <c r="ADF3">
        <v>1</v>
      </c>
      <c r="ADG3">
        <v>1</v>
      </c>
      <c r="ADH3">
        <v>1</v>
      </c>
      <c r="ADI3">
        <v>1</v>
      </c>
      <c r="ADJ3">
        <v>1</v>
      </c>
      <c r="ADK3">
        <v>1</v>
      </c>
      <c r="ADL3">
        <v>1</v>
      </c>
      <c r="ADM3">
        <v>1</v>
      </c>
      <c r="ADN3">
        <v>1</v>
      </c>
      <c r="ADO3">
        <v>1</v>
      </c>
      <c r="ADP3">
        <v>1</v>
      </c>
      <c r="ADQ3">
        <v>1</v>
      </c>
      <c r="ADR3">
        <v>1</v>
      </c>
      <c r="ADS3">
        <v>1</v>
      </c>
      <c r="ADT3">
        <v>1</v>
      </c>
      <c r="ADU3">
        <v>1</v>
      </c>
      <c r="ADV3">
        <v>1</v>
      </c>
      <c r="ADW3">
        <v>1</v>
      </c>
      <c r="ADX3">
        <v>1</v>
      </c>
      <c r="ADY3">
        <v>1</v>
      </c>
      <c r="ADZ3">
        <v>1</v>
      </c>
      <c r="AEA3">
        <v>1</v>
      </c>
      <c r="AEB3">
        <v>1</v>
      </c>
      <c r="AEC3">
        <v>1</v>
      </c>
      <c r="AED3">
        <v>1</v>
      </c>
      <c r="AEE3">
        <v>1</v>
      </c>
      <c r="AEF3">
        <v>1</v>
      </c>
      <c r="AEG3">
        <v>1</v>
      </c>
      <c r="AEH3">
        <v>1</v>
      </c>
      <c r="AEI3">
        <v>1</v>
      </c>
      <c r="AEJ3">
        <v>1</v>
      </c>
      <c r="AEK3">
        <v>1</v>
      </c>
      <c r="AEL3">
        <v>1</v>
      </c>
      <c r="AEM3">
        <v>1</v>
      </c>
      <c r="AEN3">
        <v>1</v>
      </c>
      <c r="AEO3">
        <v>1</v>
      </c>
      <c r="AEP3">
        <v>1</v>
      </c>
      <c r="AEQ3">
        <v>1</v>
      </c>
      <c r="AER3">
        <v>1</v>
      </c>
      <c r="AES3">
        <v>1</v>
      </c>
      <c r="AET3">
        <v>1</v>
      </c>
      <c r="AEU3">
        <v>1</v>
      </c>
      <c r="AEV3">
        <v>1</v>
      </c>
      <c r="AEW3">
        <v>1</v>
      </c>
      <c r="AEX3">
        <v>1</v>
      </c>
      <c r="AEY3">
        <v>1</v>
      </c>
      <c r="AEZ3">
        <v>1</v>
      </c>
      <c r="AFA3">
        <v>1</v>
      </c>
      <c r="AFB3">
        <v>1</v>
      </c>
      <c r="AFC3">
        <v>1</v>
      </c>
      <c r="AFD3">
        <v>1</v>
      </c>
      <c r="AFE3">
        <v>1</v>
      </c>
      <c r="AFF3">
        <v>1</v>
      </c>
      <c r="AFG3">
        <v>1</v>
      </c>
      <c r="AFH3">
        <v>1</v>
      </c>
      <c r="AFI3">
        <v>1</v>
      </c>
      <c r="AFJ3">
        <v>1</v>
      </c>
      <c r="AFK3">
        <v>1</v>
      </c>
      <c r="AFL3">
        <v>1</v>
      </c>
      <c r="AFM3">
        <v>1</v>
      </c>
      <c r="AFN3">
        <v>1</v>
      </c>
      <c r="AFO3">
        <v>1</v>
      </c>
      <c r="AFP3">
        <v>1</v>
      </c>
      <c r="AFQ3">
        <v>1</v>
      </c>
      <c r="AFR3">
        <v>1</v>
      </c>
      <c r="AFS3">
        <v>1</v>
      </c>
      <c r="AFT3">
        <v>1</v>
      </c>
      <c r="AFU3">
        <v>1</v>
      </c>
      <c r="AFV3">
        <v>1</v>
      </c>
      <c r="AFW3">
        <v>1</v>
      </c>
      <c r="AFX3">
        <v>1</v>
      </c>
      <c r="AFY3">
        <v>1</v>
      </c>
      <c r="AFZ3">
        <v>0</v>
      </c>
      <c r="AGA3">
        <v>0</v>
      </c>
      <c r="AGB3">
        <v>0</v>
      </c>
      <c r="AGC3">
        <v>0</v>
      </c>
      <c r="AGD3">
        <v>0</v>
      </c>
      <c r="AGE3">
        <v>0</v>
      </c>
      <c r="AGF3">
        <v>0</v>
      </c>
      <c r="AGG3">
        <v>0</v>
      </c>
      <c r="AGH3">
        <v>0</v>
      </c>
      <c r="AGI3">
        <v>0</v>
      </c>
      <c r="AGJ3">
        <v>0</v>
      </c>
      <c r="AGK3">
        <v>0</v>
      </c>
      <c r="AGL3">
        <v>0</v>
      </c>
      <c r="AGM3">
        <v>0</v>
      </c>
      <c r="AGN3">
        <v>0</v>
      </c>
      <c r="AGO3">
        <v>0</v>
      </c>
      <c r="AGP3">
        <v>0</v>
      </c>
      <c r="AGQ3">
        <v>0</v>
      </c>
      <c r="AGR3">
        <v>0</v>
      </c>
      <c r="AGS3">
        <v>0</v>
      </c>
      <c r="AGT3">
        <v>0</v>
      </c>
      <c r="AGU3">
        <v>0</v>
      </c>
      <c r="AGV3">
        <v>0</v>
      </c>
      <c r="AGW3">
        <v>0</v>
      </c>
      <c r="AGX3">
        <v>0</v>
      </c>
      <c r="AGY3">
        <v>0</v>
      </c>
      <c r="AGZ3">
        <v>0</v>
      </c>
      <c r="AHA3">
        <v>0</v>
      </c>
      <c r="AHB3">
        <v>0</v>
      </c>
      <c r="AHC3">
        <v>0</v>
      </c>
      <c r="AHD3">
        <v>0</v>
      </c>
      <c r="AHE3">
        <v>0</v>
      </c>
      <c r="AHF3">
        <v>0</v>
      </c>
      <c r="AHG3">
        <v>0</v>
      </c>
      <c r="AHH3">
        <v>0</v>
      </c>
      <c r="AHI3">
        <v>0</v>
      </c>
      <c r="AHJ3">
        <v>0</v>
      </c>
      <c r="AHK3">
        <v>0</v>
      </c>
      <c r="AHL3">
        <v>0</v>
      </c>
      <c r="AHM3">
        <v>0</v>
      </c>
      <c r="AHN3">
        <v>0</v>
      </c>
      <c r="AHO3">
        <v>0</v>
      </c>
      <c r="AHP3">
        <v>0</v>
      </c>
      <c r="AHQ3">
        <v>0</v>
      </c>
      <c r="AHR3">
        <v>0</v>
      </c>
      <c r="AHS3">
        <v>0</v>
      </c>
      <c r="AHT3">
        <v>0</v>
      </c>
      <c r="AHU3">
        <v>0</v>
      </c>
      <c r="AHV3">
        <v>0</v>
      </c>
      <c r="AHW3">
        <v>0</v>
      </c>
      <c r="AHX3">
        <v>0</v>
      </c>
      <c r="AHY3">
        <v>0</v>
      </c>
      <c r="AHZ3">
        <v>1</v>
      </c>
      <c r="AIA3">
        <v>1</v>
      </c>
      <c r="AIB3">
        <v>1</v>
      </c>
      <c r="AIC3">
        <v>1</v>
      </c>
      <c r="AID3">
        <v>1</v>
      </c>
      <c r="AIE3">
        <v>0</v>
      </c>
      <c r="AIF3">
        <v>0</v>
      </c>
      <c r="AIG3">
        <v>0</v>
      </c>
      <c r="AIH3">
        <v>0</v>
      </c>
      <c r="AII3">
        <v>0</v>
      </c>
      <c r="AIJ3">
        <v>0</v>
      </c>
      <c r="AIK3">
        <v>0</v>
      </c>
      <c r="AIL3">
        <v>0</v>
      </c>
      <c r="AIM3">
        <v>0</v>
      </c>
      <c r="AIN3">
        <v>0</v>
      </c>
      <c r="AIO3">
        <v>0</v>
      </c>
      <c r="AIP3">
        <v>0</v>
      </c>
      <c r="AIQ3">
        <v>0</v>
      </c>
      <c r="AIR3">
        <v>0</v>
      </c>
      <c r="AIS3">
        <v>0</v>
      </c>
      <c r="AIT3">
        <v>0</v>
      </c>
      <c r="AIU3">
        <v>0</v>
      </c>
      <c r="AIV3">
        <v>0</v>
      </c>
      <c r="AIW3">
        <v>0</v>
      </c>
      <c r="AIX3">
        <v>1</v>
      </c>
      <c r="AIY3">
        <v>1</v>
      </c>
      <c r="AIZ3">
        <v>1</v>
      </c>
      <c r="AJA3">
        <v>1</v>
      </c>
      <c r="AJB3">
        <v>1</v>
      </c>
      <c r="AJC3">
        <v>1</v>
      </c>
      <c r="AJD3">
        <v>1</v>
      </c>
      <c r="AJE3">
        <v>1</v>
      </c>
      <c r="AJF3">
        <v>1</v>
      </c>
      <c r="AJG3">
        <v>1</v>
      </c>
      <c r="AJH3">
        <v>1</v>
      </c>
      <c r="AJI3">
        <v>1</v>
      </c>
      <c r="AJJ3">
        <v>1</v>
      </c>
      <c r="AJK3">
        <v>1</v>
      </c>
      <c r="AJL3">
        <v>1</v>
      </c>
      <c r="AJM3">
        <v>1</v>
      </c>
      <c r="AJN3">
        <v>1</v>
      </c>
      <c r="AJO3">
        <v>0</v>
      </c>
      <c r="AJP3">
        <v>1</v>
      </c>
      <c r="AJQ3">
        <v>1</v>
      </c>
      <c r="AJR3">
        <v>1</v>
      </c>
      <c r="AJS3">
        <v>1</v>
      </c>
      <c r="AJT3">
        <v>1</v>
      </c>
      <c r="AJU3">
        <v>1</v>
      </c>
      <c r="AJV3">
        <v>1</v>
      </c>
      <c r="AJW3">
        <v>1</v>
      </c>
      <c r="AJX3">
        <v>1</v>
      </c>
      <c r="AJY3">
        <v>1</v>
      </c>
      <c r="AJZ3">
        <v>1</v>
      </c>
      <c r="AKA3">
        <v>1</v>
      </c>
      <c r="AKB3">
        <v>1</v>
      </c>
      <c r="AKC3">
        <v>1</v>
      </c>
      <c r="AKD3">
        <v>1</v>
      </c>
      <c r="AKE3">
        <v>1</v>
      </c>
      <c r="AKF3">
        <v>1</v>
      </c>
      <c r="AKG3">
        <v>1</v>
      </c>
      <c r="AKH3">
        <v>1</v>
      </c>
      <c r="AKI3">
        <v>1</v>
      </c>
      <c r="AKJ3">
        <v>1</v>
      </c>
      <c r="AKK3">
        <v>1</v>
      </c>
      <c r="AKL3">
        <v>1</v>
      </c>
      <c r="AKM3">
        <v>1</v>
      </c>
      <c r="AKN3">
        <v>1</v>
      </c>
      <c r="AKO3">
        <v>1</v>
      </c>
      <c r="AKP3">
        <v>1</v>
      </c>
      <c r="AKQ3">
        <v>1</v>
      </c>
      <c r="AKR3">
        <v>1</v>
      </c>
      <c r="AKS3">
        <v>1</v>
      </c>
      <c r="AKT3">
        <v>1</v>
      </c>
      <c r="AKU3">
        <v>1</v>
      </c>
      <c r="AKV3">
        <v>1</v>
      </c>
      <c r="AKW3">
        <v>1</v>
      </c>
      <c r="AKX3">
        <v>1</v>
      </c>
      <c r="AKY3">
        <v>1</v>
      </c>
      <c r="AKZ3">
        <v>1</v>
      </c>
      <c r="ALA3">
        <v>1</v>
      </c>
      <c r="ALB3">
        <v>1</v>
      </c>
    </row>
    <row r="4" spans="1:990" customFormat="1">
      <c r="A4" t="s">
        <v>913</v>
      </c>
      <c r="B4">
        <v>18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1</v>
      </c>
      <c r="BV4">
        <v>0</v>
      </c>
      <c r="BW4">
        <v>1</v>
      </c>
      <c r="BX4">
        <v>0</v>
      </c>
      <c r="BY4">
        <v>0</v>
      </c>
      <c r="BZ4">
        <v>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1</v>
      </c>
      <c r="DK4">
        <v>0</v>
      </c>
      <c r="DL4">
        <v>1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1</v>
      </c>
      <c r="FD4">
        <v>1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1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1</v>
      </c>
      <c r="JZ4">
        <v>0</v>
      </c>
      <c r="KA4">
        <v>1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0</v>
      </c>
      <c r="NJ4">
        <v>0</v>
      </c>
      <c r="NK4">
        <v>0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</v>
      </c>
      <c r="OK4">
        <v>0</v>
      </c>
      <c r="OL4">
        <v>0</v>
      </c>
      <c r="OM4">
        <v>0</v>
      </c>
      <c r="ON4">
        <v>0</v>
      </c>
      <c r="OO4">
        <v>0</v>
      </c>
      <c r="OP4">
        <v>0</v>
      </c>
      <c r="OQ4">
        <v>0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0</v>
      </c>
      <c r="OY4">
        <v>0</v>
      </c>
      <c r="OZ4">
        <v>0</v>
      </c>
      <c r="PA4">
        <v>0</v>
      </c>
      <c r="PB4">
        <v>0</v>
      </c>
      <c r="PC4">
        <v>0</v>
      </c>
      <c r="PD4">
        <v>0</v>
      </c>
      <c r="PE4">
        <v>0</v>
      </c>
      <c r="PF4">
        <v>0</v>
      </c>
      <c r="PG4">
        <v>0</v>
      </c>
      <c r="PH4">
        <v>0</v>
      </c>
      <c r="PI4">
        <v>0</v>
      </c>
      <c r="PJ4">
        <v>0</v>
      </c>
      <c r="PK4">
        <v>0</v>
      </c>
      <c r="PL4">
        <v>0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0</v>
      </c>
      <c r="PU4">
        <v>0</v>
      </c>
      <c r="PV4">
        <v>0</v>
      </c>
      <c r="PW4">
        <v>0</v>
      </c>
      <c r="PX4">
        <v>0</v>
      </c>
      <c r="PY4">
        <v>0</v>
      </c>
      <c r="PZ4">
        <v>0</v>
      </c>
      <c r="QA4">
        <v>0</v>
      </c>
      <c r="QB4">
        <v>0</v>
      </c>
      <c r="QC4">
        <v>0</v>
      </c>
      <c r="QD4">
        <v>1</v>
      </c>
      <c r="QE4">
        <v>0</v>
      </c>
      <c r="QF4">
        <v>0</v>
      </c>
      <c r="QG4">
        <v>0</v>
      </c>
      <c r="QH4">
        <v>0</v>
      </c>
      <c r="QI4">
        <v>0</v>
      </c>
      <c r="QJ4">
        <v>0</v>
      </c>
      <c r="QK4">
        <v>0</v>
      </c>
      <c r="QL4">
        <v>0</v>
      </c>
      <c r="QM4">
        <v>0</v>
      </c>
      <c r="QN4">
        <v>0</v>
      </c>
      <c r="QO4">
        <v>0</v>
      </c>
      <c r="QP4">
        <v>1</v>
      </c>
      <c r="QQ4">
        <v>0</v>
      </c>
      <c r="QR4">
        <v>0</v>
      </c>
      <c r="QS4">
        <v>0</v>
      </c>
      <c r="QT4">
        <v>0</v>
      </c>
      <c r="QU4">
        <v>0</v>
      </c>
      <c r="QV4">
        <v>0</v>
      </c>
      <c r="QW4">
        <v>0</v>
      </c>
      <c r="QX4">
        <v>0</v>
      </c>
      <c r="QY4">
        <v>0</v>
      </c>
      <c r="QZ4">
        <v>0</v>
      </c>
      <c r="RA4">
        <v>0</v>
      </c>
      <c r="RB4">
        <v>0</v>
      </c>
      <c r="RC4">
        <v>0</v>
      </c>
      <c r="RD4">
        <v>0</v>
      </c>
      <c r="RE4">
        <v>0</v>
      </c>
      <c r="RF4">
        <v>0</v>
      </c>
      <c r="RG4">
        <v>0</v>
      </c>
      <c r="RH4">
        <v>0</v>
      </c>
      <c r="RI4">
        <v>0</v>
      </c>
      <c r="RJ4">
        <v>0</v>
      </c>
      <c r="RK4">
        <v>0</v>
      </c>
      <c r="RL4">
        <v>0</v>
      </c>
      <c r="RM4">
        <v>0</v>
      </c>
      <c r="RN4">
        <v>0</v>
      </c>
      <c r="RO4">
        <v>0</v>
      </c>
      <c r="RP4">
        <v>0</v>
      </c>
      <c r="RQ4">
        <v>0</v>
      </c>
      <c r="RR4">
        <v>0</v>
      </c>
      <c r="RS4">
        <v>0</v>
      </c>
      <c r="RT4">
        <v>1</v>
      </c>
      <c r="RU4">
        <v>1</v>
      </c>
      <c r="RV4">
        <v>1</v>
      </c>
      <c r="RW4">
        <v>1</v>
      </c>
      <c r="RX4">
        <v>0</v>
      </c>
      <c r="RY4">
        <v>0</v>
      </c>
      <c r="RZ4">
        <v>0</v>
      </c>
      <c r="SA4">
        <v>0</v>
      </c>
      <c r="SB4">
        <v>1</v>
      </c>
      <c r="SC4">
        <v>0</v>
      </c>
      <c r="SD4">
        <v>0</v>
      </c>
      <c r="SE4">
        <v>0</v>
      </c>
      <c r="SF4">
        <v>0</v>
      </c>
      <c r="SG4">
        <v>0</v>
      </c>
      <c r="SH4">
        <v>0</v>
      </c>
      <c r="SI4">
        <v>0</v>
      </c>
      <c r="SJ4">
        <v>0</v>
      </c>
      <c r="SK4">
        <v>0</v>
      </c>
      <c r="SL4">
        <v>0</v>
      </c>
      <c r="SM4">
        <v>1</v>
      </c>
      <c r="SN4">
        <v>1</v>
      </c>
      <c r="SO4">
        <v>1</v>
      </c>
      <c r="SP4">
        <v>1</v>
      </c>
      <c r="SQ4">
        <v>0</v>
      </c>
      <c r="SR4">
        <v>0</v>
      </c>
      <c r="SS4">
        <v>0</v>
      </c>
      <c r="ST4">
        <v>0</v>
      </c>
      <c r="SU4">
        <v>1</v>
      </c>
      <c r="SV4">
        <v>0</v>
      </c>
      <c r="SW4">
        <v>0</v>
      </c>
      <c r="SX4">
        <v>0</v>
      </c>
      <c r="SY4">
        <v>0</v>
      </c>
      <c r="SZ4">
        <v>0</v>
      </c>
      <c r="TA4">
        <v>0</v>
      </c>
      <c r="TB4">
        <v>0</v>
      </c>
      <c r="TC4">
        <v>0</v>
      </c>
      <c r="TD4">
        <v>0</v>
      </c>
      <c r="TE4">
        <v>0</v>
      </c>
      <c r="TF4">
        <v>1</v>
      </c>
      <c r="TG4">
        <v>1</v>
      </c>
      <c r="TH4">
        <v>1</v>
      </c>
      <c r="TI4">
        <v>1</v>
      </c>
      <c r="TJ4">
        <v>0</v>
      </c>
      <c r="TK4">
        <v>0</v>
      </c>
      <c r="TL4">
        <v>0</v>
      </c>
      <c r="TM4">
        <v>0</v>
      </c>
      <c r="TN4">
        <v>1</v>
      </c>
      <c r="TO4">
        <v>0</v>
      </c>
      <c r="TP4">
        <v>0</v>
      </c>
      <c r="TQ4">
        <v>0</v>
      </c>
      <c r="TR4">
        <v>0</v>
      </c>
      <c r="TS4">
        <v>0</v>
      </c>
      <c r="TT4">
        <v>0</v>
      </c>
      <c r="TU4">
        <v>0</v>
      </c>
      <c r="TV4">
        <v>0</v>
      </c>
      <c r="TW4">
        <v>0</v>
      </c>
      <c r="TX4">
        <v>0</v>
      </c>
      <c r="TY4">
        <v>1</v>
      </c>
      <c r="TZ4">
        <v>1</v>
      </c>
      <c r="UA4">
        <v>1</v>
      </c>
      <c r="UB4">
        <v>1</v>
      </c>
      <c r="UC4">
        <v>0</v>
      </c>
      <c r="UD4">
        <v>0</v>
      </c>
      <c r="UE4">
        <v>0</v>
      </c>
      <c r="UF4">
        <v>0</v>
      </c>
      <c r="UG4">
        <v>1</v>
      </c>
      <c r="UH4">
        <v>0</v>
      </c>
      <c r="UI4">
        <v>0</v>
      </c>
      <c r="UJ4">
        <v>0</v>
      </c>
      <c r="UK4">
        <v>0</v>
      </c>
      <c r="UL4">
        <v>0</v>
      </c>
      <c r="UM4">
        <v>0</v>
      </c>
      <c r="UN4">
        <v>0</v>
      </c>
      <c r="UO4">
        <v>0</v>
      </c>
      <c r="UP4">
        <v>0</v>
      </c>
      <c r="UQ4">
        <v>0</v>
      </c>
      <c r="UR4">
        <v>1</v>
      </c>
      <c r="US4">
        <v>1</v>
      </c>
      <c r="UT4">
        <v>1</v>
      </c>
      <c r="UU4">
        <v>1</v>
      </c>
      <c r="UV4">
        <v>0</v>
      </c>
      <c r="UW4">
        <v>0</v>
      </c>
      <c r="UX4">
        <v>0</v>
      </c>
      <c r="UY4">
        <v>0</v>
      </c>
      <c r="UZ4">
        <v>1</v>
      </c>
      <c r="VA4">
        <v>0</v>
      </c>
      <c r="VB4">
        <v>0</v>
      </c>
      <c r="VC4">
        <v>0</v>
      </c>
      <c r="VD4">
        <v>0</v>
      </c>
      <c r="VE4">
        <v>0</v>
      </c>
      <c r="VF4">
        <v>0</v>
      </c>
      <c r="VG4">
        <v>0</v>
      </c>
      <c r="VH4">
        <v>0</v>
      </c>
      <c r="VI4">
        <v>0</v>
      </c>
      <c r="VJ4">
        <v>0</v>
      </c>
      <c r="VK4">
        <v>0</v>
      </c>
      <c r="VL4">
        <v>0</v>
      </c>
      <c r="VM4">
        <v>0</v>
      </c>
      <c r="VN4">
        <v>0</v>
      </c>
      <c r="VO4">
        <v>0</v>
      </c>
      <c r="VP4">
        <v>0</v>
      </c>
      <c r="VQ4">
        <v>0</v>
      </c>
      <c r="VR4">
        <v>0</v>
      </c>
      <c r="VS4">
        <v>0</v>
      </c>
      <c r="VT4">
        <v>0</v>
      </c>
      <c r="VU4">
        <v>0</v>
      </c>
      <c r="VV4">
        <v>0</v>
      </c>
      <c r="VW4">
        <v>0</v>
      </c>
      <c r="VX4">
        <v>0</v>
      </c>
      <c r="VY4">
        <v>0</v>
      </c>
      <c r="VZ4">
        <v>0</v>
      </c>
      <c r="WA4">
        <v>0</v>
      </c>
      <c r="WB4">
        <v>0</v>
      </c>
      <c r="WC4">
        <v>0</v>
      </c>
      <c r="WD4">
        <v>1</v>
      </c>
      <c r="WE4">
        <v>1</v>
      </c>
      <c r="WF4">
        <v>1</v>
      </c>
      <c r="WG4">
        <v>1</v>
      </c>
      <c r="WH4">
        <v>0</v>
      </c>
      <c r="WI4">
        <v>0</v>
      </c>
      <c r="WJ4">
        <v>0</v>
      </c>
      <c r="WK4">
        <v>0</v>
      </c>
      <c r="WL4">
        <v>1</v>
      </c>
      <c r="WM4">
        <v>0</v>
      </c>
      <c r="WN4">
        <v>0</v>
      </c>
      <c r="WO4">
        <v>0</v>
      </c>
      <c r="WP4">
        <v>0</v>
      </c>
      <c r="WQ4">
        <v>0</v>
      </c>
      <c r="WR4">
        <v>0</v>
      </c>
      <c r="WS4">
        <v>0</v>
      </c>
      <c r="WT4">
        <v>0</v>
      </c>
      <c r="WU4">
        <v>0</v>
      </c>
      <c r="WV4">
        <v>0</v>
      </c>
      <c r="WW4">
        <v>1</v>
      </c>
      <c r="WX4">
        <v>1</v>
      </c>
      <c r="WY4">
        <v>1</v>
      </c>
      <c r="WZ4">
        <v>0</v>
      </c>
      <c r="XA4">
        <v>0</v>
      </c>
      <c r="XB4">
        <v>0</v>
      </c>
      <c r="XC4">
        <v>0</v>
      </c>
      <c r="XD4">
        <v>0</v>
      </c>
      <c r="XE4">
        <v>1</v>
      </c>
      <c r="XF4">
        <v>0</v>
      </c>
      <c r="XG4">
        <v>0</v>
      </c>
      <c r="XH4">
        <v>0</v>
      </c>
      <c r="XI4">
        <v>0</v>
      </c>
      <c r="XJ4">
        <v>0</v>
      </c>
      <c r="XK4">
        <v>0</v>
      </c>
      <c r="XL4">
        <v>0</v>
      </c>
      <c r="XM4">
        <v>0</v>
      </c>
      <c r="XN4">
        <v>0</v>
      </c>
      <c r="XO4">
        <v>0</v>
      </c>
      <c r="XP4">
        <v>0</v>
      </c>
      <c r="XQ4">
        <v>0</v>
      </c>
      <c r="XR4">
        <v>0</v>
      </c>
      <c r="XS4">
        <v>0</v>
      </c>
      <c r="XT4">
        <v>0</v>
      </c>
      <c r="XU4">
        <v>0</v>
      </c>
      <c r="XV4">
        <v>0</v>
      </c>
      <c r="XW4">
        <v>0</v>
      </c>
      <c r="XX4">
        <v>0</v>
      </c>
      <c r="XY4">
        <v>0</v>
      </c>
      <c r="XZ4">
        <v>0</v>
      </c>
      <c r="YA4">
        <v>0</v>
      </c>
      <c r="YB4">
        <v>0</v>
      </c>
      <c r="YC4">
        <v>0</v>
      </c>
      <c r="YD4">
        <v>0</v>
      </c>
      <c r="YE4">
        <v>0</v>
      </c>
      <c r="YF4">
        <v>0</v>
      </c>
      <c r="YG4">
        <v>0</v>
      </c>
      <c r="YH4">
        <v>0</v>
      </c>
      <c r="YI4">
        <v>0</v>
      </c>
      <c r="YJ4">
        <v>0</v>
      </c>
      <c r="YK4">
        <v>0</v>
      </c>
      <c r="YL4">
        <v>0</v>
      </c>
      <c r="YM4">
        <v>0</v>
      </c>
      <c r="YN4">
        <v>0</v>
      </c>
      <c r="YO4">
        <v>0</v>
      </c>
      <c r="YP4">
        <v>0</v>
      </c>
      <c r="YQ4">
        <v>0</v>
      </c>
      <c r="YR4">
        <v>0</v>
      </c>
      <c r="YS4">
        <v>0</v>
      </c>
      <c r="YT4">
        <v>0</v>
      </c>
      <c r="YU4">
        <v>0</v>
      </c>
      <c r="YV4">
        <v>0</v>
      </c>
      <c r="YW4">
        <v>0</v>
      </c>
      <c r="YX4">
        <v>0</v>
      </c>
      <c r="YY4">
        <v>0</v>
      </c>
      <c r="YZ4">
        <v>0</v>
      </c>
      <c r="ZA4">
        <v>0</v>
      </c>
      <c r="ZB4">
        <v>0</v>
      </c>
      <c r="ZC4">
        <v>0</v>
      </c>
      <c r="ZD4">
        <v>0</v>
      </c>
      <c r="ZE4">
        <v>0</v>
      </c>
      <c r="ZF4">
        <v>0</v>
      </c>
      <c r="ZG4">
        <v>0</v>
      </c>
      <c r="ZH4">
        <v>0</v>
      </c>
      <c r="ZI4">
        <v>0</v>
      </c>
      <c r="ZJ4">
        <v>0</v>
      </c>
      <c r="ZK4">
        <v>0</v>
      </c>
      <c r="ZL4">
        <v>0</v>
      </c>
      <c r="ZM4">
        <v>0</v>
      </c>
      <c r="ZN4">
        <v>0</v>
      </c>
      <c r="ZO4">
        <v>0</v>
      </c>
      <c r="ZP4">
        <v>0</v>
      </c>
      <c r="ZQ4">
        <v>0</v>
      </c>
      <c r="ZR4">
        <v>0</v>
      </c>
      <c r="ZS4">
        <v>0</v>
      </c>
      <c r="ZT4">
        <v>0</v>
      </c>
      <c r="ZU4">
        <v>0</v>
      </c>
      <c r="ZV4">
        <v>0</v>
      </c>
      <c r="ZW4">
        <v>0</v>
      </c>
      <c r="ZX4">
        <v>0</v>
      </c>
      <c r="ZY4">
        <v>0</v>
      </c>
      <c r="ZZ4">
        <v>0</v>
      </c>
      <c r="AAA4">
        <v>0</v>
      </c>
      <c r="AAB4">
        <v>0</v>
      </c>
      <c r="AAC4">
        <v>0</v>
      </c>
      <c r="AAD4">
        <v>0</v>
      </c>
      <c r="AAE4">
        <v>0</v>
      </c>
      <c r="AAF4">
        <v>0</v>
      </c>
      <c r="AAG4">
        <v>0</v>
      </c>
      <c r="AAH4">
        <v>0</v>
      </c>
      <c r="AAI4">
        <v>0</v>
      </c>
      <c r="AAJ4">
        <v>0</v>
      </c>
      <c r="AAK4">
        <v>0</v>
      </c>
      <c r="AAL4">
        <v>0</v>
      </c>
      <c r="AAM4">
        <v>0</v>
      </c>
      <c r="AAN4">
        <v>0</v>
      </c>
      <c r="AAO4">
        <v>0</v>
      </c>
      <c r="AAP4">
        <v>0</v>
      </c>
      <c r="AAQ4">
        <v>0</v>
      </c>
      <c r="AAR4">
        <v>0</v>
      </c>
      <c r="AAS4">
        <v>0</v>
      </c>
      <c r="AAT4">
        <v>0</v>
      </c>
      <c r="AAU4">
        <v>0</v>
      </c>
      <c r="AAV4">
        <v>0</v>
      </c>
      <c r="AAW4">
        <v>0</v>
      </c>
      <c r="AAX4">
        <v>0</v>
      </c>
      <c r="AAY4">
        <v>0</v>
      </c>
      <c r="AAZ4">
        <v>0</v>
      </c>
      <c r="ABA4">
        <v>0</v>
      </c>
      <c r="ABB4">
        <v>0</v>
      </c>
      <c r="ABC4">
        <v>0</v>
      </c>
      <c r="ABD4">
        <v>0</v>
      </c>
      <c r="ABE4">
        <v>0</v>
      </c>
      <c r="ABF4">
        <v>0</v>
      </c>
      <c r="ABG4">
        <v>0</v>
      </c>
      <c r="ABH4">
        <v>0</v>
      </c>
      <c r="ABI4">
        <v>0</v>
      </c>
      <c r="ABJ4">
        <v>0</v>
      </c>
      <c r="ABK4">
        <v>0</v>
      </c>
      <c r="ABL4">
        <v>0</v>
      </c>
      <c r="ABM4">
        <v>0</v>
      </c>
      <c r="ABN4">
        <v>0</v>
      </c>
      <c r="ABO4">
        <v>0</v>
      </c>
      <c r="ABP4">
        <v>0</v>
      </c>
      <c r="ABQ4">
        <v>0</v>
      </c>
      <c r="ABR4">
        <v>0</v>
      </c>
      <c r="ABS4">
        <v>0</v>
      </c>
      <c r="ABT4">
        <v>0</v>
      </c>
      <c r="ABU4">
        <v>0</v>
      </c>
      <c r="ABV4">
        <v>0</v>
      </c>
      <c r="ABW4">
        <v>0</v>
      </c>
      <c r="ABX4">
        <v>0</v>
      </c>
      <c r="ABY4">
        <v>0</v>
      </c>
      <c r="ABZ4">
        <v>0</v>
      </c>
      <c r="ACA4">
        <v>0</v>
      </c>
      <c r="ACB4">
        <v>0</v>
      </c>
      <c r="ACC4">
        <v>1</v>
      </c>
      <c r="ACD4">
        <v>1</v>
      </c>
      <c r="ACE4">
        <v>1</v>
      </c>
      <c r="ACF4">
        <v>0</v>
      </c>
      <c r="ACG4">
        <v>0</v>
      </c>
      <c r="ACH4">
        <v>1</v>
      </c>
      <c r="ACI4">
        <v>0</v>
      </c>
      <c r="ACJ4">
        <v>0</v>
      </c>
      <c r="ACK4">
        <v>0</v>
      </c>
      <c r="ACL4">
        <v>0</v>
      </c>
      <c r="ACM4">
        <v>0</v>
      </c>
      <c r="ACN4">
        <v>0</v>
      </c>
      <c r="ACO4">
        <v>0</v>
      </c>
      <c r="ACP4">
        <v>0</v>
      </c>
      <c r="ACQ4">
        <v>0</v>
      </c>
      <c r="ACR4">
        <v>0</v>
      </c>
      <c r="ACS4">
        <v>0</v>
      </c>
      <c r="ACT4">
        <v>0</v>
      </c>
      <c r="ACU4">
        <v>0</v>
      </c>
      <c r="ACV4">
        <v>0</v>
      </c>
      <c r="ACW4">
        <v>0</v>
      </c>
      <c r="ACX4">
        <v>0</v>
      </c>
      <c r="ACY4">
        <v>0</v>
      </c>
      <c r="ACZ4">
        <v>0</v>
      </c>
      <c r="ADA4">
        <v>0</v>
      </c>
      <c r="ADB4">
        <v>1</v>
      </c>
      <c r="ADC4">
        <v>1</v>
      </c>
      <c r="ADD4">
        <v>1</v>
      </c>
      <c r="ADE4">
        <v>1</v>
      </c>
      <c r="ADF4">
        <v>1</v>
      </c>
      <c r="ADG4">
        <v>1</v>
      </c>
      <c r="ADH4">
        <v>1</v>
      </c>
      <c r="ADI4">
        <v>1</v>
      </c>
      <c r="ADJ4">
        <v>1</v>
      </c>
      <c r="ADK4">
        <v>1</v>
      </c>
      <c r="ADL4">
        <v>1</v>
      </c>
      <c r="ADM4">
        <v>1</v>
      </c>
      <c r="ADN4">
        <v>1</v>
      </c>
      <c r="ADO4">
        <v>1</v>
      </c>
      <c r="ADP4">
        <v>1</v>
      </c>
      <c r="ADQ4">
        <v>1</v>
      </c>
      <c r="ADR4">
        <v>1</v>
      </c>
      <c r="ADS4">
        <v>1</v>
      </c>
      <c r="ADT4">
        <v>1</v>
      </c>
      <c r="ADU4">
        <v>1</v>
      </c>
      <c r="ADV4">
        <v>1</v>
      </c>
      <c r="ADW4">
        <v>1</v>
      </c>
      <c r="ADX4">
        <v>1</v>
      </c>
      <c r="ADY4">
        <v>1</v>
      </c>
      <c r="ADZ4">
        <v>1</v>
      </c>
      <c r="AEA4">
        <v>1</v>
      </c>
      <c r="AEB4">
        <v>1</v>
      </c>
      <c r="AEC4">
        <v>1</v>
      </c>
      <c r="AED4">
        <v>1</v>
      </c>
      <c r="AEE4">
        <v>1</v>
      </c>
      <c r="AEF4">
        <v>1</v>
      </c>
      <c r="AEG4">
        <v>1</v>
      </c>
      <c r="AEH4">
        <v>1</v>
      </c>
      <c r="AEI4">
        <v>1</v>
      </c>
      <c r="AEJ4">
        <v>1</v>
      </c>
      <c r="AEK4">
        <v>1</v>
      </c>
      <c r="AEL4">
        <v>1</v>
      </c>
      <c r="AEM4">
        <v>1</v>
      </c>
      <c r="AEN4">
        <v>1</v>
      </c>
      <c r="AEO4">
        <v>1</v>
      </c>
      <c r="AEP4">
        <v>1</v>
      </c>
      <c r="AEQ4">
        <v>1</v>
      </c>
      <c r="AER4">
        <v>1</v>
      </c>
      <c r="AES4">
        <v>1</v>
      </c>
      <c r="AET4">
        <v>1</v>
      </c>
      <c r="AEU4">
        <v>1</v>
      </c>
      <c r="AEV4">
        <v>1</v>
      </c>
      <c r="AEW4">
        <v>1</v>
      </c>
      <c r="AEX4">
        <v>1</v>
      </c>
      <c r="AEY4">
        <v>1</v>
      </c>
      <c r="AEZ4">
        <v>1</v>
      </c>
      <c r="AFA4">
        <v>1</v>
      </c>
      <c r="AFB4">
        <v>1</v>
      </c>
      <c r="AFC4">
        <v>1</v>
      </c>
      <c r="AFD4">
        <v>1</v>
      </c>
      <c r="AFE4">
        <v>1</v>
      </c>
      <c r="AFF4">
        <v>1</v>
      </c>
      <c r="AFG4">
        <v>1</v>
      </c>
      <c r="AFH4">
        <v>1</v>
      </c>
      <c r="AFI4">
        <v>1</v>
      </c>
      <c r="AFJ4">
        <v>1</v>
      </c>
      <c r="AFK4">
        <v>1</v>
      </c>
      <c r="AFL4">
        <v>1</v>
      </c>
      <c r="AFM4">
        <v>1</v>
      </c>
      <c r="AFN4">
        <v>1</v>
      </c>
      <c r="AFO4">
        <v>1</v>
      </c>
      <c r="AFP4">
        <v>1</v>
      </c>
      <c r="AFQ4">
        <v>1</v>
      </c>
      <c r="AFR4">
        <v>1</v>
      </c>
      <c r="AFS4">
        <v>1</v>
      </c>
      <c r="AFT4">
        <v>1</v>
      </c>
      <c r="AFU4">
        <v>1</v>
      </c>
      <c r="AFV4">
        <v>1</v>
      </c>
      <c r="AFW4">
        <v>1</v>
      </c>
      <c r="AFX4">
        <v>1</v>
      </c>
      <c r="AFY4">
        <v>1</v>
      </c>
      <c r="AFZ4">
        <v>0</v>
      </c>
      <c r="AGA4">
        <v>0</v>
      </c>
      <c r="AGB4">
        <v>0</v>
      </c>
      <c r="AGC4">
        <v>0</v>
      </c>
      <c r="AGD4">
        <v>0</v>
      </c>
      <c r="AGE4">
        <v>0</v>
      </c>
      <c r="AGF4">
        <v>0</v>
      </c>
      <c r="AGG4">
        <v>0</v>
      </c>
      <c r="AGH4">
        <v>0</v>
      </c>
      <c r="AGI4">
        <v>0</v>
      </c>
      <c r="AGJ4">
        <v>0</v>
      </c>
      <c r="AGK4">
        <v>0</v>
      </c>
      <c r="AGL4">
        <v>0</v>
      </c>
      <c r="AGM4">
        <v>0</v>
      </c>
      <c r="AGN4">
        <v>0</v>
      </c>
      <c r="AGO4">
        <v>0</v>
      </c>
      <c r="AGP4">
        <v>0</v>
      </c>
      <c r="AGQ4">
        <v>0</v>
      </c>
      <c r="AGR4">
        <v>0</v>
      </c>
      <c r="AGS4">
        <v>0</v>
      </c>
      <c r="AGT4">
        <v>0</v>
      </c>
      <c r="AGU4">
        <v>0</v>
      </c>
      <c r="AGV4">
        <v>0</v>
      </c>
      <c r="AGW4">
        <v>0</v>
      </c>
      <c r="AGX4">
        <v>0</v>
      </c>
      <c r="AGY4">
        <v>0</v>
      </c>
      <c r="AGZ4">
        <v>0</v>
      </c>
      <c r="AHA4">
        <v>0</v>
      </c>
      <c r="AHB4">
        <v>0</v>
      </c>
      <c r="AHC4">
        <v>0</v>
      </c>
      <c r="AHD4">
        <v>0</v>
      </c>
      <c r="AHE4">
        <v>0</v>
      </c>
      <c r="AHF4">
        <v>0</v>
      </c>
      <c r="AHG4">
        <v>0</v>
      </c>
      <c r="AHH4">
        <v>0</v>
      </c>
      <c r="AHI4">
        <v>0</v>
      </c>
      <c r="AHJ4">
        <v>0</v>
      </c>
      <c r="AHK4">
        <v>0</v>
      </c>
      <c r="AHL4">
        <v>0</v>
      </c>
      <c r="AHM4">
        <v>0</v>
      </c>
      <c r="AHN4">
        <v>0</v>
      </c>
      <c r="AHO4">
        <v>0</v>
      </c>
      <c r="AHP4">
        <v>0</v>
      </c>
      <c r="AHQ4">
        <v>0</v>
      </c>
      <c r="AHR4">
        <v>0</v>
      </c>
      <c r="AHS4">
        <v>0</v>
      </c>
      <c r="AHT4">
        <v>0</v>
      </c>
      <c r="AHU4">
        <v>0</v>
      </c>
      <c r="AHV4">
        <v>0</v>
      </c>
      <c r="AHW4">
        <v>0</v>
      </c>
      <c r="AHX4">
        <v>0</v>
      </c>
      <c r="AHY4">
        <v>0</v>
      </c>
      <c r="AHZ4">
        <v>0</v>
      </c>
      <c r="AIA4">
        <v>0</v>
      </c>
      <c r="AIB4">
        <v>0</v>
      </c>
      <c r="AIC4">
        <v>0</v>
      </c>
      <c r="AID4">
        <v>0</v>
      </c>
      <c r="AIE4">
        <v>0</v>
      </c>
      <c r="AIF4">
        <v>0</v>
      </c>
      <c r="AIG4">
        <v>0</v>
      </c>
      <c r="AIH4">
        <v>0</v>
      </c>
      <c r="AII4">
        <v>0</v>
      </c>
      <c r="AIJ4">
        <v>0</v>
      </c>
      <c r="AIK4">
        <v>0</v>
      </c>
      <c r="AIL4">
        <v>0</v>
      </c>
      <c r="AIM4">
        <v>0</v>
      </c>
      <c r="AIN4">
        <v>0</v>
      </c>
      <c r="AIO4">
        <v>0</v>
      </c>
      <c r="AIP4">
        <v>0</v>
      </c>
      <c r="AIQ4">
        <v>0</v>
      </c>
      <c r="AIR4">
        <v>0</v>
      </c>
      <c r="AIS4">
        <v>1</v>
      </c>
      <c r="AIT4">
        <v>1</v>
      </c>
      <c r="AIU4">
        <v>1</v>
      </c>
      <c r="AIV4">
        <v>1</v>
      </c>
      <c r="AIW4">
        <v>1</v>
      </c>
      <c r="AIX4">
        <v>0</v>
      </c>
      <c r="AIY4">
        <v>0</v>
      </c>
      <c r="AIZ4">
        <v>0</v>
      </c>
      <c r="AJA4">
        <v>0</v>
      </c>
      <c r="AJB4">
        <v>0</v>
      </c>
      <c r="AJC4">
        <v>0</v>
      </c>
      <c r="AJD4">
        <v>0</v>
      </c>
      <c r="AJE4">
        <v>0</v>
      </c>
      <c r="AJF4">
        <v>0</v>
      </c>
      <c r="AJG4">
        <v>0</v>
      </c>
      <c r="AJH4">
        <v>0</v>
      </c>
      <c r="AJI4">
        <v>0</v>
      </c>
      <c r="AJJ4">
        <v>1</v>
      </c>
      <c r="AJK4">
        <v>1</v>
      </c>
      <c r="AJL4">
        <v>1</v>
      </c>
      <c r="AJM4">
        <v>0</v>
      </c>
      <c r="AJN4">
        <v>0</v>
      </c>
      <c r="AJO4">
        <v>0</v>
      </c>
      <c r="AJP4">
        <v>1</v>
      </c>
      <c r="AJQ4">
        <v>1</v>
      </c>
      <c r="AJR4">
        <v>1</v>
      </c>
      <c r="AJS4">
        <v>1</v>
      </c>
      <c r="AJT4">
        <v>1</v>
      </c>
      <c r="AJU4">
        <v>1</v>
      </c>
      <c r="AJV4">
        <v>1</v>
      </c>
      <c r="AJW4">
        <v>1</v>
      </c>
      <c r="AJX4">
        <v>1</v>
      </c>
      <c r="AJY4">
        <v>1</v>
      </c>
      <c r="AJZ4">
        <v>1</v>
      </c>
      <c r="AKA4">
        <v>1</v>
      </c>
      <c r="AKB4">
        <v>1</v>
      </c>
      <c r="AKC4">
        <v>1</v>
      </c>
      <c r="AKD4">
        <v>1</v>
      </c>
      <c r="AKE4">
        <v>1</v>
      </c>
      <c r="AKF4">
        <v>1</v>
      </c>
      <c r="AKG4">
        <v>1</v>
      </c>
      <c r="AKH4">
        <v>1</v>
      </c>
      <c r="AKI4">
        <v>1</v>
      </c>
      <c r="AKJ4">
        <v>1</v>
      </c>
      <c r="AKK4">
        <v>1</v>
      </c>
      <c r="AKL4">
        <v>1</v>
      </c>
      <c r="AKM4">
        <v>1</v>
      </c>
      <c r="AKN4">
        <v>1</v>
      </c>
      <c r="AKO4">
        <v>1</v>
      </c>
      <c r="AKP4">
        <v>1</v>
      </c>
      <c r="AKQ4">
        <v>1</v>
      </c>
      <c r="AKR4">
        <v>1</v>
      </c>
      <c r="AKS4">
        <v>1</v>
      </c>
      <c r="AKT4">
        <v>1</v>
      </c>
      <c r="AKU4">
        <v>1</v>
      </c>
      <c r="AKV4">
        <v>1</v>
      </c>
      <c r="AKW4">
        <v>1</v>
      </c>
      <c r="AKX4">
        <v>1</v>
      </c>
      <c r="AKY4">
        <v>1</v>
      </c>
      <c r="AKZ4">
        <v>1</v>
      </c>
      <c r="ALA4">
        <v>1</v>
      </c>
      <c r="ALB4">
        <v>1</v>
      </c>
    </row>
    <row r="5" spans="1:990" customFormat="1">
      <c r="A5" t="s">
        <v>1008</v>
      </c>
      <c r="B5">
        <v>19</v>
      </c>
      <c r="C5"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</v>
      </c>
      <c r="V5">
        <v>0</v>
      </c>
      <c r="W5">
        <v>0</v>
      </c>
      <c r="X5">
        <v>0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0</v>
      </c>
      <c r="AK5">
        <v>0</v>
      </c>
      <c r="AL5">
        <v>1</v>
      </c>
      <c r="AM5">
        <v>1</v>
      </c>
      <c r="AN5">
        <v>1</v>
      </c>
      <c r="AO5">
        <v>0</v>
      </c>
      <c r="AP5">
        <v>0</v>
      </c>
      <c r="AQ5">
        <v>0</v>
      </c>
      <c r="AR5">
        <v>0</v>
      </c>
      <c r="AS5">
        <v>0</v>
      </c>
      <c r="AT5">
        <v>1</v>
      </c>
      <c r="AU5">
        <v>1</v>
      </c>
      <c r="AV5">
        <v>1</v>
      </c>
      <c r="AW5">
        <v>1</v>
      </c>
      <c r="AX5">
        <v>1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1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1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1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1</v>
      </c>
      <c r="DV5">
        <v>1</v>
      </c>
      <c r="DW5">
        <v>1</v>
      </c>
      <c r="DX5">
        <v>1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1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1</v>
      </c>
      <c r="FC5">
        <v>1</v>
      </c>
      <c r="FD5">
        <v>1</v>
      </c>
      <c r="FE5">
        <v>1</v>
      </c>
      <c r="FF5">
        <v>1</v>
      </c>
      <c r="FG5">
        <v>1</v>
      </c>
      <c r="FH5">
        <v>1</v>
      </c>
      <c r="FI5">
        <v>1</v>
      </c>
      <c r="FJ5">
        <v>1</v>
      </c>
      <c r="FK5">
        <v>1</v>
      </c>
      <c r="FL5">
        <v>0</v>
      </c>
      <c r="FM5">
        <v>0</v>
      </c>
      <c r="FN5">
        <v>0</v>
      </c>
      <c r="FO5">
        <v>0</v>
      </c>
      <c r="FP5">
        <v>0</v>
      </c>
      <c r="FQ5">
        <v>1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1</v>
      </c>
      <c r="GO5">
        <v>1</v>
      </c>
      <c r="GP5">
        <v>1</v>
      </c>
      <c r="GQ5">
        <v>1</v>
      </c>
      <c r="GR5">
        <v>1</v>
      </c>
      <c r="GS5">
        <v>1</v>
      </c>
      <c r="GT5">
        <v>1</v>
      </c>
      <c r="GU5">
        <v>1</v>
      </c>
      <c r="GV5">
        <v>1</v>
      </c>
      <c r="GW5">
        <v>1</v>
      </c>
      <c r="GX5">
        <v>0</v>
      </c>
      <c r="GY5">
        <v>0</v>
      </c>
      <c r="GZ5">
        <v>0</v>
      </c>
      <c r="HA5">
        <v>0</v>
      </c>
      <c r="HB5">
        <v>0</v>
      </c>
      <c r="HC5">
        <v>1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1</v>
      </c>
      <c r="JV5">
        <v>1</v>
      </c>
      <c r="JW5">
        <v>0</v>
      </c>
      <c r="JX5">
        <v>0</v>
      </c>
      <c r="JY5">
        <v>0</v>
      </c>
      <c r="JZ5">
        <v>0</v>
      </c>
      <c r="KA5">
        <v>1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1</v>
      </c>
      <c r="KO5">
        <v>1</v>
      </c>
      <c r="KP5">
        <v>0</v>
      </c>
      <c r="KQ5">
        <v>0</v>
      </c>
      <c r="KR5">
        <v>0</v>
      </c>
      <c r="KS5">
        <v>0</v>
      </c>
      <c r="KT5">
        <v>1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1</v>
      </c>
      <c r="MK5">
        <v>1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1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0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0</v>
      </c>
      <c r="OH5">
        <v>0</v>
      </c>
      <c r="OI5">
        <v>1</v>
      </c>
      <c r="OJ5">
        <v>0</v>
      </c>
      <c r="OK5">
        <v>1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0</v>
      </c>
      <c r="OT5">
        <v>0</v>
      </c>
      <c r="OU5">
        <v>0</v>
      </c>
      <c r="OV5">
        <v>0</v>
      </c>
      <c r="OW5">
        <v>0</v>
      </c>
      <c r="OX5">
        <v>0</v>
      </c>
      <c r="OY5">
        <v>0</v>
      </c>
      <c r="OZ5">
        <v>0</v>
      </c>
      <c r="PA5">
        <v>0</v>
      </c>
      <c r="PB5">
        <v>0</v>
      </c>
      <c r="PC5">
        <v>0</v>
      </c>
      <c r="PD5">
        <v>0</v>
      </c>
      <c r="PE5">
        <v>0</v>
      </c>
      <c r="PF5">
        <v>0</v>
      </c>
      <c r="PG5">
        <v>0</v>
      </c>
      <c r="PH5">
        <v>0</v>
      </c>
      <c r="PI5">
        <v>0</v>
      </c>
      <c r="PJ5">
        <v>0</v>
      </c>
      <c r="PK5">
        <v>0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0</v>
      </c>
      <c r="PU5">
        <v>0</v>
      </c>
      <c r="PV5">
        <v>0</v>
      </c>
      <c r="PW5">
        <v>0</v>
      </c>
      <c r="PX5">
        <v>0</v>
      </c>
      <c r="PY5">
        <v>0</v>
      </c>
      <c r="PZ5">
        <v>0</v>
      </c>
      <c r="QA5">
        <v>0</v>
      </c>
      <c r="QB5">
        <v>0</v>
      </c>
      <c r="QC5">
        <v>0</v>
      </c>
      <c r="QD5">
        <v>0</v>
      </c>
      <c r="QE5">
        <v>0</v>
      </c>
      <c r="QF5">
        <v>0</v>
      </c>
      <c r="QG5">
        <v>0</v>
      </c>
      <c r="QH5">
        <v>0</v>
      </c>
      <c r="QI5">
        <v>0</v>
      </c>
      <c r="QJ5">
        <v>0</v>
      </c>
      <c r="QK5">
        <v>0</v>
      </c>
      <c r="QL5">
        <v>1</v>
      </c>
      <c r="QM5">
        <v>0</v>
      </c>
      <c r="QN5">
        <v>0</v>
      </c>
      <c r="QO5">
        <v>0</v>
      </c>
      <c r="QP5">
        <v>1</v>
      </c>
      <c r="QQ5">
        <v>0</v>
      </c>
      <c r="QR5">
        <v>0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0</v>
      </c>
      <c r="RE5">
        <v>1</v>
      </c>
      <c r="RF5">
        <v>0</v>
      </c>
      <c r="RG5">
        <v>0</v>
      </c>
      <c r="RH5">
        <v>0</v>
      </c>
      <c r="RI5">
        <v>1</v>
      </c>
      <c r="RJ5">
        <v>0</v>
      </c>
      <c r="RK5">
        <v>0</v>
      </c>
      <c r="RL5">
        <v>0</v>
      </c>
      <c r="RM5">
        <v>0</v>
      </c>
      <c r="RN5">
        <v>0</v>
      </c>
      <c r="RO5">
        <v>0</v>
      </c>
      <c r="RP5">
        <v>0</v>
      </c>
      <c r="RQ5">
        <v>1</v>
      </c>
      <c r="RR5">
        <v>1</v>
      </c>
      <c r="RS5">
        <v>1</v>
      </c>
      <c r="RT5">
        <v>1</v>
      </c>
      <c r="RU5">
        <v>0</v>
      </c>
      <c r="RV5">
        <v>0</v>
      </c>
      <c r="RW5">
        <v>0</v>
      </c>
      <c r="RX5">
        <v>0</v>
      </c>
      <c r="RY5">
        <v>0</v>
      </c>
      <c r="RZ5">
        <v>1</v>
      </c>
      <c r="SA5">
        <v>1</v>
      </c>
      <c r="SB5">
        <v>1</v>
      </c>
      <c r="SC5">
        <v>0</v>
      </c>
      <c r="SD5">
        <v>0</v>
      </c>
      <c r="SE5">
        <v>0</v>
      </c>
      <c r="SF5">
        <v>0</v>
      </c>
      <c r="SG5">
        <v>0</v>
      </c>
      <c r="SH5">
        <v>1</v>
      </c>
      <c r="SI5">
        <v>1</v>
      </c>
      <c r="SJ5">
        <v>1</v>
      </c>
      <c r="SK5">
        <v>1</v>
      </c>
      <c r="SL5">
        <v>1</v>
      </c>
      <c r="SM5">
        <v>1</v>
      </c>
      <c r="SN5">
        <v>1</v>
      </c>
      <c r="SO5">
        <v>1</v>
      </c>
      <c r="SP5">
        <v>1</v>
      </c>
      <c r="SQ5">
        <v>1</v>
      </c>
      <c r="SR5">
        <v>1</v>
      </c>
      <c r="SS5">
        <v>1</v>
      </c>
      <c r="ST5">
        <v>1</v>
      </c>
      <c r="SU5">
        <v>1</v>
      </c>
      <c r="SV5">
        <v>0</v>
      </c>
      <c r="SW5">
        <v>0</v>
      </c>
      <c r="SX5">
        <v>0</v>
      </c>
      <c r="SY5">
        <v>0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0</v>
      </c>
      <c r="TH5">
        <v>0</v>
      </c>
      <c r="TI5">
        <v>0</v>
      </c>
      <c r="TJ5">
        <v>0</v>
      </c>
      <c r="TK5">
        <v>0</v>
      </c>
      <c r="TL5">
        <v>0</v>
      </c>
      <c r="TM5">
        <v>0</v>
      </c>
      <c r="TN5">
        <v>0</v>
      </c>
      <c r="TO5">
        <v>0</v>
      </c>
      <c r="TP5">
        <v>0</v>
      </c>
      <c r="TQ5">
        <v>0</v>
      </c>
      <c r="TR5">
        <v>0</v>
      </c>
      <c r="TS5">
        <v>0</v>
      </c>
      <c r="TT5">
        <v>0</v>
      </c>
      <c r="TU5">
        <v>0</v>
      </c>
      <c r="TV5">
        <v>1</v>
      </c>
      <c r="TW5">
        <v>1</v>
      </c>
      <c r="TX5">
        <v>0</v>
      </c>
      <c r="TY5">
        <v>0</v>
      </c>
      <c r="TZ5">
        <v>0</v>
      </c>
      <c r="UA5">
        <v>0</v>
      </c>
      <c r="UB5">
        <v>0</v>
      </c>
      <c r="UC5">
        <v>0</v>
      </c>
      <c r="UD5">
        <v>0</v>
      </c>
      <c r="UE5">
        <v>0</v>
      </c>
      <c r="UF5">
        <v>0</v>
      </c>
      <c r="UG5">
        <v>1</v>
      </c>
      <c r="UH5">
        <v>0</v>
      </c>
      <c r="UI5">
        <v>0</v>
      </c>
      <c r="UJ5">
        <v>0</v>
      </c>
      <c r="UK5">
        <v>0</v>
      </c>
      <c r="UL5">
        <v>0</v>
      </c>
      <c r="UM5">
        <v>0</v>
      </c>
      <c r="UN5">
        <v>0</v>
      </c>
      <c r="UO5">
        <v>1</v>
      </c>
      <c r="UP5">
        <v>1</v>
      </c>
      <c r="UQ5">
        <v>1</v>
      </c>
      <c r="UR5">
        <v>1</v>
      </c>
      <c r="US5">
        <v>1</v>
      </c>
      <c r="UT5">
        <v>0</v>
      </c>
      <c r="UU5">
        <v>0</v>
      </c>
      <c r="UV5">
        <v>0</v>
      </c>
      <c r="UW5">
        <v>0</v>
      </c>
      <c r="UX5">
        <v>0</v>
      </c>
      <c r="UY5">
        <v>0</v>
      </c>
      <c r="UZ5">
        <v>1</v>
      </c>
      <c r="VA5">
        <v>0</v>
      </c>
      <c r="VB5">
        <v>0</v>
      </c>
      <c r="VC5">
        <v>0</v>
      </c>
      <c r="VD5">
        <v>0</v>
      </c>
      <c r="VE5">
        <v>0</v>
      </c>
      <c r="VF5">
        <v>0</v>
      </c>
      <c r="VG5">
        <v>1</v>
      </c>
      <c r="VH5">
        <v>1</v>
      </c>
      <c r="VI5">
        <v>1</v>
      </c>
      <c r="VJ5">
        <v>1</v>
      </c>
      <c r="VK5">
        <v>1</v>
      </c>
      <c r="VL5">
        <v>1</v>
      </c>
      <c r="VM5">
        <v>0</v>
      </c>
      <c r="VN5">
        <v>0</v>
      </c>
      <c r="VO5">
        <v>0</v>
      </c>
      <c r="VP5">
        <v>0</v>
      </c>
      <c r="VQ5">
        <v>0</v>
      </c>
      <c r="VR5">
        <v>0</v>
      </c>
      <c r="VS5">
        <v>1</v>
      </c>
      <c r="VT5">
        <v>0</v>
      </c>
      <c r="VU5">
        <v>0</v>
      </c>
      <c r="VV5">
        <v>0</v>
      </c>
      <c r="VW5">
        <v>0</v>
      </c>
      <c r="VX5">
        <v>0</v>
      </c>
      <c r="VY5">
        <v>0</v>
      </c>
      <c r="VZ5">
        <v>1</v>
      </c>
      <c r="WA5">
        <v>1</v>
      </c>
      <c r="WB5">
        <v>1</v>
      </c>
      <c r="WC5">
        <v>1</v>
      </c>
      <c r="WD5">
        <v>1</v>
      </c>
      <c r="WE5">
        <v>1</v>
      </c>
      <c r="WF5">
        <v>0</v>
      </c>
      <c r="WG5">
        <v>0</v>
      </c>
      <c r="WH5">
        <v>0</v>
      </c>
      <c r="WI5">
        <v>0</v>
      </c>
      <c r="WJ5">
        <v>0</v>
      </c>
      <c r="WK5">
        <v>0</v>
      </c>
      <c r="WL5">
        <v>1</v>
      </c>
      <c r="WM5">
        <v>0</v>
      </c>
      <c r="WN5">
        <v>0</v>
      </c>
      <c r="WO5">
        <v>0</v>
      </c>
      <c r="WP5">
        <v>0</v>
      </c>
      <c r="WQ5">
        <v>0</v>
      </c>
      <c r="WR5">
        <v>0</v>
      </c>
      <c r="WS5">
        <v>1</v>
      </c>
      <c r="WT5">
        <v>1</v>
      </c>
      <c r="WU5">
        <v>1</v>
      </c>
      <c r="WV5">
        <v>1</v>
      </c>
      <c r="WW5">
        <v>1</v>
      </c>
      <c r="WX5">
        <v>1</v>
      </c>
      <c r="WY5">
        <v>1</v>
      </c>
      <c r="WZ5">
        <v>1</v>
      </c>
      <c r="XA5">
        <v>1</v>
      </c>
      <c r="XB5">
        <v>0</v>
      </c>
      <c r="XC5">
        <v>0</v>
      </c>
      <c r="XD5">
        <v>0</v>
      </c>
      <c r="XE5">
        <v>1</v>
      </c>
      <c r="XF5">
        <v>0</v>
      </c>
      <c r="XG5">
        <v>0</v>
      </c>
      <c r="XH5">
        <v>0</v>
      </c>
      <c r="XI5">
        <v>0</v>
      </c>
      <c r="XJ5">
        <v>0</v>
      </c>
      <c r="XK5">
        <v>0</v>
      </c>
      <c r="XL5">
        <v>1</v>
      </c>
      <c r="XM5">
        <v>1</v>
      </c>
      <c r="XN5">
        <v>1</v>
      </c>
      <c r="XO5">
        <v>1</v>
      </c>
      <c r="XP5">
        <v>1</v>
      </c>
      <c r="XQ5">
        <v>1</v>
      </c>
      <c r="XR5">
        <v>1</v>
      </c>
      <c r="XS5">
        <v>0</v>
      </c>
      <c r="XT5">
        <v>0</v>
      </c>
      <c r="XU5">
        <v>0</v>
      </c>
      <c r="XV5">
        <v>0</v>
      </c>
      <c r="XW5">
        <v>0</v>
      </c>
      <c r="XX5">
        <v>1</v>
      </c>
      <c r="XY5">
        <v>0</v>
      </c>
      <c r="XZ5">
        <v>0</v>
      </c>
      <c r="YA5">
        <v>0</v>
      </c>
      <c r="YB5">
        <v>0</v>
      </c>
      <c r="YC5">
        <v>0</v>
      </c>
      <c r="YD5">
        <v>0</v>
      </c>
      <c r="YE5">
        <v>0</v>
      </c>
      <c r="YF5">
        <v>0</v>
      </c>
      <c r="YG5">
        <v>0</v>
      </c>
      <c r="YH5">
        <v>0</v>
      </c>
      <c r="YI5">
        <v>0</v>
      </c>
      <c r="YJ5">
        <v>0</v>
      </c>
      <c r="YK5">
        <v>0</v>
      </c>
      <c r="YL5">
        <v>0</v>
      </c>
      <c r="YM5">
        <v>0</v>
      </c>
      <c r="YN5">
        <v>0</v>
      </c>
      <c r="YO5">
        <v>0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0</v>
      </c>
      <c r="YW5">
        <v>0</v>
      </c>
      <c r="YX5">
        <v>0</v>
      </c>
      <c r="YY5">
        <v>0</v>
      </c>
      <c r="YZ5">
        <v>0</v>
      </c>
      <c r="ZA5">
        <v>0</v>
      </c>
      <c r="ZB5">
        <v>1</v>
      </c>
      <c r="ZC5">
        <v>0</v>
      </c>
      <c r="ZD5">
        <v>0</v>
      </c>
      <c r="ZE5">
        <v>0</v>
      </c>
      <c r="ZF5">
        <v>0</v>
      </c>
      <c r="ZG5">
        <v>0</v>
      </c>
      <c r="ZH5">
        <v>0</v>
      </c>
      <c r="ZI5">
        <v>0</v>
      </c>
      <c r="ZJ5">
        <v>1</v>
      </c>
      <c r="ZK5">
        <v>0</v>
      </c>
      <c r="ZL5">
        <v>0</v>
      </c>
      <c r="ZM5">
        <v>0</v>
      </c>
      <c r="ZN5">
        <v>0</v>
      </c>
      <c r="ZO5">
        <v>0</v>
      </c>
      <c r="ZP5">
        <v>0</v>
      </c>
      <c r="ZQ5">
        <v>0</v>
      </c>
      <c r="ZR5">
        <v>0</v>
      </c>
      <c r="ZS5">
        <v>0</v>
      </c>
      <c r="ZT5">
        <v>0</v>
      </c>
      <c r="ZU5">
        <v>0</v>
      </c>
      <c r="ZV5">
        <v>0</v>
      </c>
      <c r="ZW5">
        <v>0</v>
      </c>
      <c r="ZX5">
        <v>0</v>
      </c>
      <c r="ZY5">
        <v>0</v>
      </c>
      <c r="ZZ5">
        <v>0</v>
      </c>
      <c r="AAA5">
        <v>0</v>
      </c>
      <c r="AAB5">
        <v>0</v>
      </c>
      <c r="AAC5">
        <v>0</v>
      </c>
      <c r="AAD5" t="s">
        <v>1009</v>
      </c>
      <c r="AAE5" t="s">
        <v>1009</v>
      </c>
      <c r="AAF5" t="s">
        <v>1009</v>
      </c>
      <c r="AAG5" t="s">
        <v>1009</v>
      </c>
      <c r="AAH5" t="s">
        <v>1009</v>
      </c>
      <c r="AAI5" t="s">
        <v>1009</v>
      </c>
      <c r="AAJ5" t="s">
        <v>1009</v>
      </c>
      <c r="AAK5" t="s">
        <v>1009</v>
      </c>
      <c r="AAL5" t="s">
        <v>1009</v>
      </c>
      <c r="AAM5" t="s">
        <v>1009</v>
      </c>
      <c r="AAN5" t="s">
        <v>1009</v>
      </c>
      <c r="AAO5" t="s">
        <v>1009</v>
      </c>
      <c r="AAP5" t="s">
        <v>1009</v>
      </c>
      <c r="AAQ5" t="s">
        <v>1009</v>
      </c>
      <c r="AAR5" t="s">
        <v>1009</v>
      </c>
      <c r="AAS5" t="s">
        <v>1009</v>
      </c>
      <c r="AAT5" t="s">
        <v>1009</v>
      </c>
      <c r="AAU5" t="s">
        <v>1009</v>
      </c>
      <c r="AAV5">
        <v>1</v>
      </c>
      <c r="AAW5">
        <v>0</v>
      </c>
      <c r="AAX5">
        <v>0</v>
      </c>
      <c r="AAY5">
        <v>0</v>
      </c>
      <c r="AAZ5">
        <v>0</v>
      </c>
      <c r="ABA5">
        <v>0</v>
      </c>
      <c r="ABB5">
        <v>0</v>
      </c>
      <c r="ABC5">
        <v>0</v>
      </c>
      <c r="ABD5">
        <v>0</v>
      </c>
      <c r="ABE5">
        <v>0</v>
      </c>
      <c r="ABF5">
        <v>0</v>
      </c>
      <c r="ABG5">
        <v>1</v>
      </c>
      <c r="ABH5">
        <v>0</v>
      </c>
      <c r="ABI5">
        <v>0</v>
      </c>
      <c r="ABJ5">
        <v>1</v>
      </c>
      <c r="ABK5">
        <v>1</v>
      </c>
      <c r="ABL5">
        <v>1</v>
      </c>
      <c r="ABM5">
        <v>1</v>
      </c>
      <c r="ABN5">
        <v>0</v>
      </c>
      <c r="ABO5">
        <v>1</v>
      </c>
      <c r="ABP5">
        <v>0</v>
      </c>
      <c r="ABQ5">
        <v>0</v>
      </c>
      <c r="ABR5">
        <v>0</v>
      </c>
      <c r="ABS5">
        <v>1</v>
      </c>
      <c r="ABT5">
        <v>1</v>
      </c>
      <c r="ABU5">
        <v>1</v>
      </c>
      <c r="ABV5">
        <v>1</v>
      </c>
      <c r="ABW5">
        <v>1</v>
      </c>
      <c r="ABX5">
        <v>1</v>
      </c>
      <c r="ABY5">
        <v>1</v>
      </c>
      <c r="ABZ5">
        <v>1</v>
      </c>
      <c r="ACA5">
        <v>1</v>
      </c>
      <c r="ACB5">
        <v>1</v>
      </c>
      <c r="ACC5">
        <v>1</v>
      </c>
      <c r="ACD5">
        <v>1</v>
      </c>
      <c r="ACE5">
        <v>1</v>
      </c>
      <c r="ACF5">
        <v>1</v>
      </c>
      <c r="ACG5">
        <v>1</v>
      </c>
      <c r="ACH5">
        <v>1</v>
      </c>
      <c r="ACI5">
        <v>1</v>
      </c>
      <c r="ACJ5">
        <v>1</v>
      </c>
      <c r="ACK5">
        <v>1</v>
      </c>
      <c r="ACL5">
        <v>1</v>
      </c>
      <c r="ACM5">
        <v>1</v>
      </c>
      <c r="ACN5">
        <v>1</v>
      </c>
      <c r="ACO5">
        <v>1</v>
      </c>
      <c r="ACP5">
        <v>1</v>
      </c>
      <c r="ACQ5">
        <v>1</v>
      </c>
      <c r="ACR5">
        <v>1</v>
      </c>
      <c r="ACS5">
        <v>1</v>
      </c>
      <c r="ACT5">
        <v>1</v>
      </c>
      <c r="ACU5">
        <v>1</v>
      </c>
      <c r="ACV5">
        <v>1</v>
      </c>
      <c r="ACW5">
        <v>1</v>
      </c>
      <c r="ACX5">
        <v>1</v>
      </c>
      <c r="ACY5">
        <v>1</v>
      </c>
      <c r="ACZ5">
        <v>1</v>
      </c>
      <c r="ADA5">
        <v>1</v>
      </c>
      <c r="ADB5">
        <v>0</v>
      </c>
      <c r="ADC5">
        <v>0</v>
      </c>
      <c r="ADD5">
        <v>0</v>
      </c>
      <c r="ADE5">
        <v>0</v>
      </c>
      <c r="ADF5">
        <v>0</v>
      </c>
      <c r="ADG5">
        <v>0</v>
      </c>
      <c r="ADH5">
        <v>0</v>
      </c>
      <c r="ADI5">
        <v>0</v>
      </c>
      <c r="ADJ5">
        <v>0</v>
      </c>
      <c r="ADK5">
        <v>0</v>
      </c>
      <c r="ADL5">
        <v>0</v>
      </c>
      <c r="ADM5">
        <v>0</v>
      </c>
      <c r="ADN5">
        <v>0</v>
      </c>
      <c r="ADO5">
        <v>1</v>
      </c>
      <c r="ADP5">
        <v>1</v>
      </c>
      <c r="ADQ5">
        <v>1</v>
      </c>
      <c r="ADR5">
        <v>1</v>
      </c>
      <c r="ADS5">
        <v>0</v>
      </c>
      <c r="ADT5">
        <v>1</v>
      </c>
      <c r="ADU5">
        <v>0</v>
      </c>
      <c r="ADV5">
        <v>0</v>
      </c>
      <c r="ADW5">
        <v>0</v>
      </c>
      <c r="ADX5">
        <v>0</v>
      </c>
      <c r="ADY5">
        <v>0</v>
      </c>
      <c r="ADZ5">
        <v>0</v>
      </c>
      <c r="AEA5">
        <v>0</v>
      </c>
      <c r="AEB5">
        <v>0</v>
      </c>
      <c r="AEC5">
        <v>0</v>
      </c>
      <c r="AED5">
        <v>0</v>
      </c>
      <c r="AEE5">
        <v>0</v>
      </c>
      <c r="AEF5">
        <v>1</v>
      </c>
      <c r="AEG5">
        <v>1</v>
      </c>
      <c r="AEH5">
        <v>1</v>
      </c>
      <c r="AEI5">
        <v>1</v>
      </c>
      <c r="AEJ5">
        <v>1</v>
      </c>
      <c r="AEK5">
        <v>1</v>
      </c>
      <c r="AEL5">
        <v>1</v>
      </c>
      <c r="AEM5">
        <v>1</v>
      </c>
      <c r="AEN5">
        <v>0</v>
      </c>
      <c r="AEO5">
        <v>0</v>
      </c>
      <c r="AEP5">
        <v>0</v>
      </c>
      <c r="AEQ5">
        <v>0</v>
      </c>
      <c r="AER5">
        <v>0</v>
      </c>
      <c r="AES5">
        <v>0</v>
      </c>
      <c r="AET5">
        <v>0</v>
      </c>
      <c r="AEU5">
        <v>0</v>
      </c>
      <c r="AEV5">
        <v>0</v>
      </c>
      <c r="AEW5">
        <v>0</v>
      </c>
      <c r="AEX5">
        <v>1</v>
      </c>
      <c r="AEY5">
        <v>0</v>
      </c>
      <c r="AEZ5">
        <v>0</v>
      </c>
      <c r="AFA5">
        <v>1</v>
      </c>
      <c r="AFB5">
        <v>1</v>
      </c>
      <c r="AFC5">
        <v>1</v>
      </c>
      <c r="AFD5">
        <v>1</v>
      </c>
      <c r="AFE5">
        <v>1</v>
      </c>
      <c r="AFF5">
        <v>1</v>
      </c>
      <c r="AFG5">
        <v>0</v>
      </c>
      <c r="AFH5">
        <v>0</v>
      </c>
      <c r="AFI5">
        <v>0</v>
      </c>
      <c r="AFJ5">
        <v>0</v>
      </c>
      <c r="AFK5">
        <v>0</v>
      </c>
      <c r="AFL5">
        <v>0</v>
      </c>
      <c r="AFM5">
        <v>0</v>
      </c>
      <c r="AFN5">
        <v>0</v>
      </c>
      <c r="AFO5">
        <v>0</v>
      </c>
      <c r="AFP5">
        <v>0</v>
      </c>
      <c r="AFQ5">
        <v>1</v>
      </c>
      <c r="AFR5">
        <v>1</v>
      </c>
      <c r="AFS5">
        <v>1</v>
      </c>
      <c r="AFT5">
        <v>1</v>
      </c>
      <c r="AFU5">
        <v>1</v>
      </c>
      <c r="AFV5">
        <v>1</v>
      </c>
      <c r="AFW5">
        <v>1</v>
      </c>
      <c r="AFX5">
        <v>1</v>
      </c>
      <c r="AFY5">
        <v>1</v>
      </c>
      <c r="AFZ5">
        <v>0</v>
      </c>
      <c r="AGA5">
        <v>0</v>
      </c>
      <c r="AGB5">
        <v>0</v>
      </c>
      <c r="AGC5">
        <v>0</v>
      </c>
      <c r="AGD5">
        <v>0</v>
      </c>
      <c r="AGE5">
        <v>0</v>
      </c>
      <c r="AGF5">
        <v>0</v>
      </c>
      <c r="AGG5">
        <v>1</v>
      </c>
      <c r="AGH5">
        <v>1</v>
      </c>
      <c r="AGI5">
        <v>1</v>
      </c>
      <c r="AGJ5">
        <v>0</v>
      </c>
      <c r="AGK5">
        <v>1</v>
      </c>
      <c r="AGL5">
        <v>0</v>
      </c>
      <c r="AGM5">
        <v>0</v>
      </c>
      <c r="AGN5">
        <v>0</v>
      </c>
      <c r="AGO5">
        <v>0</v>
      </c>
      <c r="AGP5">
        <v>0</v>
      </c>
      <c r="AGQ5">
        <v>0</v>
      </c>
      <c r="AGR5">
        <v>1</v>
      </c>
      <c r="AGS5">
        <v>0</v>
      </c>
      <c r="AGT5">
        <v>0</v>
      </c>
      <c r="AGU5">
        <v>0</v>
      </c>
      <c r="AGV5">
        <v>0</v>
      </c>
      <c r="AGW5">
        <v>0</v>
      </c>
      <c r="AGX5">
        <v>0</v>
      </c>
      <c r="AGY5">
        <v>0</v>
      </c>
      <c r="AGZ5">
        <v>1</v>
      </c>
      <c r="AHA5">
        <v>1</v>
      </c>
      <c r="AHB5">
        <v>1</v>
      </c>
      <c r="AHC5">
        <v>1</v>
      </c>
      <c r="AHD5">
        <v>0</v>
      </c>
      <c r="AHE5">
        <v>0</v>
      </c>
      <c r="AHF5">
        <v>0</v>
      </c>
      <c r="AHG5">
        <v>0</v>
      </c>
      <c r="AHH5">
        <v>0</v>
      </c>
      <c r="AHI5">
        <v>0</v>
      </c>
      <c r="AHJ5">
        <v>0</v>
      </c>
      <c r="AHK5">
        <v>1</v>
      </c>
      <c r="AHL5">
        <v>0</v>
      </c>
      <c r="AHM5">
        <v>0</v>
      </c>
      <c r="AHN5">
        <v>0</v>
      </c>
      <c r="AHO5">
        <v>0</v>
      </c>
      <c r="AHP5">
        <v>0</v>
      </c>
      <c r="AHQ5">
        <v>0</v>
      </c>
      <c r="AHR5">
        <v>0</v>
      </c>
      <c r="AHS5">
        <v>1</v>
      </c>
      <c r="AHT5">
        <v>1</v>
      </c>
      <c r="AHU5">
        <v>1</v>
      </c>
      <c r="AHV5">
        <v>1</v>
      </c>
      <c r="AHW5">
        <v>0</v>
      </c>
      <c r="AHX5">
        <v>0</v>
      </c>
      <c r="AHY5">
        <v>0</v>
      </c>
      <c r="AHZ5">
        <v>0</v>
      </c>
      <c r="AIA5">
        <v>0</v>
      </c>
      <c r="AIB5">
        <v>0</v>
      </c>
      <c r="AIC5">
        <v>0</v>
      </c>
      <c r="AID5">
        <v>1</v>
      </c>
      <c r="AIE5">
        <v>0</v>
      </c>
      <c r="AIF5">
        <v>0</v>
      </c>
      <c r="AIG5">
        <v>0</v>
      </c>
      <c r="AIH5">
        <v>0</v>
      </c>
      <c r="AII5">
        <v>0</v>
      </c>
      <c r="AIJ5">
        <v>0</v>
      </c>
      <c r="AIK5">
        <v>0</v>
      </c>
      <c r="AIL5">
        <v>0</v>
      </c>
      <c r="AIM5">
        <v>1</v>
      </c>
      <c r="AIN5">
        <v>1</v>
      </c>
      <c r="AIO5">
        <v>1</v>
      </c>
      <c r="AIP5">
        <v>1</v>
      </c>
      <c r="AIQ5">
        <v>1</v>
      </c>
      <c r="AIR5">
        <v>0</v>
      </c>
      <c r="AIS5">
        <v>0</v>
      </c>
      <c r="AIT5">
        <v>0</v>
      </c>
      <c r="AIU5">
        <v>0</v>
      </c>
      <c r="AIV5">
        <v>0</v>
      </c>
      <c r="AIW5">
        <v>1</v>
      </c>
      <c r="AIX5" t="s">
        <v>1009</v>
      </c>
      <c r="AIY5" t="s">
        <v>1009</v>
      </c>
      <c r="AIZ5" t="s">
        <v>1009</v>
      </c>
      <c r="AJA5" t="s">
        <v>1009</v>
      </c>
      <c r="AJB5" t="s">
        <v>1009</v>
      </c>
      <c r="AJC5" t="s">
        <v>1009</v>
      </c>
      <c r="AJD5" t="s">
        <v>1009</v>
      </c>
      <c r="AJE5" t="s">
        <v>1009</v>
      </c>
      <c r="AJF5" t="s">
        <v>1009</v>
      </c>
      <c r="AJG5" t="s">
        <v>1009</v>
      </c>
      <c r="AJH5" t="s">
        <v>1009</v>
      </c>
      <c r="AJI5" t="s">
        <v>1009</v>
      </c>
      <c r="AJJ5" t="s">
        <v>1009</v>
      </c>
      <c r="AJK5" t="s">
        <v>1009</v>
      </c>
      <c r="AJL5" t="s">
        <v>1009</v>
      </c>
      <c r="AJM5" t="s">
        <v>1009</v>
      </c>
      <c r="AJN5" t="s">
        <v>1009</v>
      </c>
      <c r="AJO5" t="s">
        <v>1009</v>
      </c>
      <c r="AJP5">
        <v>1</v>
      </c>
      <c r="AJQ5">
        <v>0</v>
      </c>
      <c r="AJR5">
        <v>0</v>
      </c>
      <c r="AJS5">
        <v>0</v>
      </c>
      <c r="AJT5">
        <v>0</v>
      </c>
      <c r="AJU5">
        <v>0</v>
      </c>
      <c r="AJV5">
        <v>0</v>
      </c>
      <c r="AJW5">
        <v>1</v>
      </c>
      <c r="AJX5">
        <v>1</v>
      </c>
      <c r="AJY5">
        <v>1</v>
      </c>
      <c r="AJZ5">
        <v>1</v>
      </c>
      <c r="AKA5">
        <v>0</v>
      </c>
      <c r="AKB5">
        <v>0</v>
      </c>
      <c r="AKC5">
        <v>1</v>
      </c>
      <c r="AKD5">
        <v>1</v>
      </c>
      <c r="AKE5">
        <v>1</v>
      </c>
      <c r="AKF5">
        <v>1</v>
      </c>
      <c r="AKG5">
        <v>1</v>
      </c>
      <c r="AKH5">
        <v>1</v>
      </c>
      <c r="AKI5">
        <v>1</v>
      </c>
      <c r="AKJ5">
        <v>0</v>
      </c>
      <c r="AKK5">
        <v>0</v>
      </c>
      <c r="AKL5">
        <v>0</v>
      </c>
      <c r="AKM5">
        <v>0</v>
      </c>
      <c r="AKN5">
        <v>0</v>
      </c>
      <c r="AKO5">
        <v>0</v>
      </c>
      <c r="AKP5">
        <v>0</v>
      </c>
      <c r="AKQ5">
        <v>0</v>
      </c>
      <c r="AKR5">
        <v>0</v>
      </c>
      <c r="AKS5">
        <v>0</v>
      </c>
      <c r="AKT5">
        <v>0</v>
      </c>
      <c r="AKU5">
        <v>0</v>
      </c>
      <c r="AKV5">
        <v>0</v>
      </c>
      <c r="AKW5">
        <v>0</v>
      </c>
      <c r="AKX5">
        <v>1</v>
      </c>
      <c r="AKY5">
        <v>1</v>
      </c>
      <c r="AKZ5">
        <v>1</v>
      </c>
      <c r="ALA5">
        <v>1</v>
      </c>
      <c r="ALB5">
        <v>1</v>
      </c>
    </row>
    <row r="6" spans="1:990" customFormat="1">
      <c r="A6" t="s">
        <v>1010</v>
      </c>
      <c r="B6">
        <v>19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</v>
      </c>
      <c r="T6">
        <v>1</v>
      </c>
      <c r="U6">
        <v>1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  <c r="AN6">
        <v>1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1</v>
      </c>
      <c r="BG6">
        <v>1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1</v>
      </c>
      <c r="BW6">
        <v>1</v>
      </c>
      <c r="BX6">
        <v>1</v>
      </c>
      <c r="BY6">
        <v>1</v>
      </c>
      <c r="BZ6">
        <v>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1</v>
      </c>
      <c r="DH6">
        <v>1</v>
      </c>
      <c r="DI6">
        <v>1</v>
      </c>
      <c r="DJ6">
        <v>1</v>
      </c>
      <c r="DK6">
        <v>1</v>
      </c>
      <c r="DL6">
        <v>1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1</v>
      </c>
      <c r="EB6">
        <v>1</v>
      </c>
      <c r="EC6">
        <v>1</v>
      </c>
      <c r="ED6">
        <v>1</v>
      </c>
      <c r="EE6">
        <v>1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1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1</v>
      </c>
      <c r="FR6">
        <v>0</v>
      </c>
      <c r="FS6">
        <v>0</v>
      </c>
      <c r="FT6">
        <v>0</v>
      </c>
      <c r="FU6">
        <v>0</v>
      </c>
      <c r="FV6">
        <v>1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1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1</v>
      </c>
      <c r="OC6">
        <v>1</v>
      </c>
      <c r="OD6">
        <v>1</v>
      </c>
      <c r="OE6">
        <v>1</v>
      </c>
      <c r="OF6">
        <v>1</v>
      </c>
      <c r="OG6">
        <v>1</v>
      </c>
      <c r="OH6">
        <v>1</v>
      </c>
      <c r="OI6">
        <v>0</v>
      </c>
      <c r="OJ6">
        <v>0</v>
      </c>
      <c r="OK6">
        <v>1</v>
      </c>
      <c r="OL6">
        <v>0</v>
      </c>
      <c r="OM6">
        <v>0</v>
      </c>
      <c r="ON6">
        <v>0</v>
      </c>
      <c r="OO6">
        <v>0</v>
      </c>
      <c r="OP6">
        <v>0</v>
      </c>
      <c r="OQ6">
        <v>0</v>
      </c>
      <c r="OR6">
        <v>0</v>
      </c>
      <c r="OS6">
        <v>0</v>
      </c>
      <c r="OT6">
        <v>0</v>
      </c>
      <c r="OU6">
        <v>1</v>
      </c>
      <c r="OV6">
        <v>1</v>
      </c>
      <c r="OW6">
        <v>1</v>
      </c>
      <c r="OX6">
        <v>1</v>
      </c>
      <c r="OY6">
        <v>1</v>
      </c>
      <c r="OZ6">
        <v>1</v>
      </c>
      <c r="PA6">
        <v>1</v>
      </c>
      <c r="PB6">
        <v>0</v>
      </c>
      <c r="PC6">
        <v>0</v>
      </c>
      <c r="PD6">
        <v>1</v>
      </c>
      <c r="PE6">
        <v>0</v>
      </c>
      <c r="PF6">
        <v>0</v>
      </c>
      <c r="PG6">
        <v>0</v>
      </c>
      <c r="PH6">
        <v>0</v>
      </c>
      <c r="PI6">
        <v>0</v>
      </c>
      <c r="PJ6">
        <v>0</v>
      </c>
      <c r="PK6">
        <v>0</v>
      </c>
      <c r="PL6">
        <v>0</v>
      </c>
      <c r="PM6">
        <v>0</v>
      </c>
      <c r="PN6">
        <v>0</v>
      </c>
      <c r="PO6">
        <v>0</v>
      </c>
      <c r="PP6">
        <v>0</v>
      </c>
      <c r="PQ6">
        <v>0</v>
      </c>
      <c r="PR6">
        <v>0</v>
      </c>
      <c r="PS6">
        <v>0</v>
      </c>
      <c r="PT6">
        <v>0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0</v>
      </c>
      <c r="QB6">
        <v>0</v>
      </c>
      <c r="QC6">
        <v>0</v>
      </c>
      <c r="QD6">
        <v>0</v>
      </c>
      <c r="QE6">
        <v>0</v>
      </c>
      <c r="QF6">
        <v>0</v>
      </c>
      <c r="QG6">
        <v>0</v>
      </c>
      <c r="QH6">
        <v>0</v>
      </c>
      <c r="QI6">
        <v>0</v>
      </c>
      <c r="QJ6">
        <v>0</v>
      </c>
      <c r="QK6">
        <v>0</v>
      </c>
      <c r="QL6">
        <v>0</v>
      </c>
      <c r="QM6">
        <v>0</v>
      </c>
      <c r="QN6">
        <v>0</v>
      </c>
      <c r="QO6">
        <v>0</v>
      </c>
      <c r="QP6">
        <v>0</v>
      </c>
      <c r="QQ6">
        <v>0</v>
      </c>
      <c r="QR6">
        <v>0</v>
      </c>
      <c r="QS6">
        <v>0</v>
      </c>
      <c r="QT6">
        <v>0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0</v>
      </c>
      <c r="RB6">
        <v>0</v>
      </c>
      <c r="RC6">
        <v>0</v>
      </c>
      <c r="RD6">
        <v>0</v>
      </c>
      <c r="RE6">
        <v>0</v>
      </c>
      <c r="RF6">
        <v>0</v>
      </c>
      <c r="RG6">
        <v>0</v>
      </c>
      <c r="RH6">
        <v>0</v>
      </c>
      <c r="RI6">
        <v>0</v>
      </c>
      <c r="RJ6">
        <v>0</v>
      </c>
      <c r="RK6">
        <v>0</v>
      </c>
      <c r="RL6">
        <v>0</v>
      </c>
      <c r="RM6">
        <v>0</v>
      </c>
      <c r="RN6">
        <v>0</v>
      </c>
      <c r="RO6">
        <v>0</v>
      </c>
      <c r="RP6">
        <v>0</v>
      </c>
      <c r="RQ6">
        <v>0</v>
      </c>
      <c r="RR6">
        <v>0</v>
      </c>
      <c r="RS6">
        <v>0</v>
      </c>
      <c r="RT6">
        <v>0</v>
      </c>
      <c r="RU6">
        <v>0</v>
      </c>
      <c r="RV6">
        <v>0</v>
      </c>
      <c r="RW6">
        <v>0</v>
      </c>
      <c r="RX6">
        <v>1</v>
      </c>
      <c r="RY6">
        <v>1</v>
      </c>
      <c r="RZ6">
        <v>1</v>
      </c>
      <c r="SA6">
        <v>1</v>
      </c>
      <c r="SB6">
        <v>1</v>
      </c>
      <c r="SC6">
        <v>0</v>
      </c>
      <c r="SD6">
        <v>0</v>
      </c>
      <c r="SE6">
        <v>0</v>
      </c>
      <c r="SF6">
        <v>0</v>
      </c>
      <c r="SG6">
        <v>0</v>
      </c>
      <c r="SH6">
        <v>0</v>
      </c>
      <c r="SI6">
        <v>0</v>
      </c>
      <c r="SJ6">
        <v>0</v>
      </c>
      <c r="SK6">
        <v>0</v>
      </c>
      <c r="SL6">
        <v>0</v>
      </c>
      <c r="SM6">
        <v>0</v>
      </c>
      <c r="SN6">
        <v>0</v>
      </c>
      <c r="SO6">
        <v>0</v>
      </c>
      <c r="SP6">
        <v>0</v>
      </c>
      <c r="SQ6">
        <v>1</v>
      </c>
      <c r="SR6">
        <v>1</v>
      </c>
      <c r="SS6">
        <v>1</v>
      </c>
      <c r="ST6">
        <v>1</v>
      </c>
      <c r="SU6">
        <v>1</v>
      </c>
      <c r="SV6">
        <v>0</v>
      </c>
      <c r="SW6">
        <v>0</v>
      </c>
      <c r="SX6">
        <v>0</v>
      </c>
      <c r="SY6">
        <v>0</v>
      </c>
      <c r="SZ6">
        <v>0</v>
      </c>
      <c r="TA6">
        <v>0</v>
      </c>
      <c r="TB6">
        <v>0</v>
      </c>
      <c r="TC6">
        <v>0</v>
      </c>
      <c r="TD6">
        <v>0</v>
      </c>
      <c r="TE6">
        <v>0</v>
      </c>
      <c r="TF6">
        <v>0</v>
      </c>
      <c r="TG6">
        <v>0</v>
      </c>
      <c r="TH6">
        <v>0</v>
      </c>
      <c r="TI6">
        <v>0</v>
      </c>
      <c r="TJ6">
        <v>0</v>
      </c>
      <c r="TK6">
        <v>0</v>
      </c>
      <c r="TL6">
        <v>0</v>
      </c>
      <c r="TM6">
        <v>0</v>
      </c>
      <c r="TN6">
        <v>0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0</v>
      </c>
      <c r="TW6">
        <v>0</v>
      </c>
      <c r="TX6">
        <v>0</v>
      </c>
      <c r="TY6">
        <v>0</v>
      </c>
      <c r="TZ6">
        <v>0</v>
      </c>
      <c r="UA6">
        <v>0</v>
      </c>
      <c r="UB6">
        <v>0</v>
      </c>
      <c r="UC6">
        <v>0</v>
      </c>
      <c r="UD6">
        <v>0</v>
      </c>
      <c r="UE6">
        <v>0</v>
      </c>
      <c r="UF6">
        <v>0</v>
      </c>
      <c r="UG6">
        <v>0</v>
      </c>
      <c r="UH6">
        <v>0</v>
      </c>
      <c r="UI6">
        <v>0</v>
      </c>
      <c r="UJ6">
        <v>0</v>
      </c>
      <c r="UK6">
        <v>0</v>
      </c>
      <c r="UL6">
        <v>0</v>
      </c>
      <c r="UM6">
        <v>0</v>
      </c>
      <c r="UN6">
        <v>0</v>
      </c>
      <c r="UO6">
        <v>0</v>
      </c>
      <c r="UP6">
        <v>0</v>
      </c>
      <c r="UQ6">
        <v>0</v>
      </c>
      <c r="UR6">
        <v>0</v>
      </c>
      <c r="US6">
        <v>0</v>
      </c>
      <c r="UT6">
        <v>0</v>
      </c>
      <c r="UU6">
        <v>0</v>
      </c>
      <c r="UV6">
        <v>0</v>
      </c>
      <c r="UW6">
        <v>0</v>
      </c>
      <c r="UX6">
        <v>0</v>
      </c>
      <c r="UY6">
        <v>0</v>
      </c>
      <c r="UZ6">
        <v>0</v>
      </c>
      <c r="VA6">
        <v>0</v>
      </c>
      <c r="VB6">
        <v>0</v>
      </c>
      <c r="VC6">
        <v>0</v>
      </c>
      <c r="VD6">
        <v>0</v>
      </c>
      <c r="VE6">
        <v>0</v>
      </c>
      <c r="VF6">
        <v>0</v>
      </c>
      <c r="VG6">
        <v>0</v>
      </c>
      <c r="VH6">
        <v>0</v>
      </c>
      <c r="VI6">
        <v>0</v>
      </c>
      <c r="VJ6">
        <v>0</v>
      </c>
      <c r="VK6">
        <v>0</v>
      </c>
      <c r="VL6">
        <v>0</v>
      </c>
      <c r="VM6">
        <v>0</v>
      </c>
      <c r="VN6">
        <v>0</v>
      </c>
      <c r="VO6">
        <v>0</v>
      </c>
      <c r="VP6">
        <v>0</v>
      </c>
      <c r="VQ6">
        <v>0</v>
      </c>
      <c r="VR6">
        <v>0</v>
      </c>
      <c r="VS6">
        <v>0</v>
      </c>
      <c r="VT6">
        <v>0</v>
      </c>
      <c r="VU6">
        <v>0</v>
      </c>
      <c r="VV6">
        <v>0</v>
      </c>
      <c r="VW6">
        <v>0</v>
      </c>
      <c r="VX6">
        <v>0</v>
      </c>
      <c r="VY6">
        <v>0</v>
      </c>
      <c r="VZ6">
        <v>0</v>
      </c>
      <c r="WA6">
        <v>0</v>
      </c>
      <c r="WB6">
        <v>0</v>
      </c>
      <c r="WC6">
        <v>0</v>
      </c>
      <c r="WD6">
        <v>0</v>
      </c>
      <c r="WE6">
        <v>0</v>
      </c>
      <c r="WF6">
        <v>0</v>
      </c>
      <c r="WG6">
        <v>0</v>
      </c>
      <c r="WH6">
        <v>0</v>
      </c>
      <c r="WI6">
        <v>0</v>
      </c>
      <c r="WJ6">
        <v>0</v>
      </c>
      <c r="WK6">
        <v>0</v>
      </c>
      <c r="WL6">
        <v>0</v>
      </c>
      <c r="WM6">
        <v>0</v>
      </c>
      <c r="WN6">
        <v>0</v>
      </c>
      <c r="WO6">
        <v>0</v>
      </c>
      <c r="WP6">
        <v>0</v>
      </c>
      <c r="WQ6">
        <v>0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0</v>
      </c>
      <c r="WY6">
        <v>0</v>
      </c>
      <c r="WZ6">
        <v>0</v>
      </c>
      <c r="XA6">
        <v>0</v>
      </c>
      <c r="XB6">
        <v>1</v>
      </c>
      <c r="XC6">
        <v>1</v>
      </c>
      <c r="XD6">
        <v>1</v>
      </c>
      <c r="XE6">
        <v>1</v>
      </c>
      <c r="XF6">
        <v>0</v>
      </c>
      <c r="XG6">
        <v>0</v>
      </c>
      <c r="XH6">
        <v>0</v>
      </c>
      <c r="XI6">
        <v>0</v>
      </c>
      <c r="XJ6">
        <v>0</v>
      </c>
      <c r="XK6">
        <v>0</v>
      </c>
      <c r="XL6">
        <v>0</v>
      </c>
      <c r="XM6">
        <v>0</v>
      </c>
      <c r="XN6">
        <v>0</v>
      </c>
      <c r="XO6">
        <v>0</v>
      </c>
      <c r="XP6">
        <v>0</v>
      </c>
      <c r="XQ6">
        <v>0</v>
      </c>
      <c r="XR6">
        <v>0</v>
      </c>
      <c r="XS6">
        <v>0</v>
      </c>
      <c r="XT6">
        <v>1</v>
      </c>
      <c r="XU6">
        <v>1</v>
      </c>
      <c r="XV6">
        <v>1</v>
      </c>
      <c r="XW6">
        <v>1</v>
      </c>
      <c r="XX6">
        <v>1</v>
      </c>
      <c r="XY6">
        <v>0</v>
      </c>
      <c r="XZ6">
        <v>0</v>
      </c>
      <c r="YA6">
        <v>0</v>
      </c>
      <c r="YB6">
        <v>0</v>
      </c>
      <c r="YC6">
        <v>0</v>
      </c>
      <c r="YD6">
        <v>0</v>
      </c>
      <c r="YE6">
        <v>0</v>
      </c>
      <c r="YF6">
        <v>0</v>
      </c>
      <c r="YG6">
        <v>0</v>
      </c>
      <c r="YH6">
        <v>0</v>
      </c>
      <c r="YI6">
        <v>0</v>
      </c>
      <c r="YJ6">
        <v>0</v>
      </c>
      <c r="YK6">
        <v>0</v>
      </c>
      <c r="YL6">
        <v>0</v>
      </c>
      <c r="YM6">
        <v>0</v>
      </c>
      <c r="YN6">
        <v>0</v>
      </c>
      <c r="YO6">
        <v>1</v>
      </c>
      <c r="YP6">
        <v>0</v>
      </c>
      <c r="YQ6">
        <v>1</v>
      </c>
      <c r="YR6">
        <v>0</v>
      </c>
      <c r="YS6">
        <v>0</v>
      </c>
      <c r="YT6">
        <v>0</v>
      </c>
      <c r="YU6">
        <v>0</v>
      </c>
      <c r="YV6">
        <v>0</v>
      </c>
      <c r="YW6">
        <v>0</v>
      </c>
      <c r="YX6">
        <v>0</v>
      </c>
      <c r="YY6">
        <v>0</v>
      </c>
      <c r="YZ6">
        <v>0</v>
      </c>
      <c r="ZA6">
        <v>0</v>
      </c>
      <c r="ZB6">
        <v>0</v>
      </c>
      <c r="ZC6">
        <v>0</v>
      </c>
      <c r="ZD6">
        <v>0</v>
      </c>
      <c r="ZE6">
        <v>0</v>
      </c>
      <c r="ZF6">
        <v>0</v>
      </c>
      <c r="ZG6">
        <v>0</v>
      </c>
      <c r="ZH6">
        <v>0</v>
      </c>
      <c r="ZI6">
        <v>0</v>
      </c>
      <c r="ZJ6">
        <v>0</v>
      </c>
      <c r="ZK6">
        <v>0</v>
      </c>
      <c r="ZL6">
        <v>0</v>
      </c>
      <c r="ZM6">
        <v>0</v>
      </c>
      <c r="ZN6">
        <v>0</v>
      </c>
      <c r="ZO6">
        <v>0</v>
      </c>
      <c r="ZP6">
        <v>0</v>
      </c>
      <c r="ZQ6">
        <v>0</v>
      </c>
      <c r="ZR6">
        <v>0</v>
      </c>
      <c r="ZS6">
        <v>0</v>
      </c>
      <c r="ZT6">
        <v>0</v>
      </c>
      <c r="ZU6">
        <v>0</v>
      </c>
      <c r="ZV6">
        <v>0</v>
      </c>
      <c r="ZW6">
        <v>0</v>
      </c>
      <c r="ZX6">
        <v>0</v>
      </c>
      <c r="ZY6">
        <v>0</v>
      </c>
      <c r="ZZ6">
        <v>0</v>
      </c>
      <c r="AAA6">
        <v>0</v>
      </c>
      <c r="AAB6">
        <v>0</v>
      </c>
      <c r="AAC6">
        <v>0</v>
      </c>
      <c r="AAD6">
        <v>0</v>
      </c>
      <c r="AAE6">
        <v>0</v>
      </c>
      <c r="AAF6">
        <v>0</v>
      </c>
      <c r="AAG6">
        <v>0</v>
      </c>
      <c r="AAH6">
        <v>0</v>
      </c>
      <c r="AAI6">
        <v>0</v>
      </c>
      <c r="AAJ6">
        <v>0</v>
      </c>
      <c r="AAK6">
        <v>0</v>
      </c>
      <c r="AAL6">
        <v>0</v>
      </c>
      <c r="AAM6">
        <v>0</v>
      </c>
      <c r="AAN6">
        <v>0</v>
      </c>
      <c r="AAO6">
        <v>1</v>
      </c>
      <c r="AAP6">
        <v>1</v>
      </c>
      <c r="AAQ6">
        <v>1</v>
      </c>
      <c r="AAR6">
        <v>1</v>
      </c>
      <c r="AAS6">
        <v>1</v>
      </c>
      <c r="AAT6">
        <v>1</v>
      </c>
      <c r="AAU6">
        <v>1</v>
      </c>
      <c r="AAV6">
        <v>1</v>
      </c>
      <c r="AAW6">
        <v>0</v>
      </c>
      <c r="AAX6">
        <v>0</v>
      </c>
      <c r="AAY6">
        <v>0</v>
      </c>
      <c r="AAZ6">
        <v>0</v>
      </c>
      <c r="ABA6">
        <v>0</v>
      </c>
      <c r="ABB6">
        <v>0</v>
      </c>
      <c r="ABC6">
        <v>0</v>
      </c>
      <c r="ABD6">
        <v>0</v>
      </c>
      <c r="ABE6">
        <v>0</v>
      </c>
      <c r="ABF6">
        <v>0</v>
      </c>
      <c r="ABG6">
        <v>0</v>
      </c>
      <c r="ABH6">
        <v>1</v>
      </c>
      <c r="ABI6">
        <v>1</v>
      </c>
      <c r="ABJ6">
        <v>1</v>
      </c>
      <c r="ABK6">
        <v>1</v>
      </c>
      <c r="ABL6">
        <v>1</v>
      </c>
      <c r="ABM6">
        <v>1</v>
      </c>
      <c r="ABN6">
        <v>1</v>
      </c>
      <c r="ABO6">
        <v>1</v>
      </c>
      <c r="ABP6">
        <v>0</v>
      </c>
      <c r="ABQ6">
        <v>0</v>
      </c>
      <c r="ABR6">
        <v>0</v>
      </c>
      <c r="ABS6">
        <v>0</v>
      </c>
      <c r="ABT6">
        <v>0</v>
      </c>
      <c r="ABU6">
        <v>0</v>
      </c>
      <c r="ABV6">
        <v>0</v>
      </c>
      <c r="ABW6">
        <v>0</v>
      </c>
      <c r="ABX6">
        <v>0</v>
      </c>
      <c r="ABY6">
        <v>0</v>
      </c>
      <c r="ABZ6">
        <v>0</v>
      </c>
      <c r="ACA6">
        <v>0</v>
      </c>
      <c r="ACB6">
        <v>0</v>
      </c>
      <c r="ACC6">
        <v>0</v>
      </c>
      <c r="ACD6">
        <v>1</v>
      </c>
      <c r="ACE6">
        <v>1</v>
      </c>
      <c r="ACF6">
        <v>1</v>
      </c>
      <c r="ACG6">
        <v>1</v>
      </c>
      <c r="ACH6">
        <v>1</v>
      </c>
      <c r="ACI6">
        <v>0</v>
      </c>
      <c r="ACJ6">
        <v>0</v>
      </c>
      <c r="ACK6">
        <v>0</v>
      </c>
      <c r="ACL6">
        <v>0</v>
      </c>
      <c r="ACM6">
        <v>0</v>
      </c>
      <c r="ACN6">
        <v>0</v>
      </c>
      <c r="ACO6">
        <v>0</v>
      </c>
      <c r="ACP6">
        <v>0</v>
      </c>
      <c r="ACQ6">
        <v>0</v>
      </c>
      <c r="ACR6">
        <v>0</v>
      </c>
      <c r="ACS6">
        <v>0</v>
      </c>
      <c r="ACT6">
        <v>0</v>
      </c>
      <c r="ACU6">
        <v>0</v>
      </c>
      <c r="ACV6">
        <v>0</v>
      </c>
      <c r="ACW6">
        <v>1</v>
      </c>
      <c r="ACX6">
        <v>1</v>
      </c>
      <c r="ACY6">
        <v>1</v>
      </c>
      <c r="ACZ6">
        <v>0</v>
      </c>
      <c r="ADA6">
        <v>1</v>
      </c>
      <c r="ADB6">
        <v>1</v>
      </c>
      <c r="ADC6">
        <v>1</v>
      </c>
      <c r="ADD6">
        <v>1</v>
      </c>
      <c r="ADE6">
        <v>1</v>
      </c>
      <c r="ADF6">
        <v>1</v>
      </c>
      <c r="ADG6">
        <v>1</v>
      </c>
      <c r="ADH6">
        <v>1</v>
      </c>
      <c r="ADI6">
        <v>1</v>
      </c>
      <c r="ADJ6">
        <v>1</v>
      </c>
      <c r="ADK6">
        <v>1</v>
      </c>
      <c r="ADL6">
        <v>1</v>
      </c>
      <c r="ADM6">
        <v>1</v>
      </c>
      <c r="ADN6">
        <v>1</v>
      </c>
      <c r="ADO6">
        <v>1</v>
      </c>
      <c r="ADP6">
        <v>1</v>
      </c>
      <c r="ADQ6">
        <v>1</v>
      </c>
      <c r="ADR6">
        <v>1</v>
      </c>
      <c r="ADS6">
        <v>1</v>
      </c>
      <c r="ADT6">
        <v>1</v>
      </c>
      <c r="ADU6">
        <v>1</v>
      </c>
      <c r="ADV6">
        <v>1</v>
      </c>
      <c r="ADW6">
        <v>1</v>
      </c>
      <c r="ADX6">
        <v>1</v>
      </c>
      <c r="ADY6">
        <v>1</v>
      </c>
      <c r="ADZ6">
        <v>1</v>
      </c>
      <c r="AEA6">
        <v>1</v>
      </c>
      <c r="AEB6">
        <v>1</v>
      </c>
      <c r="AEC6">
        <v>1</v>
      </c>
      <c r="AED6">
        <v>1</v>
      </c>
      <c r="AEE6">
        <v>1</v>
      </c>
      <c r="AEF6">
        <v>1</v>
      </c>
      <c r="AEG6">
        <v>1</v>
      </c>
      <c r="AEH6">
        <v>1</v>
      </c>
      <c r="AEI6">
        <v>1</v>
      </c>
      <c r="AEJ6">
        <v>1</v>
      </c>
      <c r="AEK6">
        <v>1</v>
      </c>
      <c r="AEL6">
        <v>1</v>
      </c>
      <c r="AEM6">
        <v>1</v>
      </c>
      <c r="AEN6">
        <v>1</v>
      </c>
      <c r="AEO6">
        <v>1</v>
      </c>
      <c r="AEP6">
        <v>1</v>
      </c>
      <c r="AEQ6">
        <v>1</v>
      </c>
      <c r="AER6">
        <v>1</v>
      </c>
      <c r="AES6">
        <v>1</v>
      </c>
      <c r="AET6">
        <v>1</v>
      </c>
      <c r="AEU6">
        <v>1</v>
      </c>
      <c r="AEV6">
        <v>1</v>
      </c>
      <c r="AEW6">
        <v>1</v>
      </c>
      <c r="AEX6">
        <v>1</v>
      </c>
      <c r="AEY6">
        <v>1</v>
      </c>
      <c r="AEZ6">
        <v>1</v>
      </c>
      <c r="AFA6">
        <v>1</v>
      </c>
      <c r="AFB6">
        <v>1</v>
      </c>
      <c r="AFC6">
        <v>1</v>
      </c>
      <c r="AFD6">
        <v>1</v>
      </c>
      <c r="AFE6">
        <v>1</v>
      </c>
      <c r="AFF6">
        <v>1</v>
      </c>
      <c r="AFG6">
        <v>1</v>
      </c>
      <c r="AFH6">
        <v>1</v>
      </c>
      <c r="AFI6">
        <v>1</v>
      </c>
      <c r="AFJ6">
        <v>1</v>
      </c>
      <c r="AFK6">
        <v>1</v>
      </c>
      <c r="AFL6">
        <v>1</v>
      </c>
      <c r="AFM6">
        <v>1</v>
      </c>
      <c r="AFN6">
        <v>1</v>
      </c>
      <c r="AFO6">
        <v>1</v>
      </c>
      <c r="AFP6">
        <v>1</v>
      </c>
      <c r="AFQ6">
        <v>1</v>
      </c>
      <c r="AFR6">
        <v>1</v>
      </c>
      <c r="AFS6">
        <v>1</v>
      </c>
      <c r="AFT6">
        <v>1</v>
      </c>
      <c r="AFU6">
        <v>1</v>
      </c>
      <c r="AFV6">
        <v>1</v>
      </c>
      <c r="AFW6">
        <v>1</v>
      </c>
      <c r="AFX6">
        <v>1</v>
      </c>
      <c r="AFY6">
        <v>1</v>
      </c>
      <c r="AFZ6">
        <v>0</v>
      </c>
      <c r="AGA6">
        <v>0</v>
      </c>
      <c r="AGB6">
        <v>0</v>
      </c>
      <c r="AGC6">
        <v>0</v>
      </c>
      <c r="AGD6">
        <v>0</v>
      </c>
      <c r="AGE6">
        <v>0</v>
      </c>
      <c r="AGF6">
        <v>0</v>
      </c>
      <c r="AGG6">
        <v>0</v>
      </c>
      <c r="AGH6">
        <v>0</v>
      </c>
      <c r="AGI6">
        <v>0</v>
      </c>
      <c r="AGJ6">
        <v>0</v>
      </c>
      <c r="AGK6">
        <v>0</v>
      </c>
      <c r="AGL6">
        <v>0</v>
      </c>
      <c r="AGM6">
        <v>0</v>
      </c>
      <c r="AGN6">
        <v>1</v>
      </c>
      <c r="AGO6">
        <v>1</v>
      </c>
      <c r="AGP6">
        <v>1</v>
      </c>
      <c r="AGQ6">
        <v>1</v>
      </c>
      <c r="AGR6">
        <v>1</v>
      </c>
      <c r="AGS6">
        <v>0</v>
      </c>
      <c r="AGT6">
        <v>0</v>
      </c>
      <c r="AGU6">
        <v>0</v>
      </c>
      <c r="AGV6">
        <v>0</v>
      </c>
      <c r="AGW6">
        <v>0</v>
      </c>
      <c r="AGX6">
        <v>0</v>
      </c>
      <c r="AGY6">
        <v>0</v>
      </c>
      <c r="AGZ6">
        <v>0</v>
      </c>
      <c r="AHA6">
        <v>0</v>
      </c>
      <c r="AHB6">
        <v>0</v>
      </c>
      <c r="AHC6">
        <v>0</v>
      </c>
      <c r="AHD6">
        <v>0</v>
      </c>
      <c r="AHE6">
        <v>0</v>
      </c>
      <c r="AHF6">
        <v>0</v>
      </c>
      <c r="AHG6">
        <v>1</v>
      </c>
      <c r="AHH6">
        <v>1</v>
      </c>
      <c r="AHI6">
        <v>1</v>
      </c>
      <c r="AHJ6">
        <v>1</v>
      </c>
      <c r="AHK6">
        <v>1</v>
      </c>
      <c r="AHL6">
        <v>0</v>
      </c>
      <c r="AHM6">
        <v>0</v>
      </c>
      <c r="AHN6">
        <v>0</v>
      </c>
      <c r="AHO6">
        <v>0</v>
      </c>
      <c r="AHP6">
        <v>0</v>
      </c>
      <c r="AHQ6">
        <v>0</v>
      </c>
      <c r="AHR6">
        <v>0</v>
      </c>
      <c r="AHS6">
        <v>0</v>
      </c>
      <c r="AHT6">
        <v>0</v>
      </c>
      <c r="AHU6">
        <v>0</v>
      </c>
      <c r="AHV6">
        <v>0</v>
      </c>
      <c r="AHW6">
        <v>0</v>
      </c>
      <c r="AHX6">
        <v>1</v>
      </c>
      <c r="AHY6">
        <v>1</v>
      </c>
      <c r="AHZ6">
        <v>1</v>
      </c>
      <c r="AIA6">
        <v>1</v>
      </c>
      <c r="AIB6">
        <v>1</v>
      </c>
      <c r="AIC6">
        <v>1</v>
      </c>
      <c r="AID6">
        <v>1</v>
      </c>
      <c r="AIE6">
        <v>0</v>
      </c>
      <c r="AIF6">
        <v>0</v>
      </c>
      <c r="AIG6">
        <v>0</v>
      </c>
      <c r="AIH6">
        <v>0</v>
      </c>
      <c r="AII6">
        <v>0</v>
      </c>
      <c r="AIJ6">
        <v>0</v>
      </c>
      <c r="AIK6">
        <v>0</v>
      </c>
      <c r="AIL6">
        <v>1</v>
      </c>
      <c r="AIM6">
        <v>1</v>
      </c>
      <c r="AIN6">
        <v>1</v>
      </c>
      <c r="AIO6">
        <v>1</v>
      </c>
      <c r="AIP6">
        <v>1</v>
      </c>
      <c r="AIQ6">
        <v>1</v>
      </c>
      <c r="AIR6">
        <v>1</v>
      </c>
      <c r="AIS6">
        <v>1</v>
      </c>
      <c r="AIT6">
        <v>1</v>
      </c>
      <c r="AIU6">
        <v>1</v>
      </c>
      <c r="AIV6">
        <v>1</v>
      </c>
      <c r="AIW6">
        <v>1</v>
      </c>
      <c r="AIX6">
        <v>0</v>
      </c>
      <c r="AIY6">
        <v>0</v>
      </c>
      <c r="AIZ6">
        <v>0</v>
      </c>
      <c r="AJA6">
        <v>0</v>
      </c>
      <c r="AJB6">
        <v>0</v>
      </c>
      <c r="AJC6">
        <v>0</v>
      </c>
      <c r="AJD6">
        <v>0</v>
      </c>
      <c r="AJE6">
        <v>0</v>
      </c>
      <c r="AJF6">
        <v>0</v>
      </c>
      <c r="AJG6">
        <v>0</v>
      </c>
      <c r="AJH6">
        <v>0</v>
      </c>
      <c r="AJI6">
        <v>1</v>
      </c>
      <c r="AJJ6">
        <v>1</v>
      </c>
      <c r="AJK6">
        <v>1</v>
      </c>
      <c r="AJL6">
        <v>0</v>
      </c>
      <c r="AJM6">
        <v>0</v>
      </c>
      <c r="AJN6">
        <v>0</v>
      </c>
      <c r="AJO6">
        <v>0</v>
      </c>
      <c r="AJP6">
        <v>1</v>
      </c>
      <c r="AJQ6">
        <v>1</v>
      </c>
      <c r="AJR6">
        <v>1</v>
      </c>
      <c r="AJS6">
        <v>1</v>
      </c>
      <c r="AJT6">
        <v>1</v>
      </c>
      <c r="AJU6">
        <v>1</v>
      </c>
      <c r="AJV6">
        <v>1</v>
      </c>
      <c r="AJW6">
        <v>1</v>
      </c>
      <c r="AJX6">
        <v>1</v>
      </c>
      <c r="AJY6">
        <v>1</v>
      </c>
      <c r="AJZ6">
        <v>1</v>
      </c>
      <c r="AKA6">
        <v>1</v>
      </c>
      <c r="AKB6">
        <v>1</v>
      </c>
      <c r="AKC6">
        <v>1</v>
      </c>
      <c r="AKD6">
        <v>1</v>
      </c>
      <c r="AKE6">
        <v>1</v>
      </c>
      <c r="AKF6">
        <v>1</v>
      </c>
      <c r="AKG6">
        <v>1</v>
      </c>
      <c r="AKH6">
        <v>1</v>
      </c>
      <c r="AKI6">
        <v>1</v>
      </c>
      <c r="AKJ6">
        <v>1</v>
      </c>
      <c r="AKK6">
        <v>1</v>
      </c>
      <c r="AKL6">
        <v>1</v>
      </c>
      <c r="AKM6">
        <v>1</v>
      </c>
      <c r="AKN6">
        <v>1</v>
      </c>
      <c r="AKO6">
        <v>1</v>
      </c>
      <c r="AKP6">
        <v>1</v>
      </c>
      <c r="AKQ6">
        <v>1</v>
      </c>
      <c r="AKR6">
        <v>1</v>
      </c>
      <c r="AKS6">
        <v>0</v>
      </c>
      <c r="AKT6">
        <v>0</v>
      </c>
      <c r="AKU6">
        <v>0</v>
      </c>
      <c r="AKV6">
        <v>0</v>
      </c>
      <c r="AKW6">
        <v>0</v>
      </c>
      <c r="AKX6">
        <v>0</v>
      </c>
      <c r="AKY6">
        <v>0</v>
      </c>
      <c r="AKZ6">
        <v>0</v>
      </c>
      <c r="ALA6">
        <v>0</v>
      </c>
      <c r="ALB6">
        <v>1</v>
      </c>
    </row>
    <row r="7" spans="1:990" customFormat="1">
      <c r="A7" t="s">
        <v>1011</v>
      </c>
      <c r="B7">
        <v>19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0</v>
      </c>
      <c r="OI7">
        <v>0</v>
      </c>
      <c r="OJ7">
        <v>0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0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0</v>
      </c>
      <c r="PL7">
        <v>0</v>
      </c>
      <c r="PM7">
        <v>0</v>
      </c>
      <c r="PN7">
        <v>0</v>
      </c>
      <c r="PO7">
        <v>0</v>
      </c>
      <c r="PP7">
        <v>0</v>
      </c>
      <c r="PQ7">
        <v>0</v>
      </c>
      <c r="PR7">
        <v>0</v>
      </c>
      <c r="PS7">
        <v>0</v>
      </c>
      <c r="PT7">
        <v>0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</v>
      </c>
      <c r="QS7">
        <v>0</v>
      </c>
      <c r="QT7">
        <v>0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0</v>
      </c>
      <c r="RD7">
        <v>0</v>
      </c>
      <c r="RE7">
        <v>0</v>
      </c>
      <c r="RF7">
        <v>0</v>
      </c>
      <c r="RG7">
        <v>0</v>
      </c>
      <c r="RH7">
        <v>0</v>
      </c>
      <c r="RI7">
        <v>0</v>
      </c>
      <c r="RJ7">
        <v>0</v>
      </c>
      <c r="RK7">
        <v>0</v>
      </c>
      <c r="RL7">
        <v>0</v>
      </c>
      <c r="RM7">
        <v>0</v>
      </c>
      <c r="RN7">
        <v>0</v>
      </c>
      <c r="RO7">
        <v>0</v>
      </c>
      <c r="RP7">
        <v>0</v>
      </c>
      <c r="RQ7">
        <v>0</v>
      </c>
      <c r="RR7">
        <v>1</v>
      </c>
      <c r="RS7">
        <v>1</v>
      </c>
      <c r="RT7">
        <v>1</v>
      </c>
      <c r="RU7">
        <v>1</v>
      </c>
      <c r="RV7">
        <v>1</v>
      </c>
      <c r="RW7">
        <v>0</v>
      </c>
      <c r="RX7">
        <v>0</v>
      </c>
      <c r="RY7">
        <v>0</v>
      </c>
      <c r="RZ7">
        <v>0</v>
      </c>
      <c r="SA7">
        <v>0</v>
      </c>
      <c r="SB7">
        <v>1</v>
      </c>
      <c r="SC7">
        <v>0</v>
      </c>
      <c r="SD7">
        <v>0</v>
      </c>
      <c r="SE7">
        <v>0</v>
      </c>
      <c r="SF7">
        <v>0</v>
      </c>
      <c r="SG7">
        <v>0</v>
      </c>
      <c r="SH7">
        <v>1</v>
      </c>
      <c r="SI7">
        <v>1</v>
      </c>
      <c r="SJ7">
        <v>1</v>
      </c>
      <c r="SK7">
        <v>1</v>
      </c>
      <c r="SL7">
        <v>1</v>
      </c>
      <c r="SM7">
        <v>1</v>
      </c>
      <c r="SN7">
        <v>1</v>
      </c>
      <c r="SO7">
        <v>1</v>
      </c>
      <c r="SP7">
        <v>1</v>
      </c>
      <c r="SQ7">
        <v>0</v>
      </c>
      <c r="SR7">
        <v>0</v>
      </c>
      <c r="SS7">
        <v>0</v>
      </c>
      <c r="ST7">
        <v>0</v>
      </c>
      <c r="SU7">
        <v>1</v>
      </c>
      <c r="SV7">
        <v>0</v>
      </c>
      <c r="SW7">
        <v>0</v>
      </c>
      <c r="SX7">
        <v>0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</v>
      </c>
      <c r="TG7">
        <v>0</v>
      </c>
      <c r="TH7">
        <v>0</v>
      </c>
      <c r="TI7">
        <v>0</v>
      </c>
      <c r="TJ7">
        <v>0</v>
      </c>
      <c r="TK7">
        <v>0</v>
      </c>
      <c r="TL7">
        <v>0</v>
      </c>
      <c r="TM7">
        <v>0</v>
      </c>
      <c r="TN7">
        <v>0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1</v>
      </c>
      <c r="TV7">
        <v>1</v>
      </c>
      <c r="TW7">
        <v>1</v>
      </c>
      <c r="TX7">
        <v>1</v>
      </c>
      <c r="TY7">
        <v>1</v>
      </c>
      <c r="TZ7">
        <v>1</v>
      </c>
      <c r="UA7">
        <v>1</v>
      </c>
      <c r="UB7">
        <v>0</v>
      </c>
      <c r="UC7">
        <v>0</v>
      </c>
      <c r="UD7">
        <v>0</v>
      </c>
      <c r="UE7">
        <v>0</v>
      </c>
      <c r="UF7">
        <v>0</v>
      </c>
      <c r="UG7">
        <v>1</v>
      </c>
      <c r="UH7">
        <v>0</v>
      </c>
      <c r="UI7">
        <v>0</v>
      </c>
      <c r="UJ7">
        <v>0</v>
      </c>
      <c r="UK7">
        <v>0</v>
      </c>
      <c r="UL7">
        <v>0</v>
      </c>
      <c r="UM7">
        <v>0</v>
      </c>
      <c r="UN7">
        <v>0</v>
      </c>
      <c r="UO7">
        <v>0</v>
      </c>
      <c r="UP7">
        <v>0</v>
      </c>
      <c r="UQ7">
        <v>0</v>
      </c>
      <c r="UR7">
        <v>0</v>
      </c>
      <c r="US7">
        <v>0</v>
      </c>
      <c r="UT7">
        <v>0</v>
      </c>
      <c r="UU7">
        <v>0</v>
      </c>
      <c r="UV7">
        <v>0</v>
      </c>
      <c r="UW7">
        <v>0</v>
      </c>
      <c r="UX7">
        <v>0</v>
      </c>
      <c r="UY7">
        <v>0</v>
      </c>
      <c r="UZ7">
        <v>0</v>
      </c>
      <c r="VA7">
        <v>0</v>
      </c>
      <c r="VB7">
        <v>0</v>
      </c>
      <c r="VC7">
        <v>0</v>
      </c>
      <c r="VD7">
        <v>0</v>
      </c>
      <c r="VE7">
        <v>0</v>
      </c>
      <c r="VF7">
        <v>0</v>
      </c>
      <c r="VG7">
        <v>0</v>
      </c>
      <c r="VH7">
        <v>0</v>
      </c>
      <c r="VI7">
        <v>0</v>
      </c>
      <c r="VJ7">
        <v>0</v>
      </c>
      <c r="VK7">
        <v>0</v>
      </c>
      <c r="VL7">
        <v>0</v>
      </c>
      <c r="VM7">
        <v>0</v>
      </c>
      <c r="VN7">
        <v>0</v>
      </c>
      <c r="VO7">
        <v>0</v>
      </c>
      <c r="VP7">
        <v>0</v>
      </c>
      <c r="VQ7">
        <v>0</v>
      </c>
      <c r="VR7">
        <v>0</v>
      </c>
      <c r="VS7">
        <v>0</v>
      </c>
      <c r="VT7">
        <v>0</v>
      </c>
      <c r="VU7">
        <v>0</v>
      </c>
      <c r="VV7">
        <v>0</v>
      </c>
      <c r="VW7">
        <v>0</v>
      </c>
      <c r="VX7">
        <v>0</v>
      </c>
      <c r="VY7">
        <v>0</v>
      </c>
      <c r="VZ7">
        <v>0</v>
      </c>
      <c r="WA7">
        <v>0</v>
      </c>
      <c r="WB7">
        <v>0</v>
      </c>
      <c r="WC7">
        <v>0</v>
      </c>
      <c r="WD7">
        <v>0</v>
      </c>
      <c r="WE7">
        <v>0</v>
      </c>
      <c r="WF7">
        <v>0</v>
      </c>
      <c r="WG7">
        <v>0</v>
      </c>
      <c r="WH7">
        <v>0</v>
      </c>
      <c r="WI7">
        <v>0</v>
      </c>
      <c r="WJ7">
        <v>0</v>
      </c>
      <c r="WK7">
        <v>0</v>
      </c>
      <c r="WL7">
        <v>0</v>
      </c>
      <c r="WM7">
        <v>0</v>
      </c>
      <c r="WN7">
        <v>0</v>
      </c>
      <c r="WO7">
        <v>0</v>
      </c>
      <c r="WP7">
        <v>0</v>
      </c>
      <c r="WQ7">
        <v>0</v>
      </c>
      <c r="WR7">
        <v>0</v>
      </c>
      <c r="WS7">
        <v>0</v>
      </c>
      <c r="WT7">
        <v>0</v>
      </c>
      <c r="WU7">
        <v>0</v>
      </c>
      <c r="WV7">
        <v>0</v>
      </c>
      <c r="WW7">
        <v>0</v>
      </c>
      <c r="WX7">
        <v>0</v>
      </c>
      <c r="WY7">
        <v>0</v>
      </c>
      <c r="WZ7">
        <v>0</v>
      </c>
      <c r="XA7">
        <v>0</v>
      </c>
      <c r="XB7">
        <v>0</v>
      </c>
      <c r="XC7">
        <v>0</v>
      </c>
      <c r="XD7">
        <v>0</v>
      </c>
      <c r="XE7">
        <v>0</v>
      </c>
      <c r="XF7">
        <v>0</v>
      </c>
      <c r="XG7">
        <v>0</v>
      </c>
      <c r="XH7">
        <v>0</v>
      </c>
      <c r="XI7">
        <v>0</v>
      </c>
      <c r="XJ7">
        <v>0</v>
      </c>
      <c r="XK7">
        <v>0</v>
      </c>
      <c r="XL7">
        <v>0</v>
      </c>
      <c r="XM7">
        <v>0</v>
      </c>
      <c r="XN7">
        <v>0</v>
      </c>
      <c r="XO7">
        <v>0</v>
      </c>
      <c r="XP7">
        <v>0</v>
      </c>
      <c r="XQ7">
        <v>0</v>
      </c>
      <c r="XR7">
        <v>0</v>
      </c>
      <c r="XS7">
        <v>0</v>
      </c>
      <c r="XT7">
        <v>0</v>
      </c>
      <c r="XU7">
        <v>0</v>
      </c>
      <c r="XV7">
        <v>0</v>
      </c>
      <c r="XW7">
        <v>0</v>
      </c>
      <c r="XX7">
        <v>0</v>
      </c>
      <c r="XY7">
        <v>0</v>
      </c>
      <c r="XZ7">
        <v>0</v>
      </c>
      <c r="YA7">
        <v>0</v>
      </c>
      <c r="YB7">
        <v>0</v>
      </c>
      <c r="YC7">
        <v>0</v>
      </c>
      <c r="YD7">
        <v>0</v>
      </c>
      <c r="YE7">
        <v>0</v>
      </c>
      <c r="YF7">
        <v>0</v>
      </c>
      <c r="YG7">
        <v>0</v>
      </c>
      <c r="YH7">
        <v>0</v>
      </c>
      <c r="YI7">
        <v>0</v>
      </c>
      <c r="YJ7">
        <v>0</v>
      </c>
      <c r="YK7">
        <v>0</v>
      </c>
      <c r="YL7">
        <v>0</v>
      </c>
      <c r="YM7">
        <v>0</v>
      </c>
      <c r="YN7">
        <v>0</v>
      </c>
      <c r="YO7">
        <v>0</v>
      </c>
      <c r="YP7">
        <v>0</v>
      </c>
      <c r="YQ7">
        <v>0</v>
      </c>
      <c r="YR7">
        <v>0</v>
      </c>
      <c r="YS7">
        <v>0</v>
      </c>
      <c r="YT7">
        <v>0</v>
      </c>
      <c r="YU7">
        <v>0</v>
      </c>
      <c r="YV7">
        <v>0</v>
      </c>
      <c r="YW7">
        <v>0</v>
      </c>
      <c r="YX7">
        <v>0</v>
      </c>
      <c r="YY7">
        <v>0</v>
      </c>
      <c r="YZ7">
        <v>0</v>
      </c>
      <c r="ZA7">
        <v>0</v>
      </c>
      <c r="ZB7">
        <v>0</v>
      </c>
      <c r="ZC7">
        <v>0</v>
      </c>
      <c r="ZD7">
        <v>0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</v>
      </c>
      <c r="ZV7">
        <v>0</v>
      </c>
      <c r="ZW7">
        <v>0</v>
      </c>
      <c r="ZX7">
        <v>0</v>
      </c>
      <c r="ZY7">
        <v>0</v>
      </c>
      <c r="ZZ7">
        <v>0</v>
      </c>
      <c r="AAA7">
        <v>0</v>
      </c>
      <c r="AAB7">
        <v>0</v>
      </c>
      <c r="AAC7">
        <v>0</v>
      </c>
      <c r="AAD7">
        <v>0</v>
      </c>
      <c r="AAE7">
        <v>0</v>
      </c>
      <c r="AAF7">
        <v>0</v>
      </c>
      <c r="AAG7">
        <v>0</v>
      </c>
      <c r="AAH7">
        <v>0</v>
      </c>
      <c r="AAI7">
        <v>0</v>
      </c>
      <c r="AAJ7">
        <v>0</v>
      </c>
      <c r="AAK7">
        <v>0</v>
      </c>
      <c r="AAL7">
        <v>0</v>
      </c>
      <c r="AAM7">
        <v>0</v>
      </c>
      <c r="AAN7">
        <v>0</v>
      </c>
      <c r="AAO7">
        <v>0</v>
      </c>
      <c r="AAP7">
        <v>0</v>
      </c>
      <c r="AAQ7">
        <v>0</v>
      </c>
      <c r="AAR7">
        <v>0</v>
      </c>
      <c r="AAS7">
        <v>0</v>
      </c>
      <c r="AAT7">
        <v>0</v>
      </c>
      <c r="AAU7">
        <v>0</v>
      </c>
      <c r="AAV7">
        <v>0</v>
      </c>
      <c r="AAW7">
        <v>0</v>
      </c>
      <c r="AAX7">
        <v>0</v>
      </c>
      <c r="AAY7">
        <v>0</v>
      </c>
      <c r="AAZ7">
        <v>0</v>
      </c>
      <c r="ABA7">
        <v>0</v>
      </c>
      <c r="ABB7">
        <v>0</v>
      </c>
      <c r="ABC7">
        <v>0</v>
      </c>
      <c r="ABD7">
        <v>0</v>
      </c>
      <c r="ABE7">
        <v>0</v>
      </c>
      <c r="ABF7">
        <v>0</v>
      </c>
      <c r="ABG7">
        <v>0</v>
      </c>
      <c r="ABH7">
        <v>0</v>
      </c>
      <c r="ABI7">
        <v>0</v>
      </c>
      <c r="ABJ7">
        <v>0</v>
      </c>
      <c r="ABK7">
        <v>0</v>
      </c>
      <c r="ABL7">
        <v>0</v>
      </c>
      <c r="ABM7">
        <v>0</v>
      </c>
      <c r="ABN7">
        <v>0</v>
      </c>
      <c r="ABO7">
        <v>0</v>
      </c>
      <c r="ABP7">
        <v>0</v>
      </c>
      <c r="ABQ7">
        <v>0</v>
      </c>
      <c r="ABR7">
        <v>0</v>
      </c>
      <c r="ABS7">
        <v>0</v>
      </c>
      <c r="ABT7">
        <v>0</v>
      </c>
      <c r="ABU7">
        <v>0</v>
      </c>
      <c r="ABV7">
        <v>0</v>
      </c>
      <c r="ABW7">
        <v>1</v>
      </c>
      <c r="ABX7">
        <v>1</v>
      </c>
      <c r="ABY7">
        <v>1</v>
      </c>
      <c r="ABZ7">
        <v>1</v>
      </c>
      <c r="ACA7">
        <v>1</v>
      </c>
      <c r="ACB7">
        <v>1</v>
      </c>
      <c r="ACC7">
        <v>1</v>
      </c>
      <c r="ACD7">
        <v>1</v>
      </c>
      <c r="ACE7">
        <v>1</v>
      </c>
      <c r="ACF7">
        <v>1</v>
      </c>
      <c r="ACG7">
        <v>0</v>
      </c>
      <c r="ACH7">
        <v>1</v>
      </c>
      <c r="ACI7">
        <v>0</v>
      </c>
      <c r="ACJ7">
        <v>0</v>
      </c>
      <c r="ACK7">
        <v>0</v>
      </c>
      <c r="ACL7">
        <v>0</v>
      </c>
      <c r="ACM7">
        <v>0</v>
      </c>
      <c r="ACN7">
        <v>0</v>
      </c>
      <c r="ACO7">
        <v>0</v>
      </c>
      <c r="ACP7">
        <v>0</v>
      </c>
      <c r="ACQ7">
        <v>0</v>
      </c>
      <c r="ACR7">
        <v>0</v>
      </c>
      <c r="ACS7">
        <v>0</v>
      </c>
      <c r="ACT7">
        <v>0</v>
      </c>
      <c r="ACU7">
        <v>0</v>
      </c>
      <c r="ACV7">
        <v>0</v>
      </c>
      <c r="ACW7">
        <v>0</v>
      </c>
      <c r="ACX7">
        <v>0</v>
      </c>
      <c r="ACY7">
        <v>0</v>
      </c>
      <c r="ACZ7">
        <v>0</v>
      </c>
      <c r="ADA7">
        <v>0</v>
      </c>
      <c r="ADB7">
        <v>1</v>
      </c>
      <c r="ADC7">
        <v>1</v>
      </c>
      <c r="ADD7">
        <v>1</v>
      </c>
      <c r="ADE7">
        <v>1</v>
      </c>
      <c r="ADF7">
        <v>1</v>
      </c>
      <c r="ADG7">
        <v>1</v>
      </c>
      <c r="ADH7">
        <v>1</v>
      </c>
      <c r="ADI7">
        <v>1</v>
      </c>
      <c r="ADJ7">
        <v>1</v>
      </c>
      <c r="ADK7">
        <v>1</v>
      </c>
      <c r="ADL7">
        <v>1</v>
      </c>
      <c r="ADM7">
        <v>1</v>
      </c>
      <c r="ADN7">
        <v>1</v>
      </c>
      <c r="ADO7">
        <v>1</v>
      </c>
      <c r="ADP7">
        <v>1</v>
      </c>
      <c r="ADQ7">
        <v>1</v>
      </c>
      <c r="ADR7">
        <v>1</v>
      </c>
      <c r="ADS7">
        <v>1</v>
      </c>
      <c r="ADT7">
        <v>1</v>
      </c>
      <c r="ADU7">
        <v>1</v>
      </c>
      <c r="ADV7">
        <v>1</v>
      </c>
      <c r="ADW7">
        <v>1</v>
      </c>
      <c r="ADX7">
        <v>1</v>
      </c>
      <c r="ADY7">
        <v>1</v>
      </c>
      <c r="ADZ7">
        <v>1</v>
      </c>
      <c r="AEA7">
        <v>1</v>
      </c>
      <c r="AEB7">
        <v>1</v>
      </c>
      <c r="AEC7">
        <v>1</v>
      </c>
      <c r="AED7">
        <v>1</v>
      </c>
      <c r="AEE7">
        <v>1</v>
      </c>
      <c r="AEF7">
        <v>1</v>
      </c>
      <c r="AEG7">
        <v>1</v>
      </c>
      <c r="AEH7">
        <v>1</v>
      </c>
      <c r="AEI7">
        <v>1</v>
      </c>
      <c r="AEJ7">
        <v>1</v>
      </c>
      <c r="AEK7">
        <v>1</v>
      </c>
      <c r="AEL7">
        <v>1</v>
      </c>
      <c r="AEM7">
        <v>1</v>
      </c>
      <c r="AEN7">
        <v>1</v>
      </c>
      <c r="AEO7">
        <v>1</v>
      </c>
      <c r="AEP7">
        <v>1</v>
      </c>
      <c r="AEQ7">
        <v>1</v>
      </c>
      <c r="AER7">
        <v>1</v>
      </c>
      <c r="AES7">
        <v>1</v>
      </c>
      <c r="AET7">
        <v>1</v>
      </c>
      <c r="AEU7">
        <v>1</v>
      </c>
      <c r="AEV7">
        <v>1</v>
      </c>
      <c r="AEW7">
        <v>1</v>
      </c>
      <c r="AEX7">
        <v>1</v>
      </c>
      <c r="AEY7">
        <v>1</v>
      </c>
      <c r="AEZ7">
        <v>1</v>
      </c>
      <c r="AFA7">
        <v>1</v>
      </c>
      <c r="AFB7">
        <v>1</v>
      </c>
      <c r="AFC7">
        <v>1</v>
      </c>
      <c r="AFD7">
        <v>1</v>
      </c>
      <c r="AFE7">
        <v>1</v>
      </c>
      <c r="AFF7">
        <v>1</v>
      </c>
      <c r="AFG7">
        <v>1</v>
      </c>
      <c r="AFH7">
        <v>1</v>
      </c>
      <c r="AFI7">
        <v>1</v>
      </c>
      <c r="AFJ7">
        <v>1</v>
      </c>
      <c r="AFK7">
        <v>1</v>
      </c>
      <c r="AFL7">
        <v>1</v>
      </c>
      <c r="AFM7">
        <v>1</v>
      </c>
      <c r="AFN7">
        <v>1</v>
      </c>
      <c r="AFO7">
        <v>1</v>
      </c>
      <c r="AFP7">
        <v>1</v>
      </c>
      <c r="AFQ7">
        <v>1</v>
      </c>
      <c r="AFR7">
        <v>1</v>
      </c>
      <c r="AFS7">
        <v>1</v>
      </c>
      <c r="AFT7">
        <v>1</v>
      </c>
      <c r="AFU7">
        <v>1</v>
      </c>
      <c r="AFV7">
        <v>1</v>
      </c>
      <c r="AFW7">
        <v>1</v>
      </c>
      <c r="AFX7">
        <v>1</v>
      </c>
      <c r="AFY7">
        <v>1</v>
      </c>
      <c r="AFZ7">
        <v>0</v>
      </c>
      <c r="AGA7">
        <v>0</v>
      </c>
      <c r="AGB7">
        <v>0</v>
      </c>
      <c r="AGC7">
        <v>0</v>
      </c>
      <c r="AGD7">
        <v>0</v>
      </c>
      <c r="AGE7">
        <v>0</v>
      </c>
      <c r="AGF7">
        <v>0</v>
      </c>
      <c r="AGG7">
        <v>0</v>
      </c>
      <c r="AGH7">
        <v>0</v>
      </c>
      <c r="AGI7">
        <v>0</v>
      </c>
      <c r="AGJ7">
        <v>0</v>
      </c>
      <c r="AGK7">
        <v>0</v>
      </c>
      <c r="AGL7">
        <v>0</v>
      </c>
      <c r="AGM7">
        <v>0</v>
      </c>
      <c r="AGN7">
        <v>0</v>
      </c>
      <c r="AGO7">
        <v>0</v>
      </c>
      <c r="AGP7">
        <v>0</v>
      </c>
      <c r="AGQ7">
        <v>0</v>
      </c>
      <c r="AGR7">
        <v>0</v>
      </c>
      <c r="AGS7">
        <v>0</v>
      </c>
      <c r="AGT7">
        <v>0</v>
      </c>
      <c r="AGU7">
        <v>0</v>
      </c>
      <c r="AGV7">
        <v>0</v>
      </c>
      <c r="AGW7">
        <v>0</v>
      </c>
      <c r="AGX7">
        <v>0</v>
      </c>
      <c r="AGY7">
        <v>0</v>
      </c>
      <c r="AGZ7">
        <v>0</v>
      </c>
      <c r="AHA7">
        <v>0</v>
      </c>
      <c r="AHB7">
        <v>0</v>
      </c>
      <c r="AHC7">
        <v>0</v>
      </c>
      <c r="AHD7">
        <v>0</v>
      </c>
      <c r="AHE7">
        <v>0</v>
      </c>
      <c r="AHF7">
        <v>0</v>
      </c>
      <c r="AHG7">
        <v>0</v>
      </c>
      <c r="AHH7">
        <v>0</v>
      </c>
      <c r="AHI7">
        <v>0</v>
      </c>
      <c r="AHJ7">
        <v>0</v>
      </c>
      <c r="AHK7">
        <v>0</v>
      </c>
      <c r="AHL7">
        <v>0</v>
      </c>
      <c r="AHM7">
        <v>0</v>
      </c>
      <c r="AHN7">
        <v>0</v>
      </c>
      <c r="AHO7">
        <v>0</v>
      </c>
      <c r="AHP7">
        <v>0</v>
      </c>
      <c r="AHQ7">
        <v>0</v>
      </c>
      <c r="AHR7">
        <v>0</v>
      </c>
      <c r="AHS7">
        <v>0</v>
      </c>
      <c r="AHT7">
        <v>0</v>
      </c>
      <c r="AHU7">
        <v>0</v>
      </c>
      <c r="AHV7">
        <v>0</v>
      </c>
      <c r="AHW7">
        <v>0</v>
      </c>
      <c r="AHX7">
        <v>0</v>
      </c>
      <c r="AHY7">
        <v>0</v>
      </c>
      <c r="AHZ7">
        <v>0</v>
      </c>
      <c r="AIA7">
        <v>0</v>
      </c>
      <c r="AIB7">
        <v>0</v>
      </c>
      <c r="AIC7">
        <v>0</v>
      </c>
      <c r="AID7">
        <v>0</v>
      </c>
      <c r="AIE7">
        <v>0</v>
      </c>
      <c r="AIF7">
        <v>0</v>
      </c>
      <c r="AIG7">
        <v>0</v>
      </c>
      <c r="AIH7">
        <v>0</v>
      </c>
      <c r="AII7">
        <v>0</v>
      </c>
      <c r="AIJ7">
        <v>0</v>
      </c>
      <c r="AIK7">
        <v>0</v>
      </c>
      <c r="AIL7">
        <v>0</v>
      </c>
      <c r="AIM7">
        <v>0</v>
      </c>
      <c r="AIN7">
        <v>0</v>
      </c>
      <c r="AIO7">
        <v>0</v>
      </c>
      <c r="AIP7">
        <v>0</v>
      </c>
      <c r="AIQ7">
        <v>0</v>
      </c>
      <c r="AIR7">
        <v>0</v>
      </c>
      <c r="AIS7">
        <v>0</v>
      </c>
      <c r="AIT7">
        <v>0</v>
      </c>
      <c r="AIU7">
        <v>0</v>
      </c>
      <c r="AIV7">
        <v>0</v>
      </c>
      <c r="AIW7">
        <v>0</v>
      </c>
      <c r="AIX7">
        <v>0</v>
      </c>
      <c r="AIY7">
        <v>0</v>
      </c>
      <c r="AIZ7">
        <v>0</v>
      </c>
      <c r="AJA7">
        <v>0</v>
      </c>
      <c r="AJB7">
        <v>0</v>
      </c>
      <c r="AJC7">
        <v>0</v>
      </c>
      <c r="AJD7">
        <v>0</v>
      </c>
      <c r="AJE7">
        <v>0</v>
      </c>
      <c r="AJF7">
        <v>0</v>
      </c>
      <c r="AJG7">
        <v>0</v>
      </c>
      <c r="AJH7">
        <v>0</v>
      </c>
      <c r="AJI7">
        <v>0</v>
      </c>
      <c r="AJJ7">
        <v>0</v>
      </c>
      <c r="AJK7">
        <v>0</v>
      </c>
      <c r="AJL7">
        <v>0</v>
      </c>
      <c r="AJM7">
        <v>0</v>
      </c>
      <c r="AJN7">
        <v>0</v>
      </c>
      <c r="AJO7">
        <v>0</v>
      </c>
      <c r="AJP7">
        <v>0</v>
      </c>
      <c r="AJQ7">
        <v>1</v>
      </c>
      <c r="AJR7">
        <v>1</v>
      </c>
      <c r="AJS7">
        <v>1</v>
      </c>
      <c r="AJT7">
        <v>1</v>
      </c>
      <c r="AJU7">
        <v>1</v>
      </c>
      <c r="AJV7">
        <v>1</v>
      </c>
      <c r="AJW7">
        <v>1</v>
      </c>
      <c r="AJX7">
        <v>1</v>
      </c>
      <c r="AJY7">
        <v>1</v>
      </c>
      <c r="AJZ7">
        <v>1</v>
      </c>
      <c r="AKA7">
        <v>1</v>
      </c>
      <c r="AKB7">
        <v>1</v>
      </c>
      <c r="AKC7">
        <v>1</v>
      </c>
      <c r="AKD7">
        <v>1</v>
      </c>
      <c r="AKE7">
        <v>1</v>
      </c>
      <c r="AKF7">
        <v>1</v>
      </c>
      <c r="AKG7">
        <v>1</v>
      </c>
      <c r="AKH7">
        <v>1</v>
      </c>
      <c r="AKI7">
        <v>1</v>
      </c>
      <c r="AKJ7">
        <v>1</v>
      </c>
      <c r="AKK7">
        <v>1</v>
      </c>
      <c r="AKL7">
        <v>1</v>
      </c>
      <c r="AKM7">
        <v>1</v>
      </c>
      <c r="AKN7">
        <v>1</v>
      </c>
      <c r="AKO7">
        <v>1</v>
      </c>
      <c r="AKP7">
        <v>1</v>
      </c>
      <c r="AKQ7">
        <v>1</v>
      </c>
      <c r="AKR7">
        <v>0</v>
      </c>
      <c r="AKS7">
        <v>0</v>
      </c>
      <c r="AKT7">
        <v>0</v>
      </c>
      <c r="AKU7">
        <v>0</v>
      </c>
      <c r="AKV7">
        <v>0</v>
      </c>
      <c r="AKW7">
        <v>0</v>
      </c>
      <c r="AKX7">
        <v>0</v>
      </c>
      <c r="AKY7">
        <v>1</v>
      </c>
      <c r="AKZ7">
        <v>1</v>
      </c>
      <c r="ALA7">
        <v>1</v>
      </c>
      <c r="ALB7">
        <v>1</v>
      </c>
    </row>
    <row r="8" spans="1:990" customFormat="1">
      <c r="A8" t="s">
        <v>1012</v>
      </c>
      <c r="B8">
        <v>19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1</v>
      </c>
      <c r="P8">
        <v>1</v>
      </c>
      <c r="Q8">
        <v>0</v>
      </c>
      <c r="R8">
        <v>0</v>
      </c>
      <c r="S8">
        <v>0</v>
      </c>
      <c r="T8">
        <v>0</v>
      </c>
      <c r="U8">
        <v>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1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1</v>
      </c>
      <c r="FB8">
        <v>1</v>
      </c>
      <c r="FC8">
        <v>1</v>
      </c>
      <c r="FD8">
        <v>1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1</v>
      </c>
      <c r="FR8">
        <v>0</v>
      </c>
      <c r="FS8">
        <v>0</v>
      </c>
      <c r="FT8">
        <v>1</v>
      </c>
      <c r="FU8">
        <v>1</v>
      </c>
      <c r="FV8">
        <v>1</v>
      </c>
      <c r="FW8">
        <v>1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1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0</v>
      </c>
      <c r="NM8">
        <v>0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0</v>
      </c>
      <c r="PL8">
        <v>0</v>
      </c>
      <c r="PM8">
        <v>0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0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</v>
      </c>
      <c r="QC8">
        <v>0</v>
      </c>
      <c r="QD8">
        <v>0</v>
      </c>
      <c r="QE8">
        <v>0</v>
      </c>
      <c r="QF8">
        <v>0</v>
      </c>
      <c r="QG8">
        <v>0</v>
      </c>
      <c r="QH8">
        <v>0</v>
      </c>
      <c r="QI8">
        <v>0</v>
      </c>
      <c r="QJ8">
        <v>0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>
        <v>0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</v>
      </c>
      <c r="RC8">
        <v>0</v>
      </c>
      <c r="RD8">
        <v>0</v>
      </c>
      <c r="RE8">
        <v>0</v>
      </c>
      <c r="RF8">
        <v>0</v>
      </c>
      <c r="RG8">
        <v>0</v>
      </c>
      <c r="RH8">
        <v>0</v>
      </c>
      <c r="RI8">
        <v>0</v>
      </c>
      <c r="RJ8">
        <v>0</v>
      </c>
      <c r="RK8">
        <v>0</v>
      </c>
      <c r="RL8">
        <v>0</v>
      </c>
      <c r="RM8">
        <v>0</v>
      </c>
      <c r="RN8">
        <v>0</v>
      </c>
      <c r="RO8">
        <v>1</v>
      </c>
      <c r="RP8">
        <v>1</v>
      </c>
      <c r="RQ8">
        <v>1</v>
      </c>
      <c r="RR8">
        <v>1</v>
      </c>
      <c r="RS8">
        <v>1</v>
      </c>
      <c r="RT8">
        <v>1</v>
      </c>
      <c r="RU8">
        <v>1</v>
      </c>
      <c r="RV8">
        <v>1</v>
      </c>
      <c r="RW8">
        <v>1</v>
      </c>
      <c r="RX8">
        <v>1</v>
      </c>
      <c r="RY8">
        <v>0</v>
      </c>
      <c r="RZ8">
        <v>0</v>
      </c>
      <c r="SA8">
        <v>0</v>
      </c>
      <c r="SB8">
        <v>1</v>
      </c>
      <c r="SC8">
        <v>0</v>
      </c>
      <c r="SD8">
        <v>0</v>
      </c>
      <c r="SE8">
        <v>0</v>
      </c>
      <c r="SF8">
        <v>0</v>
      </c>
      <c r="SG8">
        <v>0</v>
      </c>
      <c r="SH8">
        <v>1</v>
      </c>
      <c r="SI8">
        <v>1</v>
      </c>
      <c r="SJ8">
        <v>1</v>
      </c>
      <c r="SK8">
        <v>1</v>
      </c>
      <c r="SL8">
        <v>1</v>
      </c>
      <c r="SM8">
        <v>1</v>
      </c>
      <c r="SN8">
        <v>1</v>
      </c>
      <c r="SO8">
        <v>1</v>
      </c>
      <c r="SP8">
        <v>1</v>
      </c>
      <c r="SQ8">
        <v>1</v>
      </c>
      <c r="SR8">
        <v>0</v>
      </c>
      <c r="SS8">
        <v>0</v>
      </c>
      <c r="ST8">
        <v>0</v>
      </c>
      <c r="SU8">
        <v>1</v>
      </c>
      <c r="SV8">
        <v>0</v>
      </c>
      <c r="SW8">
        <v>0</v>
      </c>
      <c r="SX8">
        <v>0</v>
      </c>
      <c r="SY8">
        <v>0</v>
      </c>
      <c r="SZ8">
        <v>0</v>
      </c>
      <c r="TA8">
        <v>1</v>
      </c>
      <c r="TB8">
        <v>1</v>
      </c>
      <c r="TC8">
        <v>1</v>
      </c>
      <c r="TD8">
        <v>1</v>
      </c>
      <c r="TE8">
        <v>1</v>
      </c>
      <c r="TF8">
        <v>1</v>
      </c>
      <c r="TG8">
        <v>1</v>
      </c>
      <c r="TH8">
        <v>1</v>
      </c>
      <c r="TI8">
        <v>1</v>
      </c>
      <c r="TJ8">
        <v>1</v>
      </c>
      <c r="TK8">
        <v>0</v>
      </c>
      <c r="TL8">
        <v>0</v>
      </c>
      <c r="TM8">
        <v>0</v>
      </c>
      <c r="TN8">
        <v>1</v>
      </c>
      <c r="TO8">
        <v>0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0</v>
      </c>
      <c r="TW8">
        <v>0</v>
      </c>
      <c r="TX8">
        <v>0</v>
      </c>
      <c r="TY8">
        <v>0</v>
      </c>
      <c r="TZ8">
        <v>1</v>
      </c>
      <c r="UA8">
        <v>1</v>
      </c>
      <c r="UB8">
        <v>1</v>
      </c>
      <c r="UC8">
        <v>0</v>
      </c>
      <c r="UD8">
        <v>0</v>
      </c>
      <c r="UE8">
        <v>0</v>
      </c>
      <c r="UF8">
        <v>0</v>
      </c>
      <c r="UG8">
        <v>1</v>
      </c>
      <c r="UH8">
        <v>0</v>
      </c>
      <c r="UI8">
        <v>0</v>
      </c>
      <c r="UJ8">
        <v>0</v>
      </c>
      <c r="UK8">
        <v>0</v>
      </c>
      <c r="UL8">
        <v>0</v>
      </c>
      <c r="UM8">
        <v>0</v>
      </c>
      <c r="UN8">
        <v>0</v>
      </c>
      <c r="UO8">
        <v>0</v>
      </c>
      <c r="UP8">
        <v>0</v>
      </c>
      <c r="UQ8">
        <v>0</v>
      </c>
      <c r="UR8">
        <v>0</v>
      </c>
      <c r="US8">
        <v>0</v>
      </c>
      <c r="UT8">
        <v>0</v>
      </c>
      <c r="UU8">
        <v>1</v>
      </c>
      <c r="UV8">
        <v>1</v>
      </c>
      <c r="UW8">
        <v>0</v>
      </c>
      <c r="UX8">
        <v>0</v>
      </c>
      <c r="UY8">
        <v>0</v>
      </c>
      <c r="UZ8">
        <v>1</v>
      </c>
      <c r="VA8">
        <v>0</v>
      </c>
      <c r="VB8">
        <v>0</v>
      </c>
      <c r="VC8">
        <v>0</v>
      </c>
      <c r="VD8">
        <v>0</v>
      </c>
      <c r="VE8">
        <v>0</v>
      </c>
      <c r="VF8">
        <v>0</v>
      </c>
      <c r="VG8">
        <v>0</v>
      </c>
      <c r="VH8">
        <v>0</v>
      </c>
      <c r="VI8">
        <v>0</v>
      </c>
      <c r="VJ8">
        <v>0</v>
      </c>
      <c r="VK8">
        <v>0</v>
      </c>
      <c r="VL8">
        <v>0</v>
      </c>
      <c r="VM8">
        <v>0</v>
      </c>
      <c r="VN8">
        <v>0</v>
      </c>
      <c r="VO8">
        <v>0</v>
      </c>
      <c r="VP8">
        <v>0</v>
      </c>
      <c r="VQ8">
        <v>0</v>
      </c>
      <c r="VR8">
        <v>0</v>
      </c>
      <c r="VS8">
        <v>0</v>
      </c>
      <c r="VT8">
        <v>0</v>
      </c>
      <c r="VU8">
        <v>0</v>
      </c>
      <c r="VV8">
        <v>0</v>
      </c>
      <c r="VW8">
        <v>0</v>
      </c>
      <c r="VX8">
        <v>0</v>
      </c>
      <c r="VY8">
        <v>0</v>
      </c>
      <c r="VZ8">
        <v>0</v>
      </c>
      <c r="WA8">
        <v>0</v>
      </c>
      <c r="WB8">
        <v>0</v>
      </c>
      <c r="WC8">
        <v>0</v>
      </c>
      <c r="WD8">
        <v>0</v>
      </c>
      <c r="WE8">
        <v>0</v>
      </c>
      <c r="WF8">
        <v>0</v>
      </c>
      <c r="WG8">
        <v>1</v>
      </c>
      <c r="WH8">
        <v>1</v>
      </c>
      <c r="WI8">
        <v>0</v>
      </c>
      <c r="WJ8">
        <v>0</v>
      </c>
      <c r="WK8">
        <v>0</v>
      </c>
      <c r="WL8">
        <v>1</v>
      </c>
      <c r="WM8">
        <v>0</v>
      </c>
      <c r="WN8">
        <v>0</v>
      </c>
      <c r="WO8">
        <v>0</v>
      </c>
      <c r="WP8">
        <v>0</v>
      </c>
      <c r="WQ8">
        <v>0</v>
      </c>
      <c r="WR8">
        <v>0</v>
      </c>
      <c r="WS8">
        <v>0</v>
      </c>
      <c r="WT8">
        <v>0</v>
      </c>
      <c r="WU8">
        <v>0</v>
      </c>
      <c r="WV8">
        <v>0</v>
      </c>
      <c r="WW8">
        <v>0</v>
      </c>
      <c r="WX8">
        <v>1</v>
      </c>
      <c r="WY8">
        <v>1</v>
      </c>
      <c r="WZ8">
        <v>1</v>
      </c>
      <c r="XA8">
        <v>1</v>
      </c>
      <c r="XB8">
        <v>0</v>
      </c>
      <c r="XC8">
        <v>0</v>
      </c>
      <c r="XD8">
        <v>0</v>
      </c>
      <c r="XE8">
        <v>1</v>
      </c>
      <c r="XF8">
        <v>0</v>
      </c>
      <c r="XG8">
        <v>0</v>
      </c>
      <c r="XH8">
        <v>0</v>
      </c>
      <c r="XI8">
        <v>0</v>
      </c>
      <c r="XJ8">
        <v>0</v>
      </c>
      <c r="XK8">
        <v>0</v>
      </c>
      <c r="XL8">
        <v>0</v>
      </c>
      <c r="XM8">
        <v>0</v>
      </c>
      <c r="XN8">
        <v>0</v>
      </c>
      <c r="XO8">
        <v>0</v>
      </c>
      <c r="XP8">
        <v>0</v>
      </c>
      <c r="XQ8">
        <v>0</v>
      </c>
      <c r="XR8">
        <v>0</v>
      </c>
      <c r="XS8">
        <v>1</v>
      </c>
      <c r="XT8">
        <v>1</v>
      </c>
      <c r="XU8">
        <v>0</v>
      </c>
      <c r="XV8">
        <v>0</v>
      </c>
      <c r="XW8">
        <v>0</v>
      </c>
      <c r="XX8">
        <v>1</v>
      </c>
      <c r="XY8">
        <v>0</v>
      </c>
      <c r="XZ8">
        <v>0</v>
      </c>
      <c r="YA8">
        <v>0</v>
      </c>
      <c r="YB8">
        <v>0</v>
      </c>
      <c r="YC8">
        <v>0</v>
      </c>
      <c r="YD8">
        <v>0</v>
      </c>
      <c r="YE8">
        <v>0</v>
      </c>
      <c r="YF8">
        <v>0</v>
      </c>
      <c r="YG8">
        <v>0</v>
      </c>
      <c r="YH8">
        <v>0</v>
      </c>
      <c r="YI8">
        <v>0</v>
      </c>
      <c r="YJ8">
        <v>0</v>
      </c>
      <c r="YK8">
        <v>0</v>
      </c>
      <c r="YL8">
        <v>0</v>
      </c>
      <c r="YM8">
        <v>0</v>
      </c>
      <c r="YN8">
        <v>0</v>
      </c>
      <c r="YO8">
        <v>0</v>
      </c>
      <c r="YP8">
        <v>0</v>
      </c>
      <c r="YQ8">
        <v>0</v>
      </c>
      <c r="YR8">
        <v>0</v>
      </c>
      <c r="YS8">
        <v>0</v>
      </c>
      <c r="YT8">
        <v>0</v>
      </c>
      <c r="YU8">
        <v>0</v>
      </c>
      <c r="YV8">
        <v>0</v>
      </c>
      <c r="YW8">
        <v>0</v>
      </c>
      <c r="YX8">
        <v>0</v>
      </c>
      <c r="YY8">
        <v>0</v>
      </c>
      <c r="YZ8">
        <v>0</v>
      </c>
      <c r="ZA8">
        <v>0</v>
      </c>
      <c r="ZB8">
        <v>0</v>
      </c>
      <c r="ZC8">
        <v>0</v>
      </c>
      <c r="ZD8">
        <v>0</v>
      </c>
      <c r="ZE8">
        <v>0</v>
      </c>
      <c r="ZF8">
        <v>0</v>
      </c>
      <c r="ZG8">
        <v>0</v>
      </c>
      <c r="ZH8">
        <v>0</v>
      </c>
      <c r="ZI8">
        <v>0</v>
      </c>
      <c r="ZJ8">
        <v>0</v>
      </c>
      <c r="ZK8">
        <v>0</v>
      </c>
      <c r="ZL8">
        <v>0</v>
      </c>
      <c r="ZM8">
        <v>0</v>
      </c>
      <c r="ZN8">
        <v>0</v>
      </c>
      <c r="ZO8">
        <v>0</v>
      </c>
      <c r="ZP8">
        <v>0</v>
      </c>
      <c r="ZQ8">
        <v>0</v>
      </c>
      <c r="ZR8">
        <v>0</v>
      </c>
      <c r="ZS8">
        <v>0</v>
      </c>
      <c r="ZT8">
        <v>0</v>
      </c>
      <c r="ZU8">
        <v>0</v>
      </c>
      <c r="ZV8">
        <v>0</v>
      </c>
      <c r="ZW8">
        <v>0</v>
      </c>
      <c r="ZX8">
        <v>0</v>
      </c>
      <c r="ZY8">
        <v>0</v>
      </c>
      <c r="ZZ8">
        <v>0</v>
      </c>
      <c r="AAA8">
        <v>0</v>
      </c>
      <c r="AAB8">
        <v>0</v>
      </c>
      <c r="AAC8">
        <v>0</v>
      </c>
      <c r="AAD8">
        <v>0</v>
      </c>
      <c r="AAE8">
        <v>0</v>
      </c>
      <c r="AAF8">
        <v>0</v>
      </c>
      <c r="AAG8">
        <v>0</v>
      </c>
      <c r="AAH8">
        <v>0</v>
      </c>
      <c r="AAI8">
        <v>0</v>
      </c>
      <c r="AAJ8">
        <v>0</v>
      </c>
      <c r="AAK8">
        <v>0</v>
      </c>
      <c r="AAL8">
        <v>0</v>
      </c>
      <c r="AAM8">
        <v>0</v>
      </c>
      <c r="AAN8">
        <v>1</v>
      </c>
      <c r="AAO8">
        <v>1</v>
      </c>
      <c r="AAP8">
        <v>1</v>
      </c>
      <c r="AAQ8">
        <v>1</v>
      </c>
      <c r="AAR8">
        <v>0</v>
      </c>
      <c r="AAS8">
        <v>0</v>
      </c>
      <c r="AAT8">
        <v>0</v>
      </c>
      <c r="AAU8">
        <v>0</v>
      </c>
      <c r="AAV8">
        <v>1</v>
      </c>
      <c r="AAW8">
        <v>0</v>
      </c>
      <c r="AAX8">
        <v>0</v>
      </c>
      <c r="AAY8">
        <v>1</v>
      </c>
      <c r="AAZ8">
        <v>1</v>
      </c>
      <c r="ABA8">
        <v>1</v>
      </c>
      <c r="ABB8">
        <v>1</v>
      </c>
      <c r="ABC8">
        <v>1</v>
      </c>
      <c r="ABD8">
        <v>1</v>
      </c>
      <c r="ABE8">
        <v>1</v>
      </c>
      <c r="ABF8">
        <v>1</v>
      </c>
      <c r="ABG8">
        <v>1</v>
      </c>
      <c r="ABH8">
        <v>1</v>
      </c>
      <c r="ABI8">
        <v>0</v>
      </c>
      <c r="ABJ8">
        <v>0</v>
      </c>
      <c r="ABK8">
        <v>0</v>
      </c>
      <c r="ABL8">
        <v>0</v>
      </c>
      <c r="ABM8">
        <v>0</v>
      </c>
      <c r="ABN8">
        <v>0</v>
      </c>
      <c r="ABO8">
        <v>1</v>
      </c>
      <c r="ABP8">
        <v>0</v>
      </c>
      <c r="ABQ8">
        <v>0</v>
      </c>
      <c r="ABR8">
        <v>0</v>
      </c>
      <c r="ABS8">
        <v>0</v>
      </c>
      <c r="ABT8">
        <v>0</v>
      </c>
      <c r="ABU8">
        <v>0</v>
      </c>
      <c r="ABV8">
        <v>0</v>
      </c>
      <c r="ABW8">
        <v>0</v>
      </c>
      <c r="ABX8">
        <v>0</v>
      </c>
      <c r="ABY8">
        <v>0</v>
      </c>
      <c r="ABZ8">
        <v>0</v>
      </c>
      <c r="ACA8">
        <v>1</v>
      </c>
      <c r="ACB8">
        <v>1</v>
      </c>
      <c r="ACC8">
        <v>1</v>
      </c>
      <c r="ACD8">
        <v>1</v>
      </c>
      <c r="ACE8">
        <v>1</v>
      </c>
      <c r="ACF8">
        <v>1</v>
      </c>
      <c r="ACG8">
        <v>0</v>
      </c>
      <c r="ACH8">
        <v>1</v>
      </c>
      <c r="ACI8">
        <v>0</v>
      </c>
      <c r="ACJ8">
        <v>0</v>
      </c>
      <c r="ACK8">
        <v>0</v>
      </c>
      <c r="ACL8">
        <v>0</v>
      </c>
      <c r="ACM8">
        <v>0</v>
      </c>
      <c r="ACN8">
        <v>0</v>
      </c>
      <c r="ACO8">
        <v>0</v>
      </c>
      <c r="ACP8">
        <v>0</v>
      </c>
      <c r="ACQ8">
        <v>0</v>
      </c>
      <c r="ACR8">
        <v>1</v>
      </c>
      <c r="ACS8">
        <v>1</v>
      </c>
      <c r="ACT8">
        <v>1</v>
      </c>
      <c r="ACU8">
        <v>1</v>
      </c>
      <c r="ACV8">
        <v>1</v>
      </c>
      <c r="ACW8">
        <v>1</v>
      </c>
      <c r="ACX8">
        <v>1</v>
      </c>
      <c r="ACY8">
        <v>1</v>
      </c>
      <c r="ACZ8">
        <v>1</v>
      </c>
      <c r="ADA8">
        <v>1</v>
      </c>
      <c r="ADB8">
        <v>1</v>
      </c>
      <c r="ADC8">
        <v>1</v>
      </c>
      <c r="ADD8">
        <v>1</v>
      </c>
      <c r="ADE8">
        <v>1</v>
      </c>
      <c r="ADF8">
        <v>1</v>
      </c>
      <c r="ADG8">
        <v>1</v>
      </c>
      <c r="ADH8">
        <v>1</v>
      </c>
      <c r="ADI8">
        <v>1</v>
      </c>
      <c r="ADJ8">
        <v>1</v>
      </c>
      <c r="ADK8">
        <v>0</v>
      </c>
      <c r="ADL8">
        <v>0</v>
      </c>
      <c r="ADM8">
        <v>0</v>
      </c>
      <c r="ADN8">
        <v>0</v>
      </c>
      <c r="ADO8">
        <v>0</v>
      </c>
      <c r="ADP8">
        <v>0</v>
      </c>
      <c r="ADQ8">
        <v>0</v>
      </c>
      <c r="ADR8">
        <v>0</v>
      </c>
      <c r="ADS8">
        <v>0</v>
      </c>
      <c r="ADT8">
        <v>1</v>
      </c>
      <c r="ADU8">
        <v>1</v>
      </c>
      <c r="ADV8">
        <v>1</v>
      </c>
      <c r="ADW8">
        <v>1</v>
      </c>
      <c r="ADX8">
        <v>1</v>
      </c>
      <c r="ADY8">
        <v>1</v>
      </c>
      <c r="ADZ8">
        <v>1</v>
      </c>
      <c r="AEA8">
        <v>1</v>
      </c>
      <c r="AEB8">
        <v>1</v>
      </c>
      <c r="AEC8">
        <v>1</v>
      </c>
      <c r="AED8">
        <v>0</v>
      </c>
      <c r="AEE8">
        <v>0</v>
      </c>
      <c r="AEF8">
        <v>0</v>
      </c>
      <c r="AEG8">
        <v>0</v>
      </c>
      <c r="AEH8">
        <v>1</v>
      </c>
      <c r="AEI8">
        <v>1</v>
      </c>
      <c r="AEJ8">
        <v>1</v>
      </c>
      <c r="AEK8">
        <v>1</v>
      </c>
      <c r="AEL8">
        <v>1</v>
      </c>
      <c r="AEM8">
        <v>1</v>
      </c>
      <c r="AEN8">
        <v>1</v>
      </c>
      <c r="AEO8">
        <v>1</v>
      </c>
      <c r="AEP8">
        <v>1</v>
      </c>
      <c r="AEQ8">
        <v>1</v>
      </c>
      <c r="AER8">
        <v>1</v>
      </c>
      <c r="AES8">
        <v>1</v>
      </c>
      <c r="AET8">
        <v>1</v>
      </c>
      <c r="AEU8">
        <v>1</v>
      </c>
      <c r="AEV8">
        <v>1</v>
      </c>
      <c r="AEW8">
        <v>1</v>
      </c>
      <c r="AEX8">
        <v>1</v>
      </c>
      <c r="AEY8">
        <v>1</v>
      </c>
      <c r="AEZ8">
        <v>1</v>
      </c>
      <c r="AFA8">
        <v>1</v>
      </c>
      <c r="AFB8">
        <v>1</v>
      </c>
      <c r="AFC8">
        <v>1</v>
      </c>
      <c r="AFD8">
        <v>1</v>
      </c>
      <c r="AFE8">
        <v>1</v>
      </c>
      <c r="AFF8">
        <v>1</v>
      </c>
      <c r="AFG8">
        <v>1</v>
      </c>
      <c r="AFH8">
        <v>1</v>
      </c>
      <c r="AFI8">
        <v>1</v>
      </c>
      <c r="AFJ8">
        <v>1</v>
      </c>
      <c r="AFK8">
        <v>1</v>
      </c>
      <c r="AFL8">
        <v>1</v>
      </c>
      <c r="AFM8">
        <v>1</v>
      </c>
      <c r="AFN8">
        <v>1</v>
      </c>
      <c r="AFO8">
        <v>1</v>
      </c>
      <c r="AFP8">
        <v>1</v>
      </c>
      <c r="AFQ8">
        <v>1</v>
      </c>
      <c r="AFR8">
        <v>1</v>
      </c>
      <c r="AFS8">
        <v>1</v>
      </c>
      <c r="AFT8">
        <v>1</v>
      </c>
      <c r="AFU8">
        <v>1</v>
      </c>
      <c r="AFV8">
        <v>1</v>
      </c>
      <c r="AFW8">
        <v>1</v>
      </c>
      <c r="AFX8">
        <v>1</v>
      </c>
      <c r="AFY8">
        <v>1</v>
      </c>
      <c r="AFZ8">
        <v>0</v>
      </c>
      <c r="AGA8">
        <v>0</v>
      </c>
      <c r="AGB8">
        <v>0</v>
      </c>
      <c r="AGC8">
        <v>0</v>
      </c>
      <c r="AGD8">
        <v>0</v>
      </c>
      <c r="AGE8">
        <v>0</v>
      </c>
      <c r="AGF8">
        <v>0</v>
      </c>
      <c r="AGG8">
        <v>0</v>
      </c>
      <c r="AGH8">
        <v>0</v>
      </c>
      <c r="AGI8">
        <v>0</v>
      </c>
      <c r="AGJ8">
        <v>0</v>
      </c>
      <c r="AGK8">
        <v>0</v>
      </c>
      <c r="AGL8">
        <v>0</v>
      </c>
      <c r="AGM8">
        <v>0</v>
      </c>
      <c r="AGN8">
        <v>0</v>
      </c>
      <c r="AGO8">
        <v>0</v>
      </c>
      <c r="AGP8">
        <v>0</v>
      </c>
      <c r="AGQ8">
        <v>0</v>
      </c>
      <c r="AGR8">
        <v>0</v>
      </c>
      <c r="AGS8">
        <v>0</v>
      </c>
      <c r="AGT8">
        <v>0</v>
      </c>
      <c r="AGU8">
        <v>0</v>
      </c>
      <c r="AGV8">
        <v>0</v>
      </c>
      <c r="AGW8">
        <v>0</v>
      </c>
      <c r="AGX8">
        <v>0</v>
      </c>
      <c r="AGY8">
        <v>0</v>
      </c>
      <c r="AGZ8">
        <v>0</v>
      </c>
      <c r="AHA8">
        <v>0</v>
      </c>
      <c r="AHB8">
        <v>0</v>
      </c>
      <c r="AHC8">
        <v>0</v>
      </c>
      <c r="AHD8">
        <v>0</v>
      </c>
      <c r="AHE8">
        <v>0</v>
      </c>
      <c r="AHF8">
        <v>0</v>
      </c>
      <c r="AHG8">
        <v>0</v>
      </c>
      <c r="AHH8">
        <v>0</v>
      </c>
      <c r="AHI8">
        <v>0</v>
      </c>
      <c r="AHJ8">
        <v>0</v>
      </c>
      <c r="AHK8">
        <v>0</v>
      </c>
      <c r="AHL8">
        <v>0</v>
      </c>
      <c r="AHM8">
        <v>0</v>
      </c>
      <c r="AHN8">
        <v>0</v>
      </c>
      <c r="AHO8">
        <v>0</v>
      </c>
      <c r="AHP8">
        <v>0</v>
      </c>
      <c r="AHQ8">
        <v>0</v>
      </c>
      <c r="AHR8">
        <v>0</v>
      </c>
      <c r="AHS8">
        <v>0</v>
      </c>
      <c r="AHT8">
        <v>0</v>
      </c>
      <c r="AHU8">
        <v>0</v>
      </c>
      <c r="AHV8">
        <v>0</v>
      </c>
      <c r="AHW8">
        <v>1</v>
      </c>
      <c r="AHX8">
        <v>1</v>
      </c>
      <c r="AHY8">
        <v>1</v>
      </c>
      <c r="AHZ8">
        <v>1</v>
      </c>
      <c r="AIA8">
        <v>1</v>
      </c>
      <c r="AIB8">
        <v>1</v>
      </c>
      <c r="AIC8">
        <v>1</v>
      </c>
      <c r="AID8">
        <v>1</v>
      </c>
      <c r="AIE8">
        <v>0</v>
      </c>
      <c r="AIF8">
        <v>0</v>
      </c>
      <c r="AIG8">
        <v>0</v>
      </c>
      <c r="AIH8">
        <v>0</v>
      </c>
      <c r="AII8">
        <v>0</v>
      </c>
      <c r="AIJ8">
        <v>0</v>
      </c>
      <c r="AIK8">
        <v>0</v>
      </c>
      <c r="AIL8">
        <v>0</v>
      </c>
      <c r="AIM8">
        <v>0</v>
      </c>
      <c r="AIN8">
        <v>0</v>
      </c>
      <c r="AIO8">
        <v>0</v>
      </c>
      <c r="AIP8">
        <v>0</v>
      </c>
      <c r="AIQ8">
        <v>0</v>
      </c>
      <c r="AIR8">
        <v>0</v>
      </c>
      <c r="AIS8">
        <v>0</v>
      </c>
      <c r="AIT8">
        <v>0</v>
      </c>
      <c r="AIU8">
        <v>0</v>
      </c>
      <c r="AIV8">
        <v>0</v>
      </c>
      <c r="AIW8">
        <v>0</v>
      </c>
      <c r="AIX8">
        <v>0</v>
      </c>
      <c r="AIY8">
        <v>0</v>
      </c>
      <c r="AIZ8">
        <v>0</v>
      </c>
      <c r="AJA8">
        <v>0</v>
      </c>
      <c r="AJB8">
        <v>0</v>
      </c>
      <c r="AJC8">
        <v>0</v>
      </c>
      <c r="AJD8">
        <v>0</v>
      </c>
      <c r="AJE8">
        <v>0</v>
      </c>
      <c r="AJF8">
        <v>0</v>
      </c>
      <c r="AJG8">
        <v>0</v>
      </c>
      <c r="AJH8">
        <v>0</v>
      </c>
      <c r="AJI8">
        <v>0</v>
      </c>
      <c r="AJJ8">
        <v>0</v>
      </c>
      <c r="AJK8">
        <v>0</v>
      </c>
      <c r="AJL8">
        <v>1</v>
      </c>
      <c r="AJM8">
        <v>1</v>
      </c>
      <c r="AJN8">
        <v>1</v>
      </c>
      <c r="AJO8">
        <v>0</v>
      </c>
      <c r="AJP8">
        <v>1</v>
      </c>
      <c r="AJQ8">
        <v>1</v>
      </c>
      <c r="AJR8">
        <v>1</v>
      </c>
      <c r="AJS8">
        <v>1</v>
      </c>
      <c r="AJT8">
        <v>1</v>
      </c>
      <c r="AJU8">
        <v>1</v>
      </c>
      <c r="AJV8">
        <v>1</v>
      </c>
      <c r="AJW8">
        <v>1</v>
      </c>
      <c r="AJX8">
        <v>1</v>
      </c>
      <c r="AJY8">
        <v>1</v>
      </c>
      <c r="AJZ8">
        <v>1</v>
      </c>
      <c r="AKA8">
        <v>1</v>
      </c>
      <c r="AKB8">
        <v>1</v>
      </c>
      <c r="AKC8">
        <v>1</v>
      </c>
      <c r="AKD8">
        <v>1</v>
      </c>
      <c r="AKE8">
        <v>1</v>
      </c>
      <c r="AKF8">
        <v>0</v>
      </c>
      <c r="AKG8">
        <v>0</v>
      </c>
      <c r="AKH8">
        <v>0</v>
      </c>
      <c r="AKI8">
        <v>1</v>
      </c>
      <c r="AKJ8">
        <v>1</v>
      </c>
      <c r="AKK8">
        <v>1</v>
      </c>
      <c r="AKL8">
        <v>1</v>
      </c>
      <c r="AKM8">
        <v>1</v>
      </c>
      <c r="AKN8">
        <v>1</v>
      </c>
      <c r="AKO8">
        <v>1</v>
      </c>
      <c r="AKP8">
        <v>1</v>
      </c>
      <c r="AKQ8">
        <v>1</v>
      </c>
      <c r="AKR8">
        <v>1</v>
      </c>
      <c r="AKS8">
        <v>1</v>
      </c>
      <c r="AKT8">
        <v>0</v>
      </c>
      <c r="AKU8">
        <v>0</v>
      </c>
      <c r="AKV8">
        <v>0</v>
      </c>
      <c r="AKW8">
        <v>0</v>
      </c>
      <c r="AKX8">
        <v>0</v>
      </c>
      <c r="AKY8">
        <v>0</v>
      </c>
      <c r="AKZ8">
        <v>0</v>
      </c>
      <c r="ALA8">
        <v>0</v>
      </c>
      <c r="ALB8">
        <v>1</v>
      </c>
    </row>
    <row r="9" spans="1:990" customFormat="1">
      <c r="A9" t="s">
        <v>1013</v>
      </c>
      <c r="B9">
        <v>18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0</v>
      </c>
      <c r="BY9">
        <v>0</v>
      </c>
      <c r="BZ9">
        <v>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1</v>
      </c>
      <c r="DD9">
        <v>0</v>
      </c>
      <c r="DE9">
        <v>0</v>
      </c>
      <c r="DF9">
        <v>0</v>
      </c>
      <c r="DG9">
        <v>1</v>
      </c>
      <c r="DH9">
        <v>0</v>
      </c>
      <c r="DI9">
        <v>0</v>
      </c>
      <c r="DJ9">
        <v>1</v>
      </c>
      <c r="DK9">
        <v>0</v>
      </c>
      <c r="DL9">
        <v>1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</v>
      </c>
      <c r="FI9">
        <v>0</v>
      </c>
      <c r="FJ9">
        <v>0</v>
      </c>
      <c r="FK9">
        <v>0</v>
      </c>
      <c r="FL9">
        <v>1</v>
      </c>
      <c r="FM9">
        <v>0</v>
      </c>
      <c r="FN9">
        <v>0</v>
      </c>
      <c r="FO9">
        <v>0</v>
      </c>
      <c r="FP9">
        <v>0</v>
      </c>
      <c r="FQ9">
        <v>1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</v>
      </c>
      <c r="GY9">
        <v>0</v>
      </c>
      <c r="GZ9">
        <v>0</v>
      </c>
      <c r="HA9">
        <v>0</v>
      </c>
      <c r="HB9">
        <v>0</v>
      </c>
      <c r="HC9">
        <v>1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1</v>
      </c>
      <c r="JX9">
        <v>0</v>
      </c>
      <c r="JY9">
        <v>0</v>
      </c>
      <c r="JZ9">
        <v>0</v>
      </c>
      <c r="KA9">
        <v>1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</v>
      </c>
      <c r="PU9">
        <v>0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0</v>
      </c>
      <c r="RE9">
        <v>0</v>
      </c>
      <c r="RF9">
        <v>0</v>
      </c>
      <c r="RG9">
        <v>0</v>
      </c>
      <c r="RH9">
        <v>0</v>
      </c>
      <c r="RI9">
        <v>0</v>
      </c>
      <c r="RJ9">
        <v>0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0</v>
      </c>
      <c r="RR9">
        <v>0</v>
      </c>
      <c r="RS9">
        <v>0</v>
      </c>
      <c r="RT9">
        <v>0</v>
      </c>
      <c r="RU9">
        <v>0</v>
      </c>
      <c r="RV9">
        <v>0</v>
      </c>
      <c r="RW9">
        <v>0</v>
      </c>
      <c r="RX9">
        <v>0</v>
      </c>
      <c r="RY9">
        <v>0</v>
      </c>
      <c r="RZ9">
        <v>0</v>
      </c>
      <c r="SA9">
        <v>1</v>
      </c>
      <c r="SB9">
        <v>1</v>
      </c>
      <c r="SC9">
        <v>0</v>
      </c>
      <c r="SD9">
        <v>0</v>
      </c>
      <c r="SE9">
        <v>0</v>
      </c>
      <c r="SF9">
        <v>0</v>
      </c>
      <c r="SG9">
        <v>0</v>
      </c>
      <c r="SH9">
        <v>0</v>
      </c>
      <c r="SI9">
        <v>0</v>
      </c>
      <c r="SJ9">
        <v>0</v>
      </c>
      <c r="SK9">
        <v>0</v>
      </c>
      <c r="SL9">
        <v>0</v>
      </c>
      <c r="SM9">
        <v>0</v>
      </c>
      <c r="SN9">
        <v>0</v>
      </c>
      <c r="SO9">
        <v>0</v>
      </c>
      <c r="SP9">
        <v>0</v>
      </c>
      <c r="SQ9">
        <v>0</v>
      </c>
      <c r="SR9">
        <v>0</v>
      </c>
      <c r="SS9">
        <v>1</v>
      </c>
      <c r="ST9">
        <v>1</v>
      </c>
      <c r="SU9">
        <v>1</v>
      </c>
      <c r="SV9">
        <v>0</v>
      </c>
      <c r="SW9">
        <v>0</v>
      </c>
      <c r="SX9">
        <v>0</v>
      </c>
      <c r="SY9">
        <v>0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0</v>
      </c>
      <c r="TG9">
        <v>0</v>
      </c>
      <c r="TH9">
        <v>0</v>
      </c>
      <c r="TI9">
        <v>0</v>
      </c>
      <c r="TJ9">
        <v>0</v>
      </c>
      <c r="TK9">
        <v>0</v>
      </c>
      <c r="TL9">
        <v>1</v>
      </c>
      <c r="TM9">
        <v>1</v>
      </c>
      <c r="TN9">
        <v>1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0</v>
      </c>
      <c r="TY9">
        <v>0</v>
      </c>
      <c r="TZ9">
        <v>0</v>
      </c>
      <c r="UA9">
        <v>0</v>
      </c>
      <c r="UB9">
        <v>0</v>
      </c>
      <c r="UC9">
        <v>0</v>
      </c>
      <c r="UD9">
        <v>0</v>
      </c>
      <c r="UE9">
        <v>0</v>
      </c>
      <c r="UF9">
        <v>0</v>
      </c>
      <c r="UG9">
        <v>0</v>
      </c>
      <c r="UH9">
        <v>0</v>
      </c>
      <c r="UI9">
        <v>0</v>
      </c>
      <c r="UJ9">
        <v>0</v>
      </c>
      <c r="UK9">
        <v>0</v>
      </c>
      <c r="UL9">
        <v>0</v>
      </c>
      <c r="UM9">
        <v>0</v>
      </c>
      <c r="UN9">
        <v>0</v>
      </c>
      <c r="UO9">
        <v>0</v>
      </c>
      <c r="UP9">
        <v>0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1</v>
      </c>
      <c r="UY9">
        <v>1</v>
      </c>
      <c r="UZ9">
        <v>1</v>
      </c>
      <c r="VA9">
        <v>0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0</v>
      </c>
      <c r="VI9">
        <v>0</v>
      </c>
      <c r="VJ9">
        <v>0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0</v>
      </c>
      <c r="VX9">
        <v>0</v>
      </c>
      <c r="VY9">
        <v>0</v>
      </c>
      <c r="VZ9">
        <v>0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0</v>
      </c>
      <c r="XA9">
        <v>0</v>
      </c>
      <c r="XB9">
        <v>0</v>
      </c>
      <c r="XC9">
        <v>0</v>
      </c>
      <c r="XD9">
        <v>0</v>
      </c>
      <c r="XE9">
        <v>0</v>
      </c>
      <c r="XF9">
        <v>0</v>
      </c>
      <c r="XG9">
        <v>0</v>
      </c>
      <c r="XH9">
        <v>0</v>
      </c>
      <c r="XI9">
        <v>0</v>
      </c>
      <c r="XJ9">
        <v>0</v>
      </c>
      <c r="XK9">
        <v>0</v>
      </c>
      <c r="XL9">
        <v>0</v>
      </c>
      <c r="XM9">
        <v>0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0</v>
      </c>
      <c r="XU9">
        <v>0</v>
      </c>
      <c r="XV9">
        <v>0</v>
      </c>
      <c r="XW9">
        <v>0</v>
      </c>
      <c r="XX9">
        <v>0</v>
      </c>
      <c r="XY9">
        <v>0</v>
      </c>
      <c r="XZ9">
        <v>0</v>
      </c>
      <c r="YA9">
        <v>0</v>
      </c>
      <c r="YB9">
        <v>0</v>
      </c>
      <c r="YC9">
        <v>0</v>
      </c>
      <c r="YD9">
        <v>0</v>
      </c>
      <c r="YE9">
        <v>0</v>
      </c>
      <c r="YF9">
        <v>0</v>
      </c>
      <c r="YG9">
        <v>0</v>
      </c>
      <c r="YH9">
        <v>0</v>
      </c>
      <c r="YI9">
        <v>0</v>
      </c>
      <c r="YJ9">
        <v>0</v>
      </c>
      <c r="YK9">
        <v>0</v>
      </c>
      <c r="YL9">
        <v>0</v>
      </c>
      <c r="YM9">
        <v>0</v>
      </c>
      <c r="YN9">
        <v>0</v>
      </c>
      <c r="YO9">
        <v>0</v>
      </c>
      <c r="YP9">
        <v>0</v>
      </c>
      <c r="YQ9">
        <v>0</v>
      </c>
      <c r="YR9">
        <v>0</v>
      </c>
      <c r="YS9">
        <v>0</v>
      </c>
      <c r="YT9">
        <v>0</v>
      </c>
      <c r="YU9">
        <v>0</v>
      </c>
      <c r="YV9">
        <v>0</v>
      </c>
      <c r="YW9">
        <v>0</v>
      </c>
      <c r="YX9">
        <v>0</v>
      </c>
      <c r="YY9">
        <v>0</v>
      </c>
      <c r="YZ9">
        <v>0</v>
      </c>
      <c r="ZA9">
        <v>0</v>
      </c>
      <c r="ZB9">
        <v>0</v>
      </c>
      <c r="ZC9">
        <v>0</v>
      </c>
      <c r="ZD9">
        <v>0</v>
      </c>
      <c r="ZE9">
        <v>0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</v>
      </c>
      <c r="ZM9">
        <v>0</v>
      </c>
      <c r="ZN9">
        <v>0</v>
      </c>
      <c r="ZO9">
        <v>0</v>
      </c>
      <c r="ZP9">
        <v>0</v>
      </c>
      <c r="ZQ9">
        <v>0</v>
      </c>
      <c r="ZR9">
        <v>0</v>
      </c>
      <c r="ZS9">
        <v>0</v>
      </c>
      <c r="ZT9">
        <v>0</v>
      </c>
      <c r="ZU9">
        <v>0</v>
      </c>
      <c r="ZV9">
        <v>0</v>
      </c>
      <c r="ZW9">
        <v>0</v>
      </c>
      <c r="ZX9">
        <v>0</v>
      </c>
      <c r="ZY9">
        <v>0</v>
      </c>
      <c r="ZZ9">
        <v>0</v>
      </c>
      <c r="AAA9">
        <v>0</v>
      </c>
      <c r="AAB9">
        <v>0</v>
      </c>
      <c r="AAC9">
        <v>0</v>
      </c>
      <c r="AAD9">
        <v>0</v>
      </c>
      <c r="AAE9">
        <v>0</v>
      </c>
      <c r="AAF9">
        <v>0</v>
      </c>
      <c r="AAG9">
        <v>0</v>
      </c>
      <c r="AAH9">
        <v>0</v>
      </c>
      <c r="AAI9">
        <v>1</v>
      </c>
      <c r="AAJ9">
        <v>1</v>
      </c>
      <c r="AAK9">
        <v>1</v>
      </c>
      <c r="AAL9">
        <v>1</v>
      </c>
      <c r="AAM9">
        <v>1</v>
      </c>
      <c r="AAN9">
        <v>1</v>
      </c>
      <c r="AAO9">
        <v>1</v>
      </c>
      <c r="AAP9">
        <v>1</v>
      </c>
      <c r="AAQ9">
        <v>1</v>
      </c>
      <c r="AAR9">
        <v>0</v>
      </c>
      <c r="AAS9">
        <v>0</v>
      </c>
      <c r="AAT9">
        <v>0</v>
      </c>
      <c r="AAU9">
        <v>0</v>
      </c>
      <c r="AAV9">
        <v>1</v>
      </c>
      <c r="AAW9">
        <v>0</v>
      </c>
      <c r="AAX9">
        <v>0</v>
      </c>
      <c r="AAY9">
        <v>0</v>
      </c>
      <c r="AAZ9">
        <v>0</v>
      </c>
      <c r="ABA9">
        <v>1</v>
      </c>
      <c r="ABB9">
        <v>1</v>
      </c>
      <c r="ABC9">
        <v>1</v>
      </c>
      <c r="ABD9">
        <v>1</v>
      </c>
      <c r="ABE9">
        <v>1</v>
      </c>
      <c r="ABF9">
        <v>1</v>
      </c>
      <c r="ABG9">
        <v>1</v>
      </c>
      <c r="ABH9">
        <v>1</v>
      </c>
      <c r="ABI9">
        <v>1</v>
      </c>
      <c r="ABJ9">
        <v>1</v>
      </c>
      <c r="ABK9">
        <v>1</v>
      </c>
      <c r="ABL9">
        <v>1</v>
      </c>
      <c r="ABM9">
        <v>1</v>
      </c>
      <c r="ABN9">
        <v>1</v>
      </c>
      <c r="ABO9">
        <v>1</v>
      </c>
      <c r="ABP9">
        <v>0</v>
      </c>
      <c r="ABQ9">
        <v>0</v>
      </c>
      <c r="ABR9">
        <v>0</v>
      </c>
      <c r="ABS9">
        <v>0</v>
      </c>
      <c r="ABT9">
        <v>0</v>
      </c>
      <c r="ABU9">
        <v>0</v>
      </c>
      <c r="ABV9">
        <v>0</v>
      </c>
      <c r="ABW9">
        <v>0</v>
      </c>
      <c r="ABX9">
        <v>0</v>
      </c>
      <c r="ABY9">
        <v>0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0</v>
      </c>
      <c r="ACF9">
        <v>1</v>
      </c>
      <c r="ACG9">
        <v>1</v>
      </c>
      <c r="ACH9">
        <v>1</v>
      </c>
      <c r="ACI9">
        <v>0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0</v>
      </c>
      <c r="ACP9">
        <v>0</v>
      </c>
      <c r="ACQ9">
        <v>0</v>
      </c>
      <c r="ACR9">
        <v>0</v>
      </c>
      <c r="ACS9">
        <v>0</v>
      </c>
      <c r="ACT9">
        <v>0</v>
      </c>
      <c r="ACU9">
        <v>0</v>
      </c>
      <c r="ACV9">
        <v>0</v>
      </c>
      <c r="ACW9">
        <v>0</v>
      </c>
      <c r="ACX9">
        <v>1</v>
      </c>
      <c r="ACY9">
        <v>1</v>
      </c>
      <c r="ACZ9">
        <v>1</v>
      </c>
      <c r="ADA9">
        <v>1</v>
      </c>
      <c r="ADB9">
        <v>1</v>
      </c>
      <c r="ADC9">
        <v>1</v>
      </c>
      <c r="ADD9">
        <v>1</v>
      </c>
      <c r="ADE9">
        <v>1</v>
      </c>
      <c r="ADF9">
        <v>1</v>
      </c>
      <c r="ADG9">
        <v>1</v>
      </c>
      <c r="ADH9">
        <v>1</v>
      </c>
      <c r="ADI9">
        <v>1</v>
      </c>
      <c r="ADJ9">
        <v>1</v>
      </c>
      <c r="ADK9">
        <v>1</v>
      </c>
      <c r="ADL9">
        <v>1</v>
      </c>
      <c r="ADM9">
        <v>1</v>
      </c>
      <c r="ADN9">
        <v>1</v>
      </c>
      <c r="ADO9">
        <v>1</v>
      </c>
      <c r="ADP9">
        <v>1</v>
      </c>
      <c r="ADQ9">
        <v>1</v>
      </c>
      <c r="ADR9">
        <v>1</v>
      </c>
      <c r="ADS9">
        <v>1</v>
      </c>
      <c r="ADT9">
        <v>1</v>
      </c>
      <c r="ADU9">
        <v>1</v>
      </c>
      <c r="ADV9">
        <v>1</v>
      </c>
      <c r="ADW9">
        <v>1</v>
      </c>
      <c r="ADX9">
        <v>1</v>
      </c>
      <c r="ADY9">
        <v>1</v>
      </c>
      <c r="ADZ9">
        <v>1</v>
      </c>
      <c r="AEA9">
        <v>1</v>
      </c>
      <c r="AEB9">
        <v>1</v>
      </c>
      <c r="AEC9">
        <v>1</v>
      </c>
      <c r="AED9">
        <v>1</v>
      </c>
      <c r="AEE9">
        <v>1</v>
      </c>
      <c r="AEF9">
        <v>1</v>
      </c>
      <c r="AEG9">
        <v>1</v>
      </c>
      <c r="AEH9">
        <v>1</v>
      </c>
      <c r="AEI9">
        <v>1</v>
      </c>
      <c r="AEJ9">
        <v>1</v>
      </c>
      <c r="AEK9">
        <v>1</v>
      </c>
      <c r="AEL9">
        <v>1</v>
      </c>
      <c r="AEM9">
        <v>1</v>
      </c>
      <c r="AEN9">
        <v>1</v>
      </c>
      <c r="AEO9">
        <v>1</v>
      </c>
      <c r="AEP9">
        <v>1</v>
      </c>
      <c r="AEQ9">
        <v>1</v>
      </c>
      <c r="AER9">
        <v>1</v>
      </c>
      <c r="AES9">
        <v>1</v>
      </c>
      <c r="AET9">
        <v>1</v>
      </c>
      <c r="AEU9">
        <v>1</v>
      </c>
      <c r="AEV9">
        <v>1</v>
      </c>
      <c r="AEW9">
        <v>1</v>
      </c>
      <c r="AEX9">
        <v>1</v>
      </c>
      <c r="AEY9">
        <v>1</v>
      </c>
      <c r="AEZ9">
        <v>1</v>
      </c>
      <c r="AFA9">
        <v>1</v>
      </c>
      <c r="AFB9">
        <v>1</v>
      </c>
      <c r="AFC9">
        <v>1</v>
      </c>
      <c r="AFD9">
        <v>1</v>
      </c>
      <c r="AFE9">
        <v>1</v>
      </c>
      <c r="AFF9">
        <v>1</v>
      </c>
      <c r="AFG9">
        <v>1</v>
      </c>
      <c r="AFH9">
        <v>1</v>
      </c>
      <c r="AFI9">
        <v>1</v>
      </c>
      <c r="AFJ9">
        <v>1</v>
      </c>
      <c r="AFK9">
        <v>1</v>
      </c>
      <c r="AFL9">
        <v>1</v>
      </c>
      <c r="AFM9">
        <v>1</v>
      </c>
      <c r="AFN9">
        <v>1</v>
      </c>
      <c r="AFO9">
        <v>1</v>
      </c>
      <c r="AFP9">
        <v>1</v>
      </c>
      <c r="AFQ9">
        <v>1</v>
      </c>
      <c r="AFR9">
        <v>1</v>
      </c>
      <c r="AFS9">
        <v>1</v>
      </c>
      <c r="AFT9">
        <v>1</v>
      </c>
      <c r="AFU9">
        <v>1</v>
      </c>
      <c r="AFV9">
        <v>1</v>
      </c>
      <c r="AFW9">
        <v>1</v>
      </c>
      <c r="AFX9">
        <v>1</v>
      </c>
      <c r="AFY9">
        <v>1</v>
      </c>
      <c r="AFZ9">
        <v>0</v>
      </c>
      <c r="AGA9">
        <v>0</v>
      </c>
      <c r="AGB9">
        <v>0</v>
      </c>
      <c r="AGC9">
        <v>0</v>
      </c>
      <c r="AGD9">
        <v>0</v>
      </c>
      <c r="AGE9">
        <v>0</v>
      </c>
      <c r="AGF9">
        <v>0</v>
      </c>
      <c r="AGG9">
        <v>0</v>
      </c>
      <c r="AGH9">
        <v>0</v>
      </c>
      <c r="AGI9">
        <v>0</v>
      </c>
      <c r="AGJ9">
        <v>0</v>
      </c>
      <c r="AGK9">
        <v>0</v>
      </c>
      <c r="AGL9">
        <v>0</v>
      </c>
      <c r="AGM9">
        <v>0</v>
      </c>
      <c r="AGN9">
        <v>0</v>
      </c>
      <c r="AGO9">
        <v>0</v>
      </c>
      <c r="AGP9">
        <v>0</v>
      </c>
      <c r="AGQ9">
        <v>0</v>
      </c>
      <c r="AGR9">
        <v>0</v>
      </c>
      <c r="AGS9">
        <v>0</v>
      </c>
      <c r="AGT9">
        <v>0</v>
      </c>
      <c r="AGU9">
        <v>0</v>
      </c>
      <c r="AGV9">
        <v>0</v>
      </c>
      <c r="AGW9">
        <v>0</v>
      </c>
      <c r="AGX9">
        <v>0</v>
      </c>
      <c r="AGY9">
        <v>0</v>
      </c>
      <c r="AGZ9">
        <v>0</v>
      </c>
      <c r="AHA9">
        <v>0</v>
      </c>
      <c r="AHB9">
        <v>0</v>
      </c>
      <c r="AHC9">
        <v>0</v>
      </c>
      <c r="AHD9">
        <v>0</v>
      </c>
      <c r="AHE9">
        <v>0</v>
      </c>
      <c r="AHF9">
        <v>0</v>
      </c>
      <c r="AHG9">
        <v>0</v>
      </c>
      <c r="AHH9">
        <v>0</v>
      </c>
      <c r="AHI9">
        <v>0</v>
      </c>
      <c r="AHJ9">
        <v>0</v>
      </c>
      <c r="AHK9">
        <v>0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</v>
      </c>
      <c r="AHR9">
        <v>0</v>
      </c>
      <c r="AHS9">
        <v>0</v>
      </c>
      <c r="AHT9">
        <v>0</v>
      </c>
      <c r="AHU9">
        <v>0</v>
      </c>
      <c r="AHV9">
        <v>0</v>
      </c>
      <c r="AHW9">
        <v>0</v>
      </c>
      <c r="AHX9">
        <v>0</v>
      </c>
      <c r="AHY9">
        <v>0</v>
      </c>
      <c r="AHZ9">
        <v>0</v>
      </c>
      <c r="AIA9">
        <v>0</v>
      </c>
      <c r="AIB9">
        <v>0</v>
      </c>
      <c r="AIC9">
        <v>0</v>
      </c>
      <c r="AID9">
        <v>0</v>
      </c>
      <c r="AIE9">
        <v>0</v>
      </c>
      <c r="AIF9">
        <v>0</v>
      </c>
      <c r="AIG9">
        <v>0</v>
      </c>
      <c r="AIH9">
        <v>0</v>
      </c>
      <c r="AII9">
        <v>0</v>
      </c>
      <c r="AIJ9">
        <v>0</v>
      </c>
      <c r="AIK9">
        <v>0</v>
      </c>
      <c r="AIL9">
        <v>0</v>
      </c>
      <c r="AIM9">
        <v>0</v>
      </c>
      <c r="AIN9">
        <v>0</v>
      </c>
      <c r="AIO9">
        <v>0</v>
      </c>
      <c r="AIP9">
        <v>0</v>
      </c>
      <c r="AIQ9">
        <v>0</v>
      </c>
      <c r="AIR9">
        <v>0</v>
      </c>
      <c r="AIS9">
        <v>0</v>
      </c>
      <c r="AIT9">
        <v>0</v>
      </c>
      <c r="AIU9">
        <v>0</v>
      </c>
      <c r="AIV9">
        <v>0</v>
      </c>
      <c r="AIW9">
        <v>0</v>
      </c>
      <c r="AIX9">
        <v>0</v>
      </c>
      <c r="AIY9">
        <v>0</v>
      </c>
      <c r="AIZ9">
        <v>0</v>
      </c>
      <c r="AJA9">
        <v>0</v>
      </c>
      <c r="AJB9">
        <v>0</v>
      </c>
      <c r="AJC9">
        <v>0</v>
      </c>
      <c r="AJD9">
        <v>0</v>
      </c>
      <c r="AJE9">
        <v>0</v>
      </c>
      <c r="AJF9">
        <v>0</v>
      </c>
      <c r="AJG9">
        <v>0</v>
      </c>
      <c r="AJH9">
        <v>0</v>
      </c>
      <c r="AJI9">
        <v>1</v>
      </c>
      <c r="AJJ9">
        <v>1</v>
      </c>
      <c r="AJK9">
        <v>1</v>
      </c>
      <c r="AJL9">
        <v>1</v>
      </c>
      <c r="AJM9">
        <v>1</v>
      </c>
      <c r="AJN9">
        <v>1</v>
      </c>
      <c r="AJO9">
        <v>1</v>
      </c>
      <c r="AJP9">
        <v>1</v>
      </c>
      <c r="AJQ9">
        <v>1</v>
      </c>
      <c r="AJR9">
        <v>1</v>
      </c>
      <c r="AJS9">
        <v>1</v>
      </c>
      <c r="AJT9">
        <v>1</v>
      </c>
      <c r="AJU9">
        <v>1</v>
      </c>
      <c r="AJV9">
        <v>1</v>
      </c>
      <c r="AJW9">
        <v>1</v>
      </c>
      <c r="AJX9">
        <v>1</v>
      </c>
      <c r="AJY9">
        <v>1</v>
      </c>
      <c r="AJZ9">
        <v>1</v>
      </c>
      <c r="AKA9">
        <v>1</v>
      </c>
      <c r="AKB9">
        <v>1</v>
      </c>
      <c r="AKC9">
        <v>1</v>
      </c>
      <c r="AKD9">
        <v>0</v>
      </c>
      <c r="AKE9">
        <v>0</v>
      </c>
      <c r="AKF9">
        <v>0</v>
      </c>
      <c r="AKG9">
        <v>1</v>
      </c>
      <c r="AKH9">
        <v>1</v>
      </c>
      <c r="AKI9">
        <v>1</v>
      </c>
      <c r="AKJ9">
        <v>1</v>
      </c>
      <c r="AKK9">
        <v>1</v>
      </c>
      <c r="AKL9">
        <v>1</v>
      </c>
      <c r="AKM9">
        <v>1</v>
      </c>
      <c r="AKN9">
        <v>1</v>
      </c>
      <c r="AKO9">
        <v>1</v>
      </c>
      <c r="AKP9">
        <v>1</v>
      </c>
      <c r="AKQ9">
        <v>1</v>
      </c>
      <c r="AKR9">
        <v>1</v>
      </c>
      <c r="AKS9">
        <v>1</v>
      </c>
      <c r="AKT9">
        <v>1</v>
      </c>
      <c r="AKU9">
        <v>1</v>
      </c>
      <c r="AKV9">
        <v>1</v>
      </c>
      <c r="AKW9">
        <v>1</v>
      </c>
      <c r="AKX9">
        <v>1</v>
      </c>
      <c r="AKY9">
        <v>1</v>
      </c>
      <c r="AKZ9">
        <v>1</v>
      </c>
      <c r="ALA9">
        <v>1</v>
      </c>
      <c r="ALB9">
        <v>1</v>
      </c>
    </row>
    <row r="10" spans="1:990" customFormat="1">
      <c r="A10" t="s">
        <v>1014</v>
      </c>
      <c r="B10">
        <v>19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1</v>
      </c>
      <c r="AL10">
        <v>1</v>
      </c>
      <c r="AM10">
        <v>1</v>
      </c>
      <c r="AN10">
        <v>1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0</v>
      </c>
      <c r="SD10">
        <v>0</v>
      </c>
      <c r="SE10">
        <v>0</v>
      </c>
      <c r="SF10">
        <v>0</v>
      </c>
      <c r="SG10">
        <v>0</v>
      </c>
      <c r="SH10">
        <v>0</v>
      </c>
      <c r="SI10">
        <v>0</v>
      </c>
      <c r="SJ10">
        <v>0</v>
      </c>
      <c r="SK10">
        <v>0</v>
      </c>
      <c r="SL10">
        <v>0</v>
      </c>
      <c r="SM10">
        <v>0</v>
      </c>
      <c r="SN10">
        <v>0</v>
      </c>
      <c r="SO10">
        <v>0</v>
      </c>
      <c r="SP10">
        <v>0</v>
      </c>
      <c r="SQ10">
        <v>1</v>
      </c>
      <c r="SR10">
        <v>1</v>
      </c>
      <c r="SS10">
        <v>0</v>
      </c>
      <c r="ST10">
        <v>0</v>
      </c>
      <c r="SU10">
        <v>1</v>
      </c>
      <c r="SV10">
        <v>0</v>
      </c>
      <c r="SW10">
        <v>0</v>
      </c>
      <c r="SX10">
        <v>0</v>
      </c>
      <c r="SY10">
        <v>0</v>
      </c>
      <c r="SZ10">
        <v>0</v>
      </c>
      <c r="TA10">
        <v>0</v>
      </c>
      <c r="TB10">
        <v>0</v>
      </c>
      <c r="TC10">
        <v>0</v>
      </c>
      <c r="TD10">
        <v>0</v>
      </c>
      <c r="TE10">
        <v>0</v>
      </c>
      <c r="TF10">
        <v>0</v>
      </c>
      <c r="TG10">
        <v>0</v>
      </c>
      <c r="TH10">
        <v>0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0</v>
      </c>
      <c r="TP10">
        <v>0</v>
      </c>
      <c r="TQ10">
        <v>0</v>
      </c>
      <c r="TR10">
        <v>0</v>
      </c>
      <c r="TS10">
        <v>0</v>
      </c>
      <c r="TT10">
        <v>0</v>
      </c>
      <c r="TU10">
        <v>0</v>
      </c>
      <c r="TV10">
        <v>0</v>
      </c>
      <c r="TW10">
        <v>0</v>
      </c>
      <c r="TX10">
        <v>0</v>
      </c>
      <c r="TY10">
        <v>0</v>
      </c>
      <c r="TZ10">
        <v>0</v>
      </c>
      <c r="UA10">
        <v>0</v>
      </c>
      <c r="UB10">
        <v>0</v>
      </c>
      <c r="UC10">
        <v>0</v>
      </c>
      <c r="UD10">
        <v>0</v>
      </c>
      <c r="UE10">
        <v>0</v>
      </c>
      <c r="UF10">
        <v>0</v>
      </c>
      <c r="UG10">
        <v>0</v>
      </c>
      <c r="UH10">
        <v>0</v>
      </c>
      <c r="UI10">
        <v>0</v>
      </c>
      <c r="UJ10">
        <v>0</v>
      </c>
      <c r="UK10">
        <v>0</v>
      </c>
      <c r="UL10">
        <v>0</v>
      </c>
      <c r="UM10">
        <v>0</v>
      </c>
      <c r="UN10">
        <v>0</v>
      </c>
      <c r="UO10">
        <v>0</v>
      </c>
      <c r="UP10">
        <v>0</v>
      </c>
      <c r="UQ10">
        <v>0</v>
      </c>
      <c r="UR10">
        <v>0</v>
      </c>
      <c r="US10">
        <v>0</v>
      </c>
      <c r="UT10">
        <v>0</v>
      </c>
      <c r="UU10">
        <v>0</v>
      </c>
      <c r="UV10">
        <v>0</v>
      </c>
      <c r="UW10">
        <v>0</v>
      </c>
      <c r="UX10">
        <v>0</v>
      </c>
      <c r="UY10">
        <v>0</v>
      </c>
      <c r="UZ10">
        <v>0</v>
      </c>
      <c r="VA10">
        <v>0</v>
      </c>
      <c r="VB10">
        <v>0</v>
      </c>
      <c r="VC10">
        <v>0</v>
      </c>
      <c r="VD10">
        <v>0</v>
      </c>
      <c r="VE10">
        <v>0</v>
      </c>
      <c r="VF10">
        <v>0</v>
      </c>
      <c r="VG10">
        <v>0</v>
      </c>
      <c r="VH10">
        <v>0</v>
      </c>
      <c r="VI10">
        <v>0</v>
      </c>
      <c r="VJ10">
        <v>0</v>
      </c>
      <c r="VK10">
        <v>0</v>
      </c>
      <c r="VL10">
        <v>0</v>
      </c>
      <c r="VM10">
        <v>0</v>
      </c>
      <c r="VN10">
        <v>0</v>
      </c>
      <c r="VO10">
        <v>0</v>
      </c>
      <c r="VP10">
        <v>0</v>
      </c>
      <c r="VQ10">
        <v>0</v>
      </c>
      <c r="VR10">
        <v>0</v>
      </c>
      <c r="VS10">
        <v>0</v>
      </c>
      <c r="VT10">
        <v>0</v>
      </c>
      <c r="VU10">
        <v>0</v>
      </c>
      <c r="VV10">
        <v>0</v>
      </c>
      <c r="VW10">
        <v>0</v>
      </c>
      <c r="VX10">
        <v>0</v>
      </c>
      <c r="VY10">
        <v>0</v>
      </c>
      <c r="VZ10">
        <v>0</v>
      </c>
      <c r="WA10">
        <v>0</v>
      </c>
      <c r="WB10">
        <v>0</v>
      </c>
      <c r="WC10">
        <v>0</v>
      </c>
      <c r="WD10">
        <v>0</v>
      </c>
      <c r="WE10">
        <v>0</v>
      </c>
      <c r="WF10">
        <v>0</v>
      </c>
      <c r="WG10">
        <v>0</v>
      </c>
      <c r="WH10">
        <v>0</v>
      </c>
      <c r="WI10">
        <v>0</v>
      </c>
      <c r="WJ10">
        <v>0</v>
      </c>
      <c r="WK10">
        <v>0</v>
      </c>
      <c r="WL10">
        <v>0</v>
      </c>
      <c r="WM10">
        <v>0</v>
      </c>
      <c r="WN10">
        <v>0</v>
      </c>
      <c r="WO10">
        <v>0</v>
      </c>
      <c r="WP10">
        <v>0</v>
      </c>
      <c r="WQ10">
        <v>0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0</v>
      </c>
      <c r="WY10">
        <v>0</v>
      </c>
      <c r="WZ10">
        <v>0</v>
      </c>
      <c r="XA10">
        <v>0</v>
      </c>
      <c r="XB10">
        <v>0</v>
      </c>
      <c r="XC10">
        <v>0</v>
      </c>
      <c r="XD10">
        <v>0</v>
      </c>
      <c r="XE10">
        <v>0</v>
      </c>
      <c r="XF10">
        <v>0</v>
      </c>
      <c r="XG10">
        <v>0</v>
      </c>
      <c r="XH10">
        <v>0</v>
      </c>
      <c r="XI10">
        <v>0</v>
      </c>
      <c r="XJ10">
        <v>0</v>
      </c>
      <c r="XK10">
        <v>0</v>
      </c>
      <c r="XL10">
        <v>0</v>
      </c>
      <c r="XM10">
        <v>0</v>
      </c>
      <c r="XN10">
        <v>0</v>
      </c>
      <c r="XO10">
        <v>0</v>
      </c>
      <c r="XP10">
        <v>0</v>
      </c>
      <c r="XQ10">
        <v>0</v>
      </c>
      <c r="XR10">
        <v>0</v>
      </c>
      <c r="XS10">
        <v>0</v>
      </c>
      <c r="XT10">
        <v>0</v>
      </c>
      <c r="XU10">
        <v>0</v>
      </c>
      <c r="XV10">
        <v>0</v>
      </c>
      <c r="XW10">
        <v>0</v>
      </c>
      <c r="XX10">
        <v>0</v>
      </c>
      <c r="XY10">
        <v>0</v>
      </c>
      <c r="XZ10">
        <v>0</v>
      </c>
      <c r="YA10">
        <v>0</v>
      </c>
      <c r="YB10">
        <v>0</v>
      </c>
      <c r="YC10">
        <v>0</v>
      </c>
      <c r="YD10">
        <v>0</v>
      </c>
      <c r="YE10">
        <v>0</v>
      </c>
      <c r="YF10">
        <v>0</v>
      </c>
      <c r="YG10">
        <v>0</v>
      </c>
      <c r="YH10">
        <v>0</v>
      </c>
      <c r="YI10">
        <v>0</v>
      </c>
      <c r="YJ10">
        <v>0</v>
      </c>
      <c r="YK10">
        <v>0</v>
      </c>
      <c r="YL10">
        <v>0</v>
      </c>
      <c r="YM10">
        <v>0</v>
      </c>
      <c r="YN10">
        <v>0</v>
      </c>
      <c r="YO10">
        <v>0</v>
      </c>
      <c r="YP10">
        <v>0</v>
      </c>
      <c r="YQ10">
        <v>0</v>
      </c>
      <c r="YR10">
        <v>0</v>
      </c>
      <c r="YS10">
        <v>0</v>
      </c>
      <c r="YT10">
        <v>0</v>
      </c>
      <c r="YU10">
        <v>0</v>
      </c>
      <c r="YV10">
        <v>0</v>
      </c>
      <c r="YW10">
        <v>0</v>
      </c>
      <c r="YX10">
        <v>0</v>
      </c>
      <c r="YY10">
        <v>0</v>
      </c>
      <c r="YZ10">
        <v>0</v>
      </c>
      <c r="ZA10">
        <v>0</v>
      </c>
      <c r="ZB10">
        <v>0</v>
      </c>
      <c r="ZC10">
        <v>0</v>
      </c>
      <c r="ZD10">
        <v>0</v>
      </c>
      <c r="ZE10">
        <v>0</v>
      </c>
      <c r="ZF10">
        <v>0</v>
      </c>
      <c r="ZG10">
        <v>0</v>
      </c>
      <c r="ZH10">
        <v>0</v>
      </c>
      <c r="ZI10">
        <v>0</v>
      </c>
      <c r="ZJ10">
        <v>0</v>
      </c>
      <c r="ZK10">
        <v>0</v>
      </c>
      <c r="ZL10">
        <v>0</v>
      </c>
      <c r="ZM10">
        <v>0</v>
      </c>
      <c r="ZN10">
        <v>0</v>
      </c>
      <c r="ZO10">
        <v>0</v>
      </c>
      <c r="ZP10">
        <v>0</v>
      </c>
      <c r="ZQ10">
        <v>0</v>
      </c>
      <c r="ZR10">
        <v>0</v>
      </c>
      <c r="ZS10">
        <v>0</v>
      </c>
      <c r="ZT10">
        <v>0</v>
      </c>
      <c r="ZU10">
        <v>0</v>
      </c>
      <c r="ZV10">
        <v>0</v>
      </c>
      <c r="ZW10">
        <v>0</v>
      </c>
      <c r="ZX10">
        <v>0</v>
      </c>
      <c r="ZY10">
        <v>0</v>
      </c>
      <c r="ZZ10">
        <v>0</v>
      </c>
      <c r="AAA10">
        <v>0</v>
      </c>
      <c r="AAB10">
        <v>0</v>
      </c>
      <c r="AAC10">
        <v>0</v>
      </c>
      <c r="AAD10">
        <v>0</v>
      </c>
      <c r="AAE10">
        <v>0</v>
      </c>
      <c r="AAF10">
        <v>0</v>
      </c>
      <c r="AAG10">
        <v>0</v>
      </c>
      <c r="AAH10">
        <v>0</v>
      </c>
      <c r="AAI10">
        <v>0</v>
      </c>
      <c r="AAJ10">
        <v>0</v>
      </c>
      <c r="AAK10">
        <v>0</v>
      </c>
      <c r="AAL10">
        <v>0</v>
      </c>
      <c r="AAM10">
        <v>0</v>
      </c>
      <c r="AAN10">
        <v>0</v>
      </c>
      <c r="AAO10">
        <v>0</v>
      </c>
      <c r="AAP10">
        <v>0</v>
      </c>
      <c r="AAQ10">
        <v>0</v>
      </c>
      <c r="AAR10">
        <v>0</v>
      </c>
      <c r="AAS10">
        <v>0</v>
      </c>
      <c r="AAT10">
        <v>0</v>
      </c>
      <c r="AAU10">
        <v>0</v>
      </c>
      <c r="AAV10">
        <v>0</v>
      </c>
      <c r="AAW10">
        <v>0</v>
      </c>
      <c r="AAX10">
        <v>0</v>
      </c>
      <c r="AAY10">
        <v>0</v>
      </c>
      <c r="AAZ10">
        <v>0</v>
      </c>
      <c r="ABA10">
        <v>0</v>
      </c>
      <c r="ABB10">
        <v>0</v>
      </c>
      <c r="ABC10">
        <v>0</v>
      </c>
      <c r="ABD10">
        <v>0</v>
      </c>
      <c r="ABE10">
        <v>0</v>
      </c>
      <c r="ABF10">
        <v>0</v>
      </c>
      <c r="ABG10">
        <v>0</v>
      </c>
      <c r="ABH10">
        <v>0</v>
      </c>
      <c r="ABI10">
        <v>0</v>
      </c>
      <c r="ABJ10">
        <v>0</v>
      </c>
      <c r="ABK10">
        <v>1</v>
      </c>
      <c r="ABL10">
        <v>1</v>
      </c>
      <c r="ABM10">
        <v>1</v>
      </c>
      <c r="ABN10">
        <v>0</v>
      </c>
      <c r="ABO10">
        <v>1</v>
      </c>
      <c r="ABP10">
        <v>0</v>
      </c>
      <c r="ABQ10">
        <v>0</v>
      </c>
      <c r="ABR10">
        <v>0</v>
      </c>
      <c r="ABS10">
        <v>0</v>
      </c>
      <c r="ABT10">
        <v>0</v>
      </c>
      <c r="ABU10">
        <v>0</v>
      </c>
      <c r="ABV10">
        <v>0</v>
      </c>
      <c r="ABW10">
        <v>0</v>
      </c>
      <c r="ABX10">
        <v>0</v>
      </c>
      <c r="ABY10">
        <v>0</v>
      </c>
      <c r="ABZ10">
        <v>0</v>
      </c>
      <c r="ACA10">
        <v>1</v>
      </c>
      <c r="ACB10">
        <v>1</v>
      </c>
      <c r="ACC10">
        <v>1</v>
      </c>
      <c r="ACD10">
        <v>1</v>
      </c>
      <c r="ACE10">
        <v>1</v>
      </c>
      <c r="ACF10">
        <v>1</v>
      </c>
      <c r="ACG10">
        <v>1</v>
      </c>
      <c r="ACH10">
        <v>1</v>
      </c>
      <c r="ACI10">
        <v>0</v>
      </c>
      <c r="ACJ10">
        <v>0</v>
      </c>
      <c r="ACK10">
        <v>0</v>
      </c>
      <c r="ACL10">
        <v>0</v>
      </c>
      <c r="ACM10">
        <v>0</v>
      </c>
      <c r="ACN10">
        <v>0</v>
      </c>
      <c r="ACO10">
        <v>0</v>
      </c>
      <c r="ACP10">
        <v>0</v>
      </c>
      <c r="ACQ10">
        <v>0</v>
      </c>
      <c r="ACR10">
        <v>0</v>
      </c>
      <c r="ACS10">
        <v>0</v>
      </c>
      <c r="ACT10">
        <v>0</v>
      </c>
      <c r="ACU10">
        <v>0</v>
      </c>
      <c r="ACV10">
        <v>0</v>
      </c>
      <c r="ACW10">
        <v>0</v>
      </c>
      <c r="ACX10">
        <v>0</v>
      </c>
      <c r="ACY10">
        <v>0</v>
      </c>
      <c r="ACZ10">
        <v>0</v>
      </c>
      <c r="ADA10">
        <v>0</v>
      </c>
      <c r="ADB10">
        <v>1</v>
      </c>
      <c r="ADC10">
        <v>1</v>
      </c>
      <c r="ADD10">
        <v>1</v>
      </c>
      <c r="ADE10">
        <v>1</v>
      </c>
      <c r="ADF10">
        <v>1</v>
      </c>
      <c r="ADG10">
        <v>1</v>
      </c>
      <c r="ADH10">
        <v>1</v>
      </c>
      <c r="ADI10">
        <v>1</v>
      </c>
      <c r="ADJ10">
        <v>1</v>
      </c>
      <c r="ADK10">
        <v>1</v>
      </c>
      <c r="ADL10">
        <v>1</v>
      </c>
      <c r="ADM10">
        <v>1</v>
      </c>
      <c r="ADN10">
        <v>1</v>
      </c>
      <c r="ADO10">
        <v>1</v>
      </c>
      <c r="ADP10">
        <v>1</v>
      </c>
      <c r="ADQ10">
        <v>1</v>
      </c>
      <c r="ADR10">
        <v>1</v>
      </c>
      <c r="ADS10">
        <v>1</v>
      </c>
      <c r="ADT10">
        <v>1</v>
      </c>
      <c r="ADU10">
        <v>1</v>
      </c>
      <c r="ADV10">
        <v>1</v>
      </c>
      <c r="ADW10">
        <v>1</v>
      </c>
      <c r="ADX10">
        <v>1</v>
      </c>
      <c r="ADY10">
        <v>1</v>
      </c>
      <c r="ADZ10">
        <v>1</v>
      </c>
      <c r="AEA10">
        <v>1</v>
      </c>
      <c r="AEB10">
        <v>1</v>
      </c>
      <c r="AEC10">
        <v>1</v>
      </c>
      <c r="AED10">
        <v>1</v>
      </c>
      <c r="AEE10">
        <v>1</v>
      </c>
      <c r="AEF10">
        <v>1</v>
      </c>
      <c r="AEG10">
        <v>1</v>
      </c>
      <c r="AEH10">
        <v>1</v>
      </c>
      <c r="AEI10">
        <v>1</v>
      </c>
      <c r="AEJ10">
        <v>1</v>
      </c>
      <c r="AEK10">
        <v>1</v>
      </c>
      <c r="AEL10">
        <v>1</v>
      </c>
      <c r="AEM10">
        <v>1</v>
      </c>
      <c r="AEN10">
        <v>1</v>
      </c>
      <c r="AEO10">
        <v>1</v>
      </c>
      <c r="AEP10">
        <v>1</v>
      </c>
      <c r="AEQ10">
        <v>1</v>
      </c>
      <c r="AER10">
        <v>1</v>
      </c>
      <c r="AES10">
        <v>1</v>
      </c>
      <c r="AET10">
        <v>1</v>
      </c>
      <c r="AEU10">
        <v>1</v>
      </c>
      <c r="AEV10">
        <v>1</v>
      </c>
      <c r="AEW10">
        <v>1</v>
      </c>
      <c r="AEX10">
        <v>1</v>
      </c>
      <c r="AEY10">
        <v>1</v>
      </c>
      <c r="AEZ10">
        <v>1</v>
      </c>
      <c r="AFA10">
        <v>1</v>
      </c>
      <c r="AFB10">
        <v>1</v>
      </c>
      <c r="AFC10">
        <v>1</v>
      </c>
      <c r="AFD10">
        <v>1</v>
      </c>
      <c r="AFE10">
        <v>1</v>
      </c>
      <c r="AFF10">
        <v>1</v>
      </c>
      <c r="AFG10">
        <v>1</v>
      </c>
      <c r="AFH10">
        <v>1</v>
      </c>
      <c r="AFI10">
        <v>1</v>
      </c>
      <c r="AFJ10">
        <v>1</v>
      </c>
      <c r="AFK10">
        <v>1</v>
      </c>
      <c r="AFL10">
        <v>1</v>
      </c>
      <c r="AFM10">
        <v>1</v>
      </c>
      <c r="AFN10">
        <v>1</v>
      </c>
      <c r="AFO10">
        <v>1</v>
      </c>
      <c r="AFP10">
        <v>1</v>
      </c>
      <c r="AFQ10">
        <v>1</v>
      </c>
      <c r="AFR10">
        <v>1</v>
      </c>
      <c r="AFS10">
        <v>1</v>
      </c>
      <c r="AFT10">
        <v>1</v>
      </c>
      <c r="AFU10">
        <v>1</v>
      </c>
      <c r="AFV10">
        <v>1</v>
      </c>
      <c r="AFW10">
        <v>1</v>
      </c>
      <c r="AFX10">
        <v>1</v>
      </c>
      <c r="AFY10">
        <v>1</v>
      </c>
      <c r="AFZ10">
        <v>0</v>
      </c>
      <c r="AGA10">
        <v>0</v>
      </c>
      <c r="AGB10">
        <v>0</v>
      </c>
      <c r="AGC10">
        <v>0</v>
      </c>
      <c r="AGD10">
        <v>0</v>
      </c>
      <c r="AGE10">
        <v>0</v>
      </c>
      <c r="AGF10">
        <v>0</v>
      </c>
      <c r="AGG10">
        <v>0</v>
      </c>
      <c r="AGH10">
        <v>0</v>
      </c>
      <c r="AGI10">
        <v>0</v>
      </c>
      <c r="AGJ10">
        <v>0</v>
      </c>
      <c r="AGK10">
        <v>0</v>
      </c>
      <c r="AGL10">
        <v>0</v>
      </c>
      <c r="AGM10">
        <v>0</v>
      </c>
      <c r="AGN10">
        <v>0</v>
      </c>
      <c r="AGO10">
        <v>0</v>
      </c>
      <c r="AGP10">
        <v>0</v>
      </c>
      <c r="AGQ10">
        <v>0</v>
      </c>
      <c r="AGR10">
        <v>0</v>
      </c>
      <c r="AGS10">
        <v>0</v>
      </c>
      <c r="AGT10">
        <v>0</v>
      </c>
      <c r="AGU10">
        <v>0</v>
      </c>
      <c r="AGV10">
        <v>0</v>
      </c>
      <c r="AGW10">
        <v>0</v>
      </c>
      <c r="AGX10">
        <v>0</v>
      </c>
      <c r="AGY10">
        <v>0</v>
      </c>
      <c r="AGZ10">
        <v>0</v>
      </c>
      <c r="AHA10">
        <v>0</v>
      </c>
      <c r="AHB10">
        <v>0</v>
      </c>
      <c r="AHC10">
        <v>0</v>
      </c>
      <c r="AHD10">
        <v>0</v>
      </c>
      <c r="AHE10">
        <v>0</v>
      </c>
      <c r="AHF10">
        <v>0</v>
      </c>
      <c r="AHG10">
        <v>0</v>
      </c>
      <c r="AHH10">
        <v>0</v>
      </c>
      <c r="AHI10">
        <v>0</v>
      </c>
      <c r="AHJ10">
        <v>0</v>
      </c>
      <c r="AHK10">
        <v>0</v>
      </c>
      <c r="AHL10">
        <v>0</v>
      </c>
      <c r="AHM10">
        <v>0</v>
      </c>
      <c r="AHN10">
        <v>0</v>
      </c>
      <c r="AHO10">
        <v>0</v>
      </c>
      <c r="AHP10">
        <v>0</v>
      </c>
      <c r="AHQ10">
        <v>0</v>
      </c>
      <c r="AHR10">
        <v>0</v>
      </c>
      <c r="AHS10">
        <v>0</v>
      </c>
      <c r="AHT10">
        <v>0</v>
      </c>
      <c r="AHU10">
        <v>0</v>
      </c>
      <c r="AHV10">
        <v>1</v>
      </c>
      <c r="AHW10">
        <v>1</v>
      </c>
      <c r="AHX10">
        <v>1</v>
      </c>
      <c r="AHY10">
        <v>1</v>
      </c>
      <c r="AHZ10">
        <v>1</v>
      </c>
      <c r="AIA10">
        <v>1</v>
      </c>
      <c r="AIB10">
        <v>1</v>
      </c>
      <c r="AIC10">
        <v>1</v>
      </c>
      <c r="AID10">
        <v>1</v>
      </c>
      <c r="AIE10">
        <v>0</v>
      </c>
      <c r="AIF10">
        <v>0</v>
      </c>
      <c r="AIG10">
        <v>0</v>
      </c>
      <c r="AIH10">
        <v>0</v>
      </c>
      <c r="AII10">
        <v>0</v>
      </c>
      <c r="AIJ10">
        <v>0</v>
      </c>
      <c r="AIK10">
        <v>0</v>
      </c>
      <c r="AIL10">
        <v>0</v>
      </c>
      <c r="AIM10">
        <v>0</v>
      </c>
      <c r="AIN10">
        <v>0</v>
      </c>
      <c r="AIO10">
        <v>0</v>
      </c>
      <c r="AIP10">
        <v>0</v>
      </c>
      <c r="AIQ10">
        <v>0</v>
      </c>
      <c r="AIR10">
        <v>0</v>
      </c>
      <c r="AIS10">
        <v>0</v>
      </c>
      <c r="AIT10">
        <v>0</v>
      </c>
      <c r="AIU10">
        <v>0</v>
      </c>
      <c r="AIV10">
        <v>0</v>
      </c>
      <c r="AIW10">
        <v>0</v>
      </c>
      <c r="AIX10">
        <v>0</v>
      </c>
      <c r="AIY10">
        <v>0</v>
      </c>
      <c r="AIZ10">
        <v>0</v>
      </c>
      <c r="AJA10">
        <v>0</v>
      </c>
      <c r="AJB10">
        <v>0</v>
      </c>
      <c r="AJC10">
        <v>0</v>
      </c>
      <c r="AJD10">
        <v>0</v>
      </c>
      <c r="AJE10">
        <v>0</v>
      </c>
      <c r="AJF10">
        <v>0</v>
      </c>
      <c r="AJG10">
        <v>0</v>
      </c>
      <c r="AJH10">
        <v>0</v>
      </c>
      <c r="AJI10">
        <v>0</v>
      </c>
      <c r="AJJ10">
        <v>0</v>
      </c>
      <c r="AJK10">
        <v>0</v>
      </c>
      <c r="AJL10">
        <v>0</v>
      </c>
      <c r="AJM10">
        <v>0</v>
      </c>
      <c r="AJN10">
        <v>0</v>
      </c>
      <c r="AJO10">
        <v>0</v>
      </c>
      <c r="AJP10">
        <v>0</v>
      </c>
      <c r="AJQ10">
        <v>0</v>
      </c>
      <c r="AJR10">
        <v>0</v>
      </c>
      <c r="AJS10">
        <v>0</v>
      </c>
      <c r="AJT10">
        <v>1</v>
      </c>
      <c r="AJU10">
        <v>1</v>
      </c>
      <c r="AJV10">
        <v>1</v>
      </c>
      <c r="AJW10">
        <v>1</v>
      </c>
      <c r="AJX10">
        <v>1</v>
      </c>
      <c r="AJY10">
        <v>1</v>
      </c>
      <c r="AJZ10">
        <v>1</v>
      </c>
      <c r="AKA10">
        <v>1</v>
      </c>
      <c r="AKB10">
        <v>1</v>
      </c>
      <c r="AKC10">
        <v>1</v>
      </c>
      <c r="AKD10">
        <v>1</v>
      </c>
      <c r="AKE10">
        <v>1</v>
      </c>
      <c r="AKF10">
        <v>1</v>
      </c>
      <c r="AKG10">
        <v>1</v>
      </c>
      <c r="AKH10">
        <v>1</v>
      </c>
      <c r="AKI10">
        <v>1</v>
      </c>
      <c r="AKJ10">
        <v>0</v>
      </c>
      <c r="AKK10">
        <v>0</v>
      </c>
      <c r="AKL10">
        <v>1</v>
      </c>
      <c r="AKM10">
        <v>1</v>
      </c>
      <c r="AKN10">
        <v>1</v>
      </c>
      <c r="AKO10">
        <v>1</v>
      </c>
      <c r="AKP10">
        <v>1</v>
      </c>
      <c r="AKQ10">
        <v>1</v>
      </c>
      <c r="AKR10">
        <v>1</v>
      </c>
      <c r="AKS10">
        <v>1</v>
      </c>
      <c r="AKT10">
        <v>1</v>
      </c>
      <c r="AKU10">
        <v>1</v>
      </c>
      <c r="AKV10">
        <v>1</v>
      </c>
      <c r="AKW10">
        <v>1</v>
      </c>
      <c r="AKX10">
        <v>1</v>
      </c>
      <c r="AKY10">
        <v>1</v>
      </c>
      <c r="AKZ10">
        <v>1</v>
      </c>
      <c r="ALA10">
        <v>1</v>
      </c>
      <c r="ALB10">
        <v>1</v>
      </c>
    </row>
    <row r="11" spans="1:990" customFormat="1"/>
    <row r="12" spans="1:990" customFormat="1"/>
    <row r="13" spans="1:990" customFormat="1">
      <c r="C13">
        <v>1</v>
      </c>
    </row>
    <row r="14" spans="1:990" customFormat="1"/>
    <row r="15" spans="1:990" customFormat="1"/>
    <row r="16" spans="1:990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 ht="66" customHeight="1"/>
    <row r="26" customFormat="1"/>
    <row r="27" customFormat="1"/>
    <row r="28" customFormat="1" ht="83" customHeigh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 ht="59" customHeigh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</sheetData>
  <sortState ref="A3:BNN657">
    <sortCondition ref="A4:A657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LT22"/>
  <sheetViews>
    <sheetView showRuler="0" zoomScale="15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baseColWidth="10" defaultRowHeight="13"/>
  <cols>
    <col min="997" max="1008" width="6.140625" customWidth="1"/>
  </cols>
  <sheetData>
    <row r="1" spans="1:1008" s="1" customFormat="1" ht="39">
      <c r="A1" s="1" t="s">
        <v>15</v>
      </c>
      <c r="B1" s="12" t="s">
        <v>1101</v>
      </c>
      <c r="C1" s="1" t="s">
        <v>220</v>
      </c>
      <c r="D1" s="1" t="s">
        <v>121</v>
      </c>
      <c r="E1" s="1" t="s">
        <v>122</v>
      </c>
      <c r="F1" s="1" t="s">
        <v>123</v>
      </c>
      <c r="G1" s="1" t="s">
        <v>124</v>
      </c>
      <c r="H1" s="1" t="s">
        <v>125</v>
      </c>
      <c r="I1" s="1" t="s">
        <v>126</v>
      </c>
      <c r="J1" s="1" t="s">
        <v>127</v>
      </c>
      <c r="K1" s="1" t="s">
        <v>128</v>
      </c>
      <c r="L1" s="1" t="s">
        <v>129</v>
      </c>
      <c r="M1" s="1" t="s">
        <v>525</v>
      </c>
      <c r="N1" s="1" t="s">
        <v>526</v>
      </c>
      <c r="O1" s="1" t="s">
        <v>527</v>
      </c>
      <c r="P1" s="1" t="s">
        <v>528</v>
      </c>
      <c r="Q1" s="1" t="s">
        <v>529</v>
      </c>
      <c r="R1" s="1" t="s">
        <v>530</v>
      </c>
      <c r="S1" s="1" t="s">
        <v>531</v>
      </c>
      <c r="T1" s="1" t="s">
        <v>532</v>
      </c>
      <c r="U1" s="1" t="s">
        <v>1170</v>
      </c>
      <c r="V1" s="1" t="s">
        <v>27</v>
      </c>
      <c r="W1" s="1" t="s">
        <v>533</v>
      </c>
      <c r="X1" s="1" t="s">
        <v>534</v>
      </c>
      <c r="Y1" s="1" t="s">
        <v>535</v>
      </c>
      <c r="Z1" s="1" t="s">
        <v>536</v>
      </c>
      <c r="AA1" s="1" t="s">
        <v>537</v>
      </c>
      <c r="AB1" s="1" t="s">
        <v>538</v>
      </c>
      <c r="AC1" s="1" t="s">
        <v>539</v>
      </c>
      <c r="AD1" s="1" t="s">
        <v>540</v>
      </c>
      <c r="AE1" s="1" t="s">
        <v>541</v>
      </c>
      <c r="AF1" s="1" t="s">
        <v>542</v>
      </c>
      <c r="AG1" s="1" t="s">
        <v>543</v>
      </c>
      <c r="AH1" s="1" t="s">
        <v>544</v>
      </c>
      <c r="AI1" s="1" t="s">
        <v>545</v>
      </c>
      <c r="AJ1" s="1" t="s">
        <v>546</v>
      </c>
      <c r="AK1" s="1" t="s">
        <v>547</v>
      </c>
      <c r="AL1" s="1" t="s">
        <v>548</v>
      </c>
      <c r="AM1" s="1" t="s">
        <v>549</v>
      </c>
      <c r="AN1" s="1" t="s">
        <v>1171</v>
      </c>
      <c r="AO1" s="1" t="s">
        <v>28</v>
      </c>
      <c r="AP1" s="1" t="s">
        <v>550</v>
      </c>
      <c r="AQ1" s="1" t="s">
        <v>551</v>
      </c>
      <c r="AR1" s="1" t="s">
        <v>552</v>
      </c>
      <c r="AS1" s="1" t="s">
        <v>591</v>
      </c>
      <c r="AT1" s="1" t="s">
        <v>592</v>
      </c>
      <c r="AU1" s="1" t="s">
        <v>593</v>
      </c>
      <c r="AV1" s="1" t="s">
        <v>594</v>
      </c>
      <c r="AW1" s="1" t="s">
        <v>595</v>
      </c>
      <c r="AX1" s="1" t="s">
        <v>596</v>
      </c>
      <c r="AY1" s="1" t="s">
        <v>597</v>
      </c>
      <c r="AZ1" s="1" t="s">
        <v>598</v>
      </c>
      <c r="BA1" s="1" t="s">
        <v>394</v>
      </c>
      <c r="BB1" s="1" t="s">
        <v>395</v>
      </c>
      <c r="BC1" s="1" t="s">
        <v>396</v>
      </c>
      <c r="BD1" s="1" t="s">
        <v>397</v>
      </c>
      <c r="BE1" s="1" t="s">
        <v>398</v>
      </c>
      <c r="BF1" s="1" t="s">
        <v>204</v>
      </c>
      <c r="BG1" s="1" t="s">
        <v>1172</v>
      </c>
      <c r="BH1" s="1" t="s">
        <v>485</v>
      </c>
      <c r="BI1" s="1" t="s">
        <v>205</v>
      </c>
      <c r="BJ1" s="1" t="s">
        <v>206</v>
      </c>
      <c r="BK1" s="1" t="s">
        <v>207</v>
      </c>
      <c r="BL1" s="1" t="s">
        <v>403</v>
      </c>
      <c r="BM1" s="1" t="s">
        <v>404</v>
      </c>
      <c r="BN1" s="1" t="s">
        <v>405</v>
      </c>
      <c r="BO1" s="1" t="s">
        <v>406</v>
      </c>
      <c r="BP1" s="1" t="s">
        <v>407</v>
      </c>
      <c r="BQ1" s="1" t="s">
        <v>408</v>
      </c>
      <c r="BR1" s="1" t="s">
        <v>409</v>
      </c>
      <c r="BS1" s="1" t="s">
        <v>410</v>
      </c>
      <c r="BT1" s="1" t="s">
        <v>411</v>
      </c>
      <c r="BU1" s="1" t="s">
        <v>412</v>
      </c>
      <c r="BV1" s="1" t="s">
        <v>413</v>
      </c>
      <c r="BW1" s="1" t="s">
        <v>414</v>
      </c>
      <c r="BX1" s="1" t="s">
        <v>415</v>
      </c>
      <c r="BY1" s="1" t="s">
        <v>416</v>
      </c>
      <c r="BZ1" s="1" t="s">
        <v>1173</v>
      </c>
      <c r="CA1" s="1" t="s">
        <v>486</v>
      </c>
      <c r="CB1" s="1" t="s">
        <v>417</v>
      </c>
      <c r="CC1" s="1" t="s">
        <v>418</v>
      </c>
      <c r="CD1" s="1" t="s">
        <v>221</v>
      </c>
      <c r="CE1" s="1" t="s">
        <v>222</v>
      </c>
      <c r="CF1" s="1" t="s">
        <v>223</v>
      </c>
      <c r="CG1" s="1" t="s">
        <v>224</v>
      </c>
      <c r="CH1" s="1" t="s">
        <v>225</v>
      </c>
      <c r="CI1" s="1" t="s">
        <v>226</v>
      </c>
      <c r="CJ1" s="1" t="s">
        <v>227</v>
      </c>
      <c r="CK1" s="1" t="s">
        <v>228</v>
      </c>
      <c r="CL1" s="1" t="s">
        <v>229</v>
      </c>
      <c r="CM1" s="1" t="s">
        <v>230</v>
      </c>
      <c r="CN1" s="1" t="s">
        <v>231</v>
      </c>
      <c r="CO1" s="1" t="s">
        <v>232</v>
      </c>
      <c r="CP1" s="1" t="s">
        <v>233</v>
      </c>
      <c r="CQ1" s="1" t="s">
        <v>234</v>
      </c>
      <c r="CR1" s="1" t="s">
        <v>235</v>
      </c>
      <c r="CS1" s="1" t="s">
        <v>1174</v>
      </c>
      <c r="CT1" s="1" t="s">
        <v>487</v>
      </c>
      <c r="CU1" s="1" t="s">
        <v>632</v>
      </c>
      <c r="CV1" s="1" t="s">
        <v>633</v>
      </c>
      <c r="CW1" s="1" t="s">
        <v>634</v>
      </c>
      <c r="CX1" s="1" t="s">
        <v>635</v>
      </c>
      <c r="CY1" s="1" t="s">
        <v>636</v>
      </c>
      <c r="CZ1" s="1" t="s">
        <v>637</v>
      </c>
      <c r="DA1" s="1" t="s">
        <v>638</v>
      </c>
      <c r="DB1" s="1" t="s">
        <v>639</v>
      </c>
      <c r="DC1" s="1" t="s">
        <v>640</v>
      </c>
      <c r="DD1" s="1" t="s">
        <v>641</v>
      </c>
      <c r="DE1" s="1" t="s">
        <v>642</v>
      </c>
      <c r="DF1" s="1" t="s">
        <v>643</v>
      </c>
      <c r="DG1" s="1" t="s">
        <v>644</v>
      </c>
      <c r="DH1" s="1" t="s">
        <v>645</v>
      </c>
      <c r="DI1" s="1" t="s">
        <v>646</v>
      </c>
      <c r="DJ1" s="1" t="s">
        <v>647</v>
      </c>
      <c r="DK1" s="1" t="s">
        <v>648</v>
      </c>
      <c r="DL1" s="1" t="s">
        <v>1175</v>
      </c>
      <c r="DM1" s="1" t="s">
        <v>113</v>
      </c>
      <c r="DN1" s="1" t="s">
        <v>649</v>
      </c>
      <c r="DO1" s="1" t="s">
        <v>650</v>
      </c>
      <c r="DP1" s="1" t="s">
        <v>651</v>
      </c>
      <c r="DQ1" s="1" t="s">
        <v>652</v>
      </c>
      <c r="DR1" s="1" t="s">
        <v>653</v>
      </c>
      <c r="DS1" s="1" t="s">
        <v>654</v>
      </c>
      <c r="DT1" s="1" t="s">
        <v>655</v>
      </c>
      <c r="DU1" s="1" t="s">
        <v>656</v>
      </c>
      <c r="DV1" s="1" t="s">
        <v>657</v>
      </c>
      <c r="DW1" s="1" t="s">
        <v>658</v>
      </c>
      <c r="DX1" s="1" t="s">
        <v>659</v>
      </c>
      <c r="DY1" s="1" t="s">
        <v>660</v>
      </c>
      <c r="DZ1" s="1" t="s">
        <v>661</v>
      </c>
      <c r="EA1" s="1" t="s">
        <v>662</v>
      </c>
      <c r="EB1" s="1" t="s">
        <v>663</v>
      </c>
      <c r="EC1" s="1" t="s">
        <v>452</v>
      </c>
      <c r="ED1" s="1" t="s">
        <v>453</v>
      </c>
      <c r="EE1" s="1" t="s">
        <v>1176</v>
      </c>
      <c r="EF1" s="1" t="s">
        <v>114</v>
      </c>
      <c r="EG1" s="1" t="s">
        <v>454</v>
      </c>
      <c r="EH1" s="1" t="s">
        <v>455</v>
      </c>
      <c r="EI1" s="1" t="s">
        <v>456</v>
      </c>
      <c r="EJ1" s="1" t="s">
        <v>457</v>
      </c>
      <c r="EK1" s="1" t="s">
        <v>458</v>
      </c>
      <c r="EL1" s="1" t="s">
        <v>459</v>
      </c>
      <c r="EM1" s="1" t="s">
        <v>460</v>
      </c>
      <c r="EN1" s="1" t="s">
        <v>461</v>
      </c>
      <c r="EO1" s="1" t="s">
        <v>462</v>
      </c>
      <c r="EP1" s="1" t="s">
        <v>463</v>
      </c>
      <c r="EQ1" s="1" t="s">
        <v>464</v>
      </c>
      <c r="ER1" s="1" t="s">
        <v>465</v>
      </c>
      <c r="ES1" s="1" t="s">
        <v>466</v>
      </c>
      <c r="ET1" s="1" t="s">
        <v>467</v>
      </c>
      <c r="EU1" s="1" t="s">
        <v>468</v>
      </c>
      <c r="EV1" s="1" t="s">
        <v>469</v>
      </c>
      <c r="EW1" s="1" t="s">
        <v>470</v>
      </c>
      <c r="EX1" s="1" t="s">
        <v>1177</v>
      </c>
      <c r="EY1" s="1" t="s">
        <v>189</v>
      </c>
      <c r="EZ1" s="1" t="s">
        <v>50</v>
      </c>
      <c r="FA1" s="1" t="s">
        <v>51</v>
      </c>
      <c r="FB1" s="1" t="s">
        <v>52</v>
      </c>
      <c r="FC1" s="1" t="s">
        <v>53</v>
      </c>
      <c r="FD1" s="1" t="s">
        <v>54</v>
      </c>
      <c r="FE1" s="1" t="s">
        <v>55</v>
      </c>
      <c r="FF1" s="1" t="s">
        <v>56</v>
      </c>
      <c r="FG1" s="1" t="s">
        <v>57</v>
      </c>
      <c r="FH1" s="1" t="s">
        <v>58</v>
      </c>
      <c r="FI1" s="1" t="s">
        <v>59</v>
      </c>
      <c r="FJ1" s="1" t="s">
        <v>60</v>
      </c>
      <c r="FK1" s="1" t="s">
        <v>182</v>
      </c>
      <c r="FL1" s="1" t="s">
        <v>183</v>
      </c>
      <c r="FM1" s="1" t="s">
        <v>184</v>
      </c>
      <c r="FN1" s="1" t="s">
        <v>185</v>
      </c>
      <c r="FO1" s="1" t="s">
        <v>186</v>
      </c>
      <c r="FP1" s="1" t="s">
        <v>187</v>
      </c>
      <c r="FQ1" s="1" t="s">
        <v>188</v>
      </c>
      <c r="FR1" s="1" t="s">
        <v>115</v>
      </c>
      <c r="FS1" s="1" t="s">
        <v>688</v>
      </c>
      <c r="FT1" s="1" t="s">
        <v>689</v>
      </c>
      <c r="FU1" s="1" t="s">
        <v>690</v>
      </c>
      <c r="FV1" s="1" t="s">
        <v>691</v>
      </c>
      <c r="FW1" s="1" t="s">
        <v>692</v>
      </c>
      <c r="FX1" s="1" t="s">
        <v>693</v>
      </c>
      <c r="FY1" s="1" t="s">
        <v>694</v>
      </c>
      <c r="FZ1" s="1" t="s">
        <v>695</v>
      </c>
      <c r="GA1" s="1" t="s">
        <v>696</v>
      </c>
      <c r="GB1" s="1" t="s">
        <v>697</v>
      </c>
      <c r="GC1" s="1" t="s">
        <v>698</v>
      </c>
      <c r="GD1" s="1" t="s">
        <v>699</v>
      </c>
      <c r="GE1" s="1" t="s">
        <v>700</v>
      </c>
      <c r="GF1" s="1" t="s">
        <v>701</v>
      </c>
      <c r="GG1" s="1" t="s">
        <v>702</v>
      </c>
      <c r="GH1" s="1" t="s">
        <v>703</v>
      </c>
      <c r="GI1" s="1" t="s">
        <v>704</v>
      </c>
      <c r="GJ1" s="1" t="s">
        <v>1178</v>
      </c>
      <c r="GK1" s="1" t="s">
        <v>340</v>
      </c>
      <c r="GL1" s="1" t="s">
        <v>705</v>
      </c>
      <c r="GM1" s="1" t="s">
        <v>495</v>
      </c>
      <c r="GN1" s="1" t="s">
        <v>496</v>
      </c>
      <c r="GO1" s="1" t="s">
        <v>497</v>
      </c>
      <c r="GP1" s="1" t="s">
        <v>498</v>
      </c>
      <c r="GQ1" s="1" t="s">
        <v>499</v>
      </c>
      <c r="GR1" s="1" t="s">
        <v>305</v>
      </c>
      <c r="GS1" s="1" t="s">
        <v>306</v>
      </c>
      <c r="GT1" s="1" t="s">
        <v>307</v>
      </c>
      <c r="GU1" s="1" t="s">
        <v>308</v>
      </c>
      <c r="GV1" s="1" t="s">
        <v>503</v>
      </c>
      <c r="GW1" s="1" t="s">
        <v>504</v>
      </c>
      <c r="GX1" s="1" t="s">
        <v>505</v>
      </c>
      <c r="GY1" s="1" t="s">
        <v>506</v>
      </c>
      <c r="GZ1" s="1" t="s">
        <v>507</v>
      </c>
      <c r="HA1" s="1" t="s">
        <v>508</v>
      </c>
      <c r="HB1" s="1" t="s">
        <v>509</v>
      </c>
      <c r="HC1" s="1" t="s">
        <v>1179</v>
      </c>
      <c r="HD1" s="1" t="s">
        <v>17</v>
      </c>
      <c r="HE1" s="1" t="s">
        <v>510</v>
      </c>
      <c r="HF1" s="1" t="s">
        <v>511</v>
      </c>
      <c r="HG1" s="1" t="s">
        <v>512</v>
      </c>
      <c r="HH1" s="1" t="s">
        <v>316</v>
      </c>
      <c r="HI1" s="1" t="s">
        <v>317</v>
      </c>
      <c r="HJ1" s="1" t="s">
        <v>318</v>
      </c>
      <c r="HK1" s="1" t="s">
        <v>319</v>
      </c>
      <c r="HL1" s="1" t="s">
        <v>320</v>
      </c>
      <c r="HM1" s="1" t="s">
        <v>321</v>
      </c>
      <c r="HN1" s="1" t="s">
        <v>322</v>
      </c>
      <c r="HO1" s="1" t="s">
        <v>323</v>
      </c>
      <c r="HP1" s="1" t="s">
        <v>324</v>
      </c>
      <c r="HQ1" s="1" t="s">
        <v>325</v>
      </c>
      <c r="HR1" s="1" t="s">
        <v>326</v>
      </c>
      <c r="HS1" s="1" t="s">
        <v>327</v>
      </c>
      <c r="HT1" s="1" t="s">
        <v>524</v>
      </c>
      <c r="HU1" s="1" t="s">
        <v>740</v>
      </c>
      <c r="HV1" s="1" t="s">
        <v>1004</v>
      </c>
      <c r="HW1" s="1" t="s">
        <v>269</v>
      </c>
      <c r="HX1" s="1" t="s">
        <v>741</v>
      </c>
      <c r="HY1" s="1" t="s">
        <v>742</v>
      </c>
      <c r="HZ1" s="1" t="s">
        <v>743</v>
      </c>
      <c r="IA1" s="1" t="s">
        <v>744</v>
      </c>
      <c r="IB1" s="1" t="s">
        <v>745</v>
      </c>
      <c r="IC1" s="1" t="s">
        <v>746</v>
      </c>
      <c r="ID1" s="1" t="s">
        <v>747</v>
      </c>
      <c r="IE1" s="1" t="s">
        <v>748</v>
      </c>
      <c r="IF1" s="1" t="s">
        <v>749</v>
      </c>
      <c r="IG1" s="1" t="s">
        <v>750</v>
      </c>
      <c r="IH1" s="1" t="s">
        <v>751</v>
      </c>
      <c r="II1" s="1" t="s">
        <v>752</v>
      </c>
      <c r="IJ1" s="1" t="s">
        <v>753</v>
      </c>
      <c r="IK1" s="1" t="s">
        <v>754</v>
      </c>
      <c r="IL1" s="1" t="s">
        <v>755</v>
      </c>
      <c r="IM1" s="1" t="s">
        <v>756</v>
      </c>
      <c r="IN1" s="1" t="s">
        <v>757</v>
      </c>
      <c r="IO1" s="1" t="s">
        <v>1005</v>
      </c>
      <c r="IP1" s="1" t="s">
        <v>488</v>
      </c>
      <c r="IQ1" s="1" t="s">
        <v>758</v>
      </c>
      <c r="IR1" s="1" t="s">
        <v>759</v>
      </c>
      <c r="IS1" s="1" t="s">
        <v>760</v>
      </c>
      <c r="IT1" s="1" t="s">
        <v>373</v>
      </c>
      <c r="IU1" s="1" t="s">
        <v>374</v>
      </c>
      <c r="IV1" s="1" t="s">
        <v>375</v>
      </c>
      <c r="IW1" s="1" t="s">
        <v>376</v>
      </c>
      <c r="IX1" s="1" t="s">
        <v>576</v>
      </c>
      <c r="IY1" s="1" t="s">
        <v>577</v>
      </c>
      <c r="IZ1" s="1" t="s">
        <v>578</v>
      </c>
      <c r="JA1" s="1" t="s">
        <v>579</v>
      </c>
      <c r="JB1" s="1" t="s">
        <v>580</v>
      </c>
      <c r="JC1" s="1" t="s">
        <v>581</v>
      </c>
      <c r="JD1" s="1" t="s">
        <v>582</v>
      </c>
      <c r="JE1" s="1" t="s">
        <v>583</v>
      </c>
      <c r="JF1" s="1" t="s">
        <v>584</v>
      </c>
      <c r="JG1" s="1" t="s">
        <v>585</v>
      </c>
      <c r="JH1" s="1" t="s">
        <v>1006</v>
      </c>
      <c r="JI1" s="1" t="s">
        <v>489</v>
      </c>
      <c r="JJ1" s="1" t="s">
        <v>586</v>
      </c>
      <c r="JK1" s="1" t="s">
        <v>587</v>
      </c>
      <c r="JL1" s="1" t="s">
        <v>588</v>
      </c>
      <c r="JM1" s="1" t="s">
        <v>589</v>
      </c>
      <c r="JN1" s="1" t="s">
        <v>590</v>
      </c>
      <c r="JO1" s="1" t="s">
        <v>794</v>
      </c>
      <c r="JP1" s="1" t="s">
        <v>795</v>
      </c>
      <c r="JQ1" s="1" t="s">
        <v>796</v>
      </c>
      <c r="JR1" s="1" t="s">
        <v>797</v>
      </c>
      <c r="JS1" s="1" t="s">
        <v>798</v>
      </c>
      <c r="JT1" s="1" t="s">
        <v>799</v>
      </c>
      <c r="JU1" s="1" t="s">
        <v>800</v>
      </c>
      <c r="JV1" s="1" t="s">
        <v>599</v>
      </c>
      <c r="JW1" s="1" t="s">
        <v>600</v>
      </c>
      <c r="JX1" s="1" t="s">
        <v>601</v>
      </c>
      <c r="JY1" s="1" t="s">
        <v>602</v>
      </c>
      <c r="JZ1" s="1" t="s">
        <v>603</v>
      </c>
      <c r="KA1" s="1" t="s">
        <v>1007</v>
      </c>
      <c r="KB1" s="1" t="s">
        <v>273</v>
      </c>
      <c r="KC1" s="1" t="s">
        <v>604</v>
      </c>
      <c r="KD1" s="1" t="s">
        <v>399</v>
      </c>
      <c r="KE1" s="1" t="s">
        <v>400</v>
      </c>
      <c r="KF1" s="1" t="s">
        <v>401</v>
      </c>
      <c r="KG1" s="1" t="s">
        <v>402</v>
      </c>
      <c r="KH1" s="1" t="s">
        <v>608</v>
      </c>
      <c r="KI1" s="1" t="s">
        <v>609</v>
      </c>
      <c r="KJ1" s="1" t="s">
        <v>610</v>
      </c>
      <c r="KK1" s="1" t="s">
        <v>611</v>
      </c>
      <c r="KL1" s="1" t="s">
        <v>612</v>
      </c>
      <c r="KM1" s="1" t="s">
        <v>613</v>
      </c>
      <c r="KN1" s="1" t="s">
        <v>614</v>
      </c>
      <c r="KO1" s="1" t="s">
        <v>615</v>
      </c>
      <c r="KP1" s="1" t="s">
        <v>616</v>
      </c>
      <c r="KQ1" s="1" t="s">
        <v>617</v>
      </c>
      <c r="KR1" s="1" t="s">
        <v>618</v>
      </c>
      <c r="KS1" s="1" t="s">
        <v>419</v>
      </c>
      <c r="KT1" s="1" t="s">
        <v>1218</v>
      </c>
      <c r="KU1" s="1" t="s">
        <v>274</v>
      </c>
      <c r="KV1" s="1" t="s">
        <v>420</v>
      </c>
      <c r="KW1" s="1" t="s">
        <v>421</v>
      </c>
      <c r="KX1" s="1" t="s">
        <v>422</v>
      </c>
      <c r="KY1" s="1" t="s">
        <v>423</v>
      </c>
      <c r="KZ1" s="1" t="s">
        <v>424</v>
      </c>
      <c r="LA1" s="1" t="s">
        <v>425</v>
      </c>
      <c r="LB1" s="1" t="s">
        <v>426</v>
      </c>
      <c r="LC1" s="1" t="s">
        <v>427</v>
      </c>
      <c r="LD1" s="1" t="s">
        <v>428</v>
      </c>
      <c r="LE1" s="1" t="s">
        <v>630</v>
      </c>
      <c r="LF1" s="1" t="s">
        <v>631</v>
      </c>
      <c r="LG1" s="1" t="s">
        <v>837</v>
      </c>
      <c r="LH1" s="1" t="s">
        <v>838</v>
      </c>
      <c r="LI1" s="1" t="s">
        <v>839</v>
      </c>
      <c r="LJ1" s="1" t="s">
        <v>840</v>
      </c>
      <c r="LK1" s="1" t="s">
        <v>841</v>
      </c>
      <c r="LL1" s="1" t="s">
        <v>842</v>
      </c>
      <c r="LM1" s="1" t="s">
        <v>1219</v>
      </c>
      <c r="LN1" s="1" t="s">
        <v>33</v>
      </c>
      <c r="LO1" s="1" t="s">
        <v>843</v>
      </c>
      <c r="LP1" s="1" t="s">
        <v>844</v>
      </c>
      <c r="LQ1" s="1" t="s">
        <v>845</v>
      </c>
      <c r="LR1" s="1" t="s">
        <v>846</v>
      </c>
      <c r="LS1" s="1" t="s">
        <v>847</v>
      </c>
      <c r="LT1" s="1" t="s">
        <v>848</v>
      </c>
      <c r="LU1" s="1" t="s">
        <v>849</v>
      </c>
      <c r="LV1" s="1" t="s">
        <v>850</v>
      </c>
      <c r="LW1" s="1" t="s">
        <v>851</v>
      </c>
      <c r="LX1" s="1" t="s">
        <v>852</v>
      </c>
      <c r="LY1" s="1" t="s">
        <v>853</v>
      </c>
      <c r="LZ1" s="1" t="s">
        <v>471</v>
      </c>
      <c r="MA1" s="1" t="s">
        <v>472</v>
      </c>
      <c r="MB1" s="1" t="s">
        <v>473</v>
      </c>
      <c r="MC1" s="1" t="s">
        <v>474</v>
      </c>
      <c r="MD1" s="1" t="s">
        <v>475</v>
      </c>
      <c r="ME1" s="1" t="s">
        <v>476</v>
      </c>
      <c r="MF1" s="1" t="s">
        <v>1220</v>
      </c>
      <c r="MG1" s="1" t="s">
        <v>31</v>
      </c>
      <c r="MH1" s="1" t="s">
        <v>477</v>
      </c>
      <c r="MI1" s="1" t="s">
        <v>478</v>
      </c>
      <c r="MJ1" s="1" t="s">
        <v>479</v>
      </c>
      <c r="MK1" s="1" t="s">
        <v>712</v>
      </c>
      <c r="ML1" s="1" t="s">
        <v>500</v>
      </c>
      <c r="MM1" s="1" t="s">
        <v>501</v>
      </c>
      <c r="MN1" s="1" t="s">
        <v>502</v>
      </c>
      <c r="MO1" s="1" t="s">
        <v>714</v>
      </c>
      <c r="MP1" s="1" t="s">
        <v>715</v>
      </c>
      <c r="MQ1" s="1" t="s">
        <v>716</v>
      </c>
      <c r="MR1" s="1" t="s">
        <v>717</v>
      </c>
      <c r="MS1" s="1" t="s">
        <v>718</v>
      </c>
      <c r="MT1" s="1" t="s">
        <v>719</v>
      </c>
      <c r="MU1" s="1" t="s">
        <v>720</v>
      </c>
      <c r="MV1" s="1" t="s">
        <v>721</v>
      </c>
      <c r="MW1" s="1" t="s">
        <v>722</v>
      </c>
      <c r="MX1" s="1" t="s">
        <v>723</v>
      </c>
      <c r="MY1" s="1" t="s">
        <v>1221</v>
      </c>
      <c r="MZ1" s="1" t="s">
        <v>32</v>
      </c>
      <c r="NA1" s="1" t="s">
        <v>724</v>
      </c>
      <c r="NB1" s="1" t="s">
        <v>725</v>
      </c>
      <c r="NC1" s="1" t="s">
        <v>513</v>
      </c>
      <c r="ND1" s="1" t="s">
        <v>514</v>
      </c>
      <c r="NE1" s="1" t="s">
        <v>515</v>
      </c>
      <c r="NF1" s="1" t="s">
        <v>516</v>
      </c>
      <c r="NG1" s="1" t="s">
        <v>517</v>
      </c>
      <c r="NH1" s="1" t="s">
        <v>518</v>
      </c>
      <c r="NI1" s="1" t="s">
        <v>519</v>
      </c>
      <c r="NJ1" s="1" t="s">
        <v>520</v>
      </c>
      <c r="NK1" s="1" t="s">
        <v>521</v>
      </c>
      <c r="NL1" s="1" t="s">
        <v>522</v>
      </c>
      <c r="NM1" s="1" t="s">
        <v>523</v>
      </c>
      <c r="NN1" s="1" t="s">
        <v>737</v>
      </c>
      <c r="NO1" s="1" t="s">
        <v>738</v>
      </c>
      <c r="NP1" s="1" t="s">
        <v>739</v>
      </c>
      <c r="NQ1" s="1" t="s">
        <v>933</v>
      </c>
      <c r="NR1" s="1" t="s">
        <v>1222</v>
      </c>
      <c r="NS1" s="1" t="s">
        <v>429</v>
      </c>
      <c r="NT1" s="1" t="s">
        <v>934</v>
      </c>
      <c r="NU1" s="1" t="s">
        <v>935</v>
      </c>
      <c r="NV1" s="1" t="s">
        <v>936</v>
      </c>
      <c r="NW1" s="1" t="s">
        <v>937</v>
      </c>
      <c r="NX1" s="1" t="s">
        <v>938</v>
      </c>
      <c r="NY1" s="1" t="s">
        <v>939</v>
      </c>
      <c r="NZ1" s="1" t="s">
        <v>940</v>
      </c>
      <c r="OA1" s="1" t="s">
        <v>941</v>
      </c>
      <c r="OB1" s="1" t="s">
        <v>942</v>
      </c>
      <c r="OC1" s="1" t="s">
        <v>943</v>
      </c>
      <c r="OD1" s="1" t="s">
        <v>944</v>
      </c>
      <c r="OE1" s="1" t="s">
        <v>945</v>
      </c>
      <c r="OF1" s="1" t="s">
        <v>946</v>
      </c>
      <c r="OG1" s="1" t="s">
        <v>947</v>
      </c>
      <c r="OH1" s="1" t="s">
        <v>948</v>
      </c>
      <c r="OI1" s="1" t="s">
        <v>949</v>
      </c>
      <c r="OJ1" s="1" t="s">
        <v>761</v>
      </c>
      <c r="OK1" s="1" t="s">
        <v>1223</v>
      </c>
      <c r="OL1" s="1" t="s">
        <v>430</v>
      </c>
      <c r="OM1" s="1" t="s">
        <v>762</v>
      </c>
      <c r="ON1" s="1" t="s">
        <v>763</v>
      </c>
      <c r="OO1" s="1" t="s">
        <v>554</v>
      </c>
      <c r="OP1" s="1" t="s">
        <v>555</v>
      </c>
      <c r="OQ1" s="1" t="s">
        <v>556</v>
      </c>
      <c r="OR1" s="1" t="s">
        <v>557</v>
      </c>
      <c r="OS1" s="1" t="s">
        <v>558</v>
      </c>
      <c r="OT1" s="1" t="s">
        <v>559</v>
      </c>
      <c r="OU1" s="1" t="s">
        <v>560</v>
      </c>
      <c r="OV1" s="1" t="s">
        <v>561</v>
      </c>
      <c r="OW1" s="1" t="s">
        <v>562</v>
      </c>
      <c r="OX1" s="1" t="s">
        <v>563</v>
      </c>
      <c r="OY1" s="1" t="s">
        <v>564</v>
      </c>
      <c r="OZ1" s="1" t="s">
        <v>565</v>
      </c>
      <c r="PA1" s="1" t="s">
        <v>566</v>
      </c>
      <c r="PB1" s="1" t="s">
        <v>567</v>
      </c>
      <c r="PC1" s="1" t="s">
        <v>568</v>
      </c>
      <c r="PD1" s="1" t="s">
        <v>1224</v>
      </c>
      <c r="PE1" s="1" t="s">
        <v>431</v>
      </c>
      <c r="PF1" s="1" t="s">
        <v>569</v>
      </c>
      <c r="PG1" s="1" t="s">
        <v>570</v>
      </c>
      <c r="PH1" s="1" t="s">
        <v>571</v>
      </c>
      <c r="PI1" s="1" t="s">
        <v>572</v>
      </c>
      <c r="PJ1" s="1" t="s">
        <v>573</v>
      </c>
      <c r="PK1" s="1" t="s">
        <v>574</v>
      </c>
      <c r="PL1" s="1" t="s">
        <v>575</v>
      </c>
      <c r="PM1" s="1" t="s">
        <v>784</v>
      </c>
      <c r="PN1" s="1" t="s">
        <v>785</v>
      </c>
      <c r="PO1" s="1" t="s">
        <v>786</v>
      </c>
      <c r="PP1" s="1" t="s">
        <v>787</v>
      </c>
      <c r="PQ1" s="1" t="s">
        <v>788</v>
      </c>
      <c r="PR1" s="1" t="s">
        <v>789</v>
      </c>
      <c r="PS1" s="1" t="s">
        <v>790</v>
      </c>
      <c r="PT1" s="1" t="s">
        <v>791</v>
      </c>
      <c r="PU1" s="1" t="s">
        <v>792</v>
      </c>
      <c r="PV1" s="1" t="s">
        <v>793</v>
      </c>
      <c r="PW1" s="1" t="s">
        <v>1225</v>
      </c>
      <c r="PX1" s="1" t="s">
        <v>432</v>
      </c>
      <c r="PY1" s="1" t="s">
        <v>818</v>
      </c>
      <c r="PZ1" s="1" t="s">
        <v>819</v>
      </c>
      <c r="QA1" s="1" t="s">
        <v>820</v>
      </c>
      <c r="QB1" s="1" t="s">
        <v>619</v>
      </c>
      <c r="QC1" s="1" t="s">
        <v>620</v>
      </c>
      <c r="QD1" s="1" t="s">
        <v>621</v>
      </c>
      <c r="QE1" s="1" t="s">
        <v>622</v>
      </c>
      <c r="QF1" s="1" t="s">
        <v>623</v>
      </c>
      <c r="QG1" s="1" t="s">
        <v>624</v>
      </c>
      <c r="QH1" s="1" t="s">
        <v>625</v>
      </c>
      <c r="QI1" s="1" t="s">
        <v>626</v>
      </c>
      <c r="QJ1" s="1" t="s">
        <v>627</v>
      </c>
      <c r="QK1" s="1" t="s">
        <v>628</v>
      </c>
      <c r="QL1" s="1" t="s">
        <v>629</v>
      </c>
      <c r="QM1" s="1" t="s">
        <v>834</v>
      </c>
      <c r="QN1" s="1" t="s">
        <v>835</v>
      </c>
      <c r="QO1" s="1" t="s">
        <v>836</v>
      </c>
      <c r="QP1" s="1" t="s">
        <v>1226</v>
      </c>
      <c r="QQ1" s="1" t="s">
        <v>433</v>
      </c>
      <c r="QR1" s="1" t="s">
        <v>1023</v>
      </c>
      <c r="QS1" s="1" t="s">
        <v>1024</v>
      </c>
      <c r="QT1" s="1" t="s">
        <v>1025</v>
      </c>
      <c r="QU1" s="1" t="s">
        <v>1026</v>
      </c>
      <c r="QV1" s="1" t="s">
        <v>1027</v>
      </c>
      <c r="QW1" s="1" t="s">
        <v>1028</v>
      </c>
      <c r="QX1" s="1" t="s">
        <v>1029</v>
      </c>
      <c r="QY1" s="1" t="s">
        <v>1030</v>
      </c>
      <c r="QZ1" s="1" t="s">
        <v>1031</v>
      </c>
      <c r="RA1" s="1" t="s">
        <v>1032</v>
      </c>
      <c r="RB1" s="1" t="s">
        <v>1033</v>
      </c>
      <c r="RC1" s="1" t="s">
        <v>1034</v>
      </c>
      <c r="RD1" s="1" t="s">
        <v>1035</v>
      </c>
      <c r="RE1" s="1" t="s">
        <v>1036</v>
      </c>
      <c r="RF1" s="1" t="s">
        <v>1037</v>
      </c>
      <c r="RG1" s="1" t="s">
        <v>1038</v>
      </c>
      <c r="RH1" s="1" t="s">
        <v>1039</v>
      </c>
      <c r="RI1" s="1" t="s">
        <v>1289</v>
      </c>
      <c r="RJ1" s="1" t="s">
        <v>434</v>
      </c>
      <c r="RK1" s="1" t="s">
        <v>1040</v>
      </c>
      <c r="RL1" s="1" t="s">
        <v>854</v>
      </c>
      <c r="RM1" s="1" t="s">
        <v>855</v>
      </c>
      <c r="RN1" s="1" t="s">
        <v>856</v>
      </c>
      <c r="RO1" s="1" t="s">
        <v>664</v>
      </c>
      <c r="RP1" s="1" t="s">
        <v>665</v>
      </c>
      <c r="RQ1" s="1" t="s">
        <v>666</v>
      </c>
      <c r="RR1" s="1" t="s">
        <v>667</v>
      </c>
      <c r="RS1" s="1" t="s">
        <v>668</v>
      </c>
      <c r="RT1" s="1" t="s">
        <v>669</v>
      </c>
      <c r="RU1" s="1" t="s">
        <v>670</v>
      </c>
      <c r="RV1" s="1" t="s">
        <v>671</v>
      </c>
      <c r="RW1" s="1" t="s">
        <v>672</v>
      </c>
      <c r="RX1" s="1" t="s">
        <v>673</v>
      </c>
      <c r="RY1" s="1" t="s">
        <v>674</v>
      </c>
      <c r="RZ1" s="1" t="s">
        <v>675</v>
      </c>
      <c r="SA1" s="1" t="s">
        <v>676</v>
      </c>
      <c r="SB1" s="1" t="s">
        <v>1290</v>
      </c>
      <c r="SC1" s="1" t="s">
        <v>381</v>
      </c>
      <c r="SD1" s="1" t="s">
        <v>677</v>
      </c>
      <c r="SE1" s="1" t="s">
        <v>678</v>
      </c>
      <c r="SF1" s="1" t="s">
        <v>679</v>
      </c>
      <c r="SG1" s="1" t="s">
        <v>680</v>
      </c>
      <c r="SH1" s="1" t="s">
        <v>681</v>
      </c>
      <c r="SI1" s="1" t="s">
        <v>682</v>
      </c>
      <c r="SJ1" s="1" t="s">
        <v>683</v>
      </c>
      <c r="SK1" s="1" t="s">
        <v>684</v>
      </c>
      <c r="SL1" s="1" t="s">
        <v>685</v>
      </c>
      <c r="SM1" s="1" t="s">
        <v>686</v>
      </c>
      <c r="SN1" s="1" t="s">
        <v>687</v>
      </c>
      <c r="SO1" s="1" t="s">
        <v>880</v>
      </c>
      <c r="SP1" s="1" t="s">
        <v>881</v>
      </c>
      <c r="SQ1" s="1" t="s">
        <v>882</v>
      </c>
      <c r="SR1" s="1" t="s">
        <v>883</v>
      </c>
      <c r="SS1" s="1" t="s">
        <v>884</v>
      </c>
      <c r="ST1" s="1" t="s">
        <v>885</v>
      </c>
      <c r="SU1" s="1" t="s">
        <v>1291</v>
      </c>
      <c r="SV1" s="1" t="s">
        <v>16</v>
      </c>
      <c r="SW1" s="1" t="s">
        <v>886</v>
      </c>
      <c r="SX1" s="1" t="s">
        <v>887</v>
      </c>
      <c r="SY1" s="1" t="s">
        <v>888</v>
      </c>
      <c r="SZ1" s="1" t="s">
        <v>889</v>
      </c>
      <c r="TA1" s="1" t="s">
        <v>890</v>
      </c>
      <c r="TB1" s="1" t="s">
        <v>891</v>
      </c>
      <c r="TC1" s="1" t="s">
        <v>892</v>
      </c>
      <c r="TD1" s="1" t="s">
        <v>893</v>
      </c>
      <c r="TE1" s="1" t="s">
        <v>894</v>
      </c>
      <c r="TF1" s="1" t="s">
        <v>895</v>
      </c>
      <c r="TG1" s="1" t="s">
        <v>896</v>
      </c>
      <c r="TH1" s="1" t="s">
        <v>706</v>
      </c>
      <c r="TI1" s="1" t="s">
        <v>707</v>
      </c>
      <c r="TJ1" s="1" t="s">
        <v>708</v>
      </c>
      <c r="TK1" s="1" t="s">
        <v>709</v>
      </c>
      <c r="TL1" s="1" t="s">
        <v>710</v>
      </c>
      <c r="TM1" s="1" t="s">
        <v>711</v>
      </c>
      <c r="TN1" s="1" t="s">
        <v>1292</v>
      </c>
      <c r="TO1" s="1" t="s">
        <v>29</v>
      </c>
      <c r="TP1" s="1" t="s">
        <v>734</v>
      </c>
      <c r="TQ1" s="1" t="s">
        <v>735</v>
      </c>
      <c r="TR1" s="1" t="s">
        <v>736</v>
      </c>
      <c r="TS1" s="1" t="s">
        <v>929</v>
      </c>
      <c r="TT1" s="1" t="s">
        <v>930</v>
      </c>
      <c r="TU1" s="1" t="s">
        <v>931</v>
      </c>
      <c r="TV1" s="1" t="s">
        <v>932</v>
      </c>
      <c r="TW1" s="1" t="s">
        <v>1111</v>
      </c>
      <c r="TX1" s="1" t="s">
        <v>1112</v>
      </c>
      <c r="TY1" s="1" t="s">
        <v>1113</v>
      </c>
      <c r="TZ1" s="1" t="s">
        <v>1114</v>
      </c>
      <c r="UA1" s="1" t="s">
        <v>1115</v>
      </c>
      <c r="UB1" s="1" t="s">
        <v>1116</v>
      </c>
      <c r="UC1" s="1" t="s">
        <v>1117</v>
      </c>
      <c r="UD1" s="1" t="s">
        <v>1118</v>
      </c>
      <c r="UE1" s="1" t="s">
        <v>1119</v>
      </c>
      <c r="UF1" s="1" t="s">
        <v>1120</v>
      </c>
      <c r="UG1" s="1" t="s">
        <v>1293</v>
      </c>
      <c r="UH1" s="1" t="s">
        <v>30</v>
      </c>
      <c r="UI1" s="1" t="s">
        <v>1121</v>
      </c>
      <c r="UJ1" s="1" t="s">
        <v>1122</v>
      </c>
      <c r="UK1" s="1" t="s">
        <v>1123</v>
      </c>
      <c r="UL1" s="1" t="s">
        <v>1124</v>
      </c>
      <c r="UM1" s="1" t="s">
        <v>1125</v>
      </c>
      <c r="UN1" s="1" t="s">
        <v>1126</v>
      </c>
      <c r="UO1" s="1" t="s">
        <v>1127</v>
      </c>
      <c r="UP1" s="1" t="s">
        <v>1128</v>
      </c>
      <c r="UQ1" s="1" t="s">
        <v>950</v>
      </c>
      <c r="UR1" s="1" t="s">
        <v>951</v>
      </c>
      <c r="US1" s="1" t="s">
        <v>764</v>
      </c>
      <c r="UT1" s="1" t="s">
        <v>765</v>
      </c>
      <c r="UU1" s="1" t="s">
        <v>766</v>
      </c>
      <c r="UV1" s="1" t="s">
        <v>767</v>
      </c>
      <c r="UW1" s="1" t="s">
        <v>768</v>
      </c>
      <c r="UX1" s="1" t="s">
        <v>769</v>
      </c>
      <c r="UY1" s="1" t="s">
        <v>770</v>
      </c>
      <c r="UZ1" s="1" t="s">
        <v>1294</v>
      </c>
      <c r="VA1" s="1" t="s">
        <v>219</v>
      </c>
      <c r="VB1" s="1" t="s">
        <v>771</v>
      </c>
      <c r="VC1" s="1" t="s">
        <v>772</v>
      </c>
      <c r="VD1" s="1" t="s">
        <v>773</v>
      </c>
      <c r="VE1" s="1" t="s">
        <v>774</v>
      </c>
      <c r="VF1" s="1" t="s">
        <v>775</v>
      </c>
      <c r="VG1" s="1" t="s">
        <v>776</v>
      </c>
      <c r="VH1" s="1" t="s">
        <v>777</v>
      </c>
      <c r="VI1" s="1" t="s">
        <v>778</v>
      </c>
      <c r="VJ1" s="1" t="s">
        <v>779</v>
      </c>
      <c r="VK1" s="1" t="s">
        <v>780</v>
      </c>
      <c r="VL1" s="1" t="s">
        <v>781</v>
      </c>
      <c r="VM1" s="1" t="s">
        <v>782</v>
      </c>
      <c r="VN1" s="1" t="s">
        <v>783</v>
      </c>
      <c r="VO1" s="1" t="s">
        <v>971</v>
      </c>
      <c r="VP1" s="1" t="s">
        <v>972</v>
      </c>
      <c r="VQ1" s="1" t="s">
        <v>973</v>
      </c>
      <c r="VR1" s="1" t="s">
        <v>974</v>
      </c>
      <c r="VS1" s="1" t="s">
        <v>1295</v>
      </c>
      <c r="VT1" s="1" t="s">
        <v>483</v>
      </c>
      <c r="VU1" s="1" t="s">
        <v>975</v>
      </c>
      <c r="VV1" s="1" t="s">
        <v>976</v>
      </c>
      <c r="VW1" s="1" t="s">
        <v>977</v>
      </c>
      <c r="VX1" s="1" t="s">
        <v>978</v>
      </c>
      <c r="VY1" s="1" t="s">
        <v>979</v>
      </c>
      <c r="VZ1" s="1" t="s">
        <v>980</v>
      </c>
      <c r="WA1" s="1" t="s">
        <v>981</v>
      </c>
      <c r="WB1" s="1" t="s">
        <v>982</v>
      </c>
      <c r="WC1" s="1" t="s">
        <v>983</v>
      </c>
      <c r="WD1" s="1" t="s">
        <v>984</v>
      </c>
      <c r="WE1" s="1" t="s">
        <v>801</v>
      </c>
      <c r="WF1" s="1" t="s">
        <v>802</v>
      </c>
      <c r="WG1" s="1" t="s">
        <v>803</v>
      </c>
      <c r="WH1" s="1" t="s">
        <v>804</v>
      </c>
      <c r="WI1" s="1" t="s">
        <v>805</v>
      </c>
      <c r="WJ1" s="1" t="s">
        <v>806</v>
      </c>
      <c r="WK1" s="1" t="s">
        <v>807</v>
      </c>
      <c r="WL1" s="1" t="s">
        <v>1296</v>
      </c>
      <c r="WM1" s="1" t="s">
        <v>294</v>
      </c>
      <c r="WN1" s="1" t="s">
        <v>808</v>
      </c>
      <c r="WO1" s="1" t="s">
        <v>809</v>
      </c>
      <c r="WP1" s="1" t="s">
        <v>605</v>
      </c>
      <c r="WQ1" s="1" t="s">
        <v>606</v>
      </c>
      <c r="WR1" s="1" t="s">
        <v>607</v>
      </c>
      <c r="WS1" s="1" t="s">
        <v>810</v>
      </c>
      <c r="WT1" s="1" t="s">
        <v>811</v>
      </c>
      <c r="WU1" s="1" t="s">
        <v>812</v>
      </c>
      <c r="WV1" s="1" t="s">
        <v>813</v>
      </c>
      <c r="WW1" s="1" t="s">
        <v>814</v>
      </c>
      <c r="WX1" s="1" t="s">
        <v>815</v>
      </c>
      <c r="WY1" s="1" t="s">
        <v>816</v>
      </c>
      <c r="WZ1" s="1" t="s">
        <v>817</v>
      </c>
      <c r="XA1" s="1" t="s">
        <v>1192</v>
      </c>
      <c r="XB1" s="1" t="s">
        <v>1193</v>
      </c>
      <c r="XC1" s="1" t="s">
        <v>1194</v>
      </c>
      <c r="XD1" s="1" t="s">
        <v>1195</v>
      </c>
      <c r="XE1" s="1" t="s">
        <v>1297</v>
      </c>
      <c r="XF1" s="1" t="s">
        <v>295</v>
      </c>
      <c r="XG1" s="1" t="s">
        <v>1196</v>
      </c>
      <c r="XH1" s="1" t="s">
        <v>1197</v>
      </c>
      <c r="XI1" s="1" t="s">
        <v>1198</v>
      </c>
      <c r="XJ1" s="1" t="s">
        <v>1199</v>
      </c>
      <c r="XK1" s="1" t="s">
        <v>1200</v>
      </c>
      <c r="XL1" s="1" t="s">
        <v>1201</v>
      </c>
      <c r="XM1" s="1" t="s">
        <v>1202</v>
      </c>
      <c r="XN1" s="1" t="s">
        <v>1203</v>
      </c>
      <c r="XO1" s="1" t="s">
        <v>1204</v>
      </c>
      <c r="XP1" s="1" t="s">
        <v>1205</v>
      </c>
      <c r="XQ1" s="1" t="s">
        <v>1206</v>
      </c>
      <c r="XR1" s="1" t="s">
        <v>1207</v>
      </c>
      <c r="XS1" s="1" t="s">
        <v>1208</v>
      </c>
      <c r="XT1" s="1" t="s">
        <v>1041</v>
      </c>
      <c r="XU1" s="1" t="s">
        <v>1042</v>
      </c>
      <c r="XV1" s="1" t="s">
        <v>857</v>
      </c>
      <c r="XW1" s="1" t="s">
        <v>858</v>
      </c>
      <c r="XX1" s="1" t="s">
        <v>1298</v>
      </c>
      <c r="XY1" s="1" t="s">
        <v>296</v>
      </c>
      <c r="XZ1" s="1" t="s">
        <v>859</v>
      </c>
      <c r="YA1" s="1" t="s">
        <v>860</v>
      </c>
      <c r="YB1" s="1" t="s">
        <v>861</v>
      </c>
      <c r="YC1" s="1" t="s">
        <v>862</v>
      </c>
      <c r="YD1" s="1" t="s">
        <v>863</v>
      </c>
      <c r="YE1" s="1" t="s">
        <v>864</v>
      </c>
      <c r="YF1" s="1" t="s">
        <v>865</v>
      </c>
      <c r="YG1" s="1" t="s">
        <v>866</v>
      </c>
      <c r="YH1" s="1" t="s">
        <v>867</v>
      </c>
      <c r="YI1" s="1" t="s">
        <v>868</v>
      </c>
      <c r="YJ1" s="1" t="s">
        <v>869</v>
      </c>
      <c r="YK1" s="1" t="s">
        <v>870</v>
      </c>
      <c r="YL1" s="1" t="s">
        <v>871</v>
      </c>
      <c r="YM1" s="1" t="s">
        <v>872</v>
      </c>
      <c r="YN1" s="1" t="s">
        <v>873</v>
      </c>
      <c r="YO1" s="1" t="s">
        <v>874</v>
      </c>
      <c r="YP1" s="1" t="s">
        <v>875</v>
      </c>
      <c r="YQ1" s="1" t="s">
        <v>1299</v>
      </c>
      <c r="YR1" s="1" t="s">
        <v>297</v>
      </c>
      <c r="YS1" s="1" t="s">
        <v>876</v>
      </c>
      <c r="YT1" s="1" t="s">
        <v>877</v>
      </c>
      <c r="YU1" s="1" t="s">
        <v>878</v>
      </c>
      <c r="YV1" s="1" t="s">
        <v>879</v>
      </c>
      <c r="YW1" s="1" t="s">
        <v>1066</v>
      </c>
      <c r="YX1" s="1" t="s">
        <v>1067</v>
      </c>
      <c r="YY1" s="1" t="s">
        <v>1068</v>
      </c>
      <c r="YZ1" s="1" t="s">
        <v>1069</v>
      </c>
      <c r="ZA1" s="1" t="s">
        <v>1070</v>
      </c>
      <c r="ZB1" s="1" t="s">
        <v>1071</v>
      </c>
      <c r="ZC1" s="1" t="s">
        <v>1072</v>
      </c>
      <c r="ZD1" s="1" t="s">
        <v>1073</v>
      </c>
      <c r="ZE1" s="1" t="s">
        <v>1074</v>
      </c>
      <c r="ZF1" s="1" t="s">
        <v>1075</v>
      </c>
      <c r="ZG1" s="1" t="s">
        <v>1076</v>
      </c>
      <c r="ZH1" s="1" t="s">
        <v>1077</v>
      </c>
      <c r="ZI1" s="1" t="s">
        <v>897</v>
      </c>
      <c r="ZJ1" s="1" t="s">
        <v>1300</v>
      </c>
      <c r="ZK1" s="1" t="s">
        <v>287</v>
      </c>
      <c r="ZL1" s="1" t="s">
        <v>898</v>
      </c>
      <c r="ZM1" s="1" t="s">
        <v>899</v>
      </c>
      <c r="ZN1" s="1" t="s">
        <v>900</v>
      </c>
      <c r="ZO1" s="1" t="s">
        <v>901</v>
      </c>
      <c r="ZP1" s="1" t="s">
        <v>902</v>
      </c>
      <c r="ZQ1" s="1" t="s">
        <v>903</v>
      </c>
      <c r="ZR1" s="1" t="s">
        <v>1087</v>
      </c>
      <c r="ZS1" s="1" t="s">
        <v>713</v>
      </c>
      <c r="ZT1" s="1" t="s">
        <v>904</v>
      </c>
      <c r="ZU1" s="1" t="s">
        <v>905</v>
      </c>
      <c r="ZV1" s="1" t="s">
        <v>906</v>
      </c>
      <c r="ZW1" s="1" t="s">
        <v>907</v>
      </c>
      <c r="ZX1" s="1" t="s">
        <v>908</v>
      </c>
      <c r="ZY1" s="1" t="s">
        <v>909</v>
      </c>
      <c r="ZZ1" s="1" t="s">
        <v>910</v>
      </c>
      <c r="AAA1" s="1" t="s">
        <v>911</v>
      </c>
      <c r="AAB1" s="1" t="s">
        <v>912</v>
      </c>
      <c r="AAC1" s="1" t="s">
        <v>1301</v>
      </c>
      <c r="AAD1" s="1" t="s">
        <v>480</v>
      </c>
      <c r="AAE1" s="1" t="s">
        <v>726</v>
      </c>
      <c r="AAF1" s="1" t="s">
        <v>727</v>
      </c>
      <c r="AAG1" s="1" t="s">
        <v>728</v>
      </c>
      <c r="AAH1" s="1" t="s">
        <v>729</v>
      </c>
      <c r="AAI1" s="1" t="s">
        <v>730</v>
      </c>
      <c r="AAJ1" s="1" t="s">
        <v>731</v>
      </c>
      <c r="AAK1" s="1" t="s">
        <v>732</v>
      </c>
      <c r="AAL1" s="1" t="s">
        <v>733</v>
      </c>
      <c r="AAM1" s="1" t="s">
        <v>965</v>
      </c>
      <c r="AAN1" s="1" t="s">
        <v>966</v>
      </c>
      <c r="AAO1" s="1" t="s">
        <v>967</v>
      </c>
      <c r="AAP1" s="1" t="s">
        <v>968</v>
      </c>
      <c r="AAQ1" s="1" t="s">
        <v>969</v>
      </c>
      <c r="AAR1" s="1" t="s">
        <v>970</v>
      </c>
      <c r="AAS1" s="1" t="s">
        <v>1148</v>
      </c>
      <c r="AAT1" s="1" t="s">
        <v>1149</v>
      </c>
      <c r="AAU1" s="1" t="s">
        <v>1150</v>
      </c>
      <c r="AAV1" s="1" t="s">
        <v>1302</v>
      </c>
      <c r="AAW1" s="1" t="s">
        <v>481</v>
      </c>
      <c r="AAX1" s="1" t="s">
        <v>1151</v>
      </c>
      <c r="AAY1" s="1" t="s">
        <v>1152</v>
      </c>
      <c r="AAZ1" s="1" t="s">
        <v>1153</v>
      </c>
      <c r="ABA1" s="1" t="s">
        <v>1154</v>
      </c>
      <c r="ABB1" s="1" t="s">
        <v>1155</v>
      </c>
      <c r="ABC1" s="1" t="s">
        <v>1156</v>
      </c>
      <c r="ABD1" s="1" t="s">
        <v>1157</v>
      </c>
      <c r="ABE1" s="1" t="s">
        <v>1158</v>
      </c>
      <c r="ABF1" s="1" t="s">
        <v>1159</v>
      </c>
      <c r="ABG1" s="1" t="s">
        <v>1160</v>
      </c>
      <c r="ABH1" s="1" t="s">
        <v>985</v>
      </c>
      <c r="ABI1" s="1" t="s">
        <v>986</v>
      </c>
      <c r="ABJ1" s="1" t="s">
        <v>987</v>
      </c>
      <c r="ABK1" s="1" t="s">
        <v>988</v>
      </c>
      <c r="ABL1" s="1" t="s">
        <v>989</v>
      </c>
      <c r="ABM1" s="1" t="s">
        <v>990</v>
      </c>
      <c r="ABN1" s="1" t="s">
        <v>991</v>
      </c>
      <c r="ABO1" s="1" t="s">
        <v>1303</v>
      </c>
      <c r="ABP1" s="1" t="s">
        <v>298</v>
      </c>
      <c r="ABQ1" s="1" t="s">
        <v>992</v>
      </c>
      <c r="ABR1" s="1" t="s">
        <v>993</v>
      </c>
      <c r="ABS1" s="1" t="s">
        <v>994</v>
      </c>
      <c r="ABT1" s="1" t="s">
        <v>995</v>
      </c>
      <c r="ABU1" s="1" t="s">
        <v>996</v>
      </c>
      <c r="ABV1" s="1" t="s">
        <v>997</v>
      </c>
      <c r="ABW1" s="1" t="s">
        <v>998</v>
      </c>
      <c r="ABX1" s="1" t="s">
        <v>999</v>
      </c>
      <c r="ABY1" s="1" t="s">
        <v>1000</v>
      </c>
      <c r="ABZ1" s="1" t="s">
        <v>1001</v>
      </c>
      <c r="ACA1" s="1" t="s">
        <v>1002</v>
      </c>
      <c r="ACB1" s="1" t="s">
        <v>1003</v>
      </c>
      <c r="ACC1" s="1" t="s">
        <v>821</v>
      </c>
      <c r="ACD1" s="1" t="s">
        <v>822</v>
      </c>
      <c r="ACE1" s="1" t="s">
        <v>823</v>
      </c>
      <c r="ACF1" s="1" t="s">
        <v>824</v>
      </c>
      <c r="ACG1" s="1" t="s">
        <v>825</v>
      </c>
      <c r="ACH1" s="1" t="s">
        <v>1304</v>
      </c>
      <c r="ACI1" s="1" t="s">
        <v>299</v>
      </c>
      <c r="ACJ1" s="1" t="s">
        <v>826</v>
      </c>
      <c r="ACK1" s="1" t="s">
        <v>827</v>
      </c>
      <c r="ACL1" s="1" t="s">
        <v>828</v>
      </c>
      <c r="ACM1" s="1" t="s">
        <v>829</v>
      </c>
      <c r="ACN1" s="1" t="s">
        <v>830</v>
      </c>
      <c r="ACO1" s="1" t="s">
        <v>831</v>
      </c>
      <c r="ACP1" s="1" t="s">
        <v>832</v>
      </c>
      <c r="ACQ1" s="1" t="s">
        <v>833</v>
      </c>
      <c r="ACR1" s="1" t="s">
        <v>1018</v>
      </c>
      <c r="ACS1" s="1" t="s">
        <v>1019</v>
      </c>
      <c r="ACT1" s="1" t="s">
        <v>1020</v>
      </c>
      <c r="ACU1" s="1" t="s">
        <v>1021</v>
      </c>
      <c r="ACV1" s="1" t="s">
        <v>1022</v>
      </c>
      <c r="ACW1" s="1" t="s">
        <v>1188</v>
      </c>
      <c r="ACX1" s="1" t="s">
        <v>1189</v>
      </c>
      <c r="ACY1" s="1" t="s">
        <v>1190</v>
      </c>
      <c r="ACZ1" s="1" t="s">
        <v>1191</v>
      </c>
      <c r="ADA1" s="1" t="s">
        <v>1305</v>
      </c>
      <c r="ADB1" s="12" t="s">
        <v>78</v>
      </c>
      <c r="ADC1" s="1" t="s">
        <v>1015</v>
      </c>
      <c r="ADD1" s="1" t="s">
        <v>1016</v>
      </c>
      <c r="ADE1" s="1" t="s">
        <v>1017</v>
      </c>
      <c r="ADF1" s="1" t="s">
        <v>1184</v>
      </c>
      <c r="ADG1" s="1" t="s">
        <v>1185</v>
      </c>
      <c r="ADH1" s="1" t="s">
        <v>1186</v>
      </c>
      <c r="ADI1" s="1" t="s">
        <v>1187</v>
      </c>
      <c r="ADJ1" s="1" t="s">
        <v>1356</v>
      </c>
      <c r="ADK1" s="1" t="s">
        <v>1357</v>
      </c>
      <c r="ADL1" s="1" t="s">
        <v>1358</v>
      </c>
      <c r="ADM1" s="1" t="s">
        <v>1359</v>
      </c>
      <c r="ADN1" s="1" t="s">
        <v>1360</v>
      </c>
      <c r="ADO1" s="1" t="s">
        <v>1361</v>
      </c>
      <c r="ADP1" s="1" t="s">
        <v>1362</v>
      </c>
      <c r="ADQ1" s="1" t="s">
        <v>1363</v>
      </c>
      <c r="ADR1" s="1" t="s">
        <v>1364</v>
      </c>
      <c r="ADS1" s="1" t="s">
        <v>1365</v>
      </c>
      <c r="ADT1" s="1" t="s">
        <v>1086</v>
      </c>
      <c r="ADU1" s="12" t="s">
        <v>79</v>
      </c>
      <c r="ADV1" s="1" t="s">
        <v>1366</v>
      </c>
      <c r="ADW1" s="1" t="s">
        <v>1367</v>
      </c>
      <c r="ADX1" s="1" t="s">
        <v>1368</v>
      </c>
      <c r="ADY1" s="1" t="s">
        <v>1369</v>
      </c>
      <c r="ADZ1" s="1" t="s">
        <v>1370</v>
      </c>
      <c r="AEA1" s="1" t="s">
        <v>1371</v>
      </c>
      <c r="AEB1" s="1" t="s">
        <v>1209</v>
      </c>
      <c r="AEC1" s="1" t="s">
        <v>1210</v>
      </c>
      <c r="AED1" s="1" t="s">
        <v>1043</v>
      </c>
      <c r="AEE1" s="1" t="s">
        <v>1044</v>
      </c>
      <c r="AEF1" s="1" t="s">
        <v>1045</v>
      </c>
      <c r="AEG1" s="1" t="s">
        <v>1046</v>
      </c>
      <c r="AEH1" s="1" t="s">
        <v>1047</v>
      </c>
      <c r="AEI1" s="1" t="s">
        <v>1048</v>
      </c>
      <c r="AEJ1" s="1" t="s">
        <v>1049</v>
      </c>
      <c r="AEK1" s="1" t="s">
        <v>1050</v>
      </c>
      <c r="AEL1" s="1" t="s">
        <v>1051</v>
      </c>
      <c r="AEM1" s="1" t="s">
        <v>1249</v>
      </c>
      <c r="AEN1" s="12" t="s">
        <v>80</v>
      </c>
      <c r="AEO1" s="1" t="s">
        <v>1052</v>
      </c>
      <c r="AEP1" s="1" t="s">
        <v>1053</v>
      </c>
      <c r="AEQ1" s="1" t="s">
        <v>1054</v>
      </c>
      <c r="AER1" s="1" t="s">
        <v>1055</v>
      </c>
      <c r="AES1" s="1" t="s">
        <v>1056</v>
      </c>
      <c r="AET1" s="1" t="s">
        <v>1057</v>
      </c>
      <c r="AEU1" s="1" t="s">
        <v>1058</v>
      </c>
      <c r="AEV1" s="1" t="s">
        <v>1059</v>
      </c>
      <c r="AEW1" s="1" t="s">
        <v>1268</v>
      </c>
      <c r="AEX1" s="1" t="s">
        <v>1269</v>
      </c>
      <c r="AEY1" s="1" t="s">
        <v>1270</v>
      </c>
      <c r="AEZ1" s="1" t="s">
        <v>1167</v>
      </c>
      <c r="AFA1" s="1" t="s">
        <v>1168</v>
      </c>
      <c r="AFB1" s="1" t="s">
        <v>1169</v>
      </c>
      <c r="AFC1" s="1" t="s">
        <v>1331</v>
      </c>
      <c r="AFD1" s="1" t="s">
        <v>1332</v>
      </c>
      <c r="AFE1" s="1" t="s">
        <v>1333</v>
      </c>
      <c r="AFF1" s="1" t="s">
        <v>1250</v>
      </c>
      <c r="AFG1" s="12" t="s">
        <v>81</v>
      </c>
      <c r="AFH1" s="1" t="s">
        <v>1334</v>
      </c>
      <c r="AFI1" s="1" t="s">
        <v>1335</v>
      </c>
      <c r="AFJ1" s="1" t="s">
        <v>1336</v>
      </c>
      <c r="AFK1" s="1" t="s">
        <v>1337</v>
      </c>
      <c r="AFL1" s="1" t="s">
        <v>1338</v>
      </c>
      <c r="AFM1" s="1" t="s">
        <v>1339</v>
      </c>
      <c r="AFN1" s="1" t="s">
        <v>1340</v>
      </c>
      <c r="AFO1" s="1" t="s">
        <v>1341</v>
      </c>
      <c r="AFP1" s="1" t="s">
        <v>1342</v>
      </c>
      <c r="AFQ1" s="1" t="s">
        <v>1343</v>
      </c>
      <c r="AFR1" s="1" t="s">
        <v>1344</v>
      </c>
      <c r="AFS1" s="1" t="s">
        <v>1287</v>
      </c>
      <c r="AFT1" s="1" t="s">
        <v>1288</v>
      </c>
      <c r="AFU1" s="1" t="s">
        <v>1130</v>
      </c>
      <c r="AFV1" s="1" t="s">
        <v>1131</v>
      </c>
      <c r="AFW1" s="1" t="s">
        <v>1132</v>
      </c>
      <c r="AFX1" s="1" t="s">
        <v>1133</v>
      </c>
      <c r="AFY1" s="1" t="s">
        <v>1251</v>
      </c>
      <c r="AFZ1" s="1" t="s">
        <v>451</v>
      </c>
      <c r="AGA1" s="1" t="s">
        <v>914</v>
      </c>
      <c r="AGB1" s="1" t="s">
        <v>915</v>
      </c>
      <c r="AGC1" s="1" t="s">
        <v>916</v>
      </c>
      <c r="AGD1" s="1" t="s">
        <v>917</v>
      </c>
      <c r="AGE1" s="1" t="s">
        <v>918</v>
      </c>
      <c r="AGF1" s="1" t="s">
        <v>919</v>
      </c>
      <c r="AGG1" s="1" t="s">
        <v>920</v>
      </c>
      <c r="AGH1" s="1" t="s">
        <v>921</v>
      </c>
      <c r="AGI1" s="1" t="s">
        <v>922</v>
      </c>
      <c r="AGJ1" s="1" t="s">
        <v>923</v>
      </c>
      <c r="AGK1" s="1" t="s">
        <v>924</v>
      </c>
      <c r="AGL1" s="1" t="s">
        <v>925</v>
      </c>
      <c r="AGM1" s="1" t="s">
        <v>926</v>
      </c>
      <c r="AGN1" s="1" t="s">
        <v>927</v>
      </c>
      <c r="AGO1" s="1" t="s">
        <v>928</v>
      </c>
      <c r="AGP1" s="1" t="s">
        <v>1106</v>
      </c>
      <c r="AGQ1" s="1" t="s">
        <v>1107</v>
      </c>
      <c r="AGR1" s="1" t="s">
        <v>1252</v>
      </c>
      <c r="AGS1" s="1" t="s">
        <v>263</v>
      </c>
      <c r="AGT1" s="1" t="s">
        <v>1108</v>
      </c>
      <c r="AGU1" s="1" t="s">
        <v>1109</v>
      </c>
      <c r="AGV1" s="1" t="s">
        <v>1110</v>
      </c>
      <c r="AGW1" s="1" t="s">
        <v>1271</v>
      </c>
      <c r="AGX1" s="1" t="s">
        <v>1272</v>
      </c>
      <c r="AGY1" s="1" t="s">
        <v>1273</v>
      </c>
      <c r="AGZ1" s="1" t="s">
        <v>1274</v>
      </c>
      <c r="AHA1" s="1" t="s">
        <v>1275</v>
      </c>
      <c r="AHB1" s="1" t="s">
        <v>1276</v>
      </c>
      <c r="AHC1" s="1" t="s">
        <v>1277</v>
      </c>
      <c r="AHD1" s="1" t="s">
        <v>1278</v>
      </c>
      <c r="AHE1" s="1" t="s">
        <v>1279</v>
      </c>
      <c r="AHF1" s="1" t="s">
        <v>1280</v>
      </c>
      <c r="AHG1" s="1" t="s">
        <v>1281</v>
      </c>
      <c r="AHH1" s="1" t="s">
        <v>1282</v>
      </c>
      <c r="AHI1" s="1" t="s">
        <v>1283</v>
      </c>
      <c r="AHJ1" s="1" t="s">
        <v>1284</v>
      </c>
      <c r="AHK1" s="1" t="s">
        <v>1253</v>
      </c>
      <c r="AHL1" s="1" t="s">
        <v>110</v>
      </c>
      <c r="AHM1" s="1" t="s">
        <v>1285</v>
      </c>
      <c r="AHN1" s="1" t="s">
        <v>1286</v>
      </c>
      <c r="AHO1" s="1" t="s">
        <v>1129</v>
      </c>
      <c r="AHP1" s="1" t="s">
        <v>952</v>
      </c>
      <c r="AHQ1" s="1" t="s">
        <v>953</v>
      </c>
      <c r="AHR1" s="1" t="s">
        <v>954</v>
      </c>
      <c r="AHS1" s="1" t="s">
        <v>955</v>
      </c>
      <c r="AHT1" s="1" t="s">
        <v>956</v>
      </c>
      <c r="AHU1" s="1" t="s">
        <v>957</v>
      </c>
      <c r="AHV1" s="1" t="s">
        <v>958</v>
      </c>
      <c r="AHW1" s="1" t="s">
        <v>959</v>
      </c>
      <c r="AHX1" s="1" t="s">
        <v>960</v>
      </c>
      <c r="AHY1" s="1" t="s">
        <v>961</v>
      </c>
      <c r="AHZ1" s="1" t="s">
        <v>962</v>
      </c>
      <c r="AIA1" s="1" t="s">
        <v>963</v>
      </c>
      <c r="AIB1" s="1" t="s">
        <v>964</v>
      </c>
      <c r="AIC1" s="1" t="s">
        <v>1060</v>
      </c>
      <c r="AID1" s="1" t="s">
        <v>1254</v>
      </c>
      <c r="AIE1" s="1" t="s">
        <v>111</v>
      </c>
      <c r="AIF1" s="1" t="s">
        <v>1061</v>
      </c>
      <c r="AIG1" s="1" t="s">
        <v>1062</v>
      </c>
      <c r="AIH1" s="1" t="s">
        <v>1063</v>
      </c>
      <c r="AII1" s="1" t="s">
        <v>1064</v>
      </c>
      <c r="AIJ1" s="1" t="s">
        <v>1065</v>
      </c>
      <c r="AIK1" s="1" t="s">
        <v>1227</v>
      </c>
      <c r="AIL1" s="1" t="s">
        <v>1228</v>
      </c>
      <c r="AIM1" s="1" t="s">
        <v>1229</v>
      </c>
      <c r="AIN1" s="1" t="s">
        <v>1230</v>
      </c>
      <c r="AIO1" s="1" t="s">
        <v>1231</v>
      </c>
      <c r="AIP1" s="1" t="s">
        <v>1232</v>
      </c>
      <c r="AIQ1" s="1" t="s">
        <v>1233</v>
      </c>
      <c r="AIR1" s="1" t="s">
        <v>1234</v>
      </c>
      <c r="AIS1" s="1" t="s">
        <v>1235</v>
      </c>
      <c r="AIT1" s="1" t="s">
        <v>1236</v>
      </c>
      <c r="AIU1" s="1" t="s">
        <v>1237</v>
      </c>
      <c r="AIV1" s="1" t="s">
        <v>1238</v>
      </c>
      <c r="AIW1" s="1" t="s">
        <v>1255</v>
      </c>
      <c r="AIX1" s="1" t="s">
        <v>112</v>
      </c>
      <c r="AIY1" s="1" t="s">
        <v>1078</v>
      </c>
      <c r="AIZ1" s="1" t="s">
        <v>1079</v>
      </c>
      <c r="AJA1" s="1" t="s">
        <v>1080</v>
      </c>
      <c r="AJB1" s="1" t="s">
        <v>1081</v>
      </c>
      <c r="AJC1" s="1" t="s">
        <v>1082</v>
      </c>
      <c r="AJD1" s="1" t="s">
        <v>1083</v>
      </c>
      <c r="AJE1" s="1" t="s">
        <v>1084</v>
      </c>
      <c r="AJF1" s="1" t="s">
        <v>1085</v>
      </c>
      <c r="AJG1" s="1" t="s">
        <v>1088</v>
      </c>
      <c r="AJH1" s="1" t="s">
        <v>1089</v>
      </c>
      <c r="AJI1" s="1" t="s">
        <v>1090</v>
      </c>
      <c r="AJJ1" s="1" t="s">
        <v>1091</v>
      </c>
      <c r="AJK1" s="1" t="s">
        <v>1092</v>
      </c>
      <c r="AJL1" s="1" t="s">
        <v>1093</v>
      </c>
      <c r="AJM1" s="1" t="s">
        <v>1094</v>
      </c>
      <c r="AJN1" s="1" t="s">
        <v>1095</v>
      </c>
      <c r="AJO1" s="1" t="s">
        <v>1096</v>
      </c>
      <c r="AJP1" s="1" t="s">
        <v>1256</v>
      </c>
      <c r="AJQ1" s="12" t="s">
        <v>292</v>
      </c>
      <c r="AJR1" s="1" t="s">
        <v>1134</v>
      </c>
      <c r="AJS1" s="1" t="s">
        <v>1135</v>
      </c>
      <c r="AJT1" s="1" t="s">
        <v>1136</v>
      </c>
      <c r="AJU1" s="1" t="s">
        <v>1137</v>
      </c>
      <c r="AJV1" s="1" t="s">
        <v>1138</v>
      </c>
      <c r="AJW1" s="1" t="s">
        <v>1139</v>
      </c>
      <c r="AJX1" s="1" t="s">
        <v>1140</v>
      </c>
      <c r="AJY1" s="1" t="s">
        <v>1141</v>
      </c>
      <c r="AJZ1" s="1" t="s">
        <v>1142</v>
      </c>
      <c r="AKA1" s="1" t="s">
        <v>1143</v>
      </c>
      <c r="AKB1" s="1" t="s">
        <v>1144</v>
      </c>
      <c r="AKC1" s="1" t="s">
        <v>1145</v>
      </c>
      <c r="AKD1" s="1" t="s">
        <v>1146</v>
      </c>
      <c r="AKE1" s="1" t="s">
        <v>1147</v>
      </c>
      <c r="AKF1" s="1" t="s">
        <v>1306</v>
      </c>
      <c r="AKG1" s="1" t="s">
        <v>1307</v>
      </c>
      <c r="AKH1" s="1" t="s">
        <v>1308</v>
      </c>
      <c r="AKI1" s="1" t="s">
        <v>1099</v>
      </c>
      <c r="AKJ1" s="12" t="s">
        <v>293</v>
      </c>
      <c r="AKK1" s="1" t="s">
        <v>1309</v>
      </c>
      <c r="AKL1" s="1" t="s">
        <v>1310</v>
      </c>
      <c r="AKM1" s="1" t="s">
        <v>1311</v>
      </c>
      <c r="AKN1" s="1" t="s">
        <v>1312</v>
      </c>
      <c r="AKO1" s="1" t="s">
        <v>1313</v>
      </c>
      <c r="AKP1" s="1" t="s">
        <v>1314</v>
      </c>
      <c r="AKQ1" s="1" t="s">
        <v>1315</v>
      </c>
      <c r="AKR1" s="1" t="s">
        <v>1316</v>
      </c>
      <c r="AKS1" s="1" t="s">
        <v>1317</v>
      </c>
      <c r="AKT1" s="1" t="s">
        <v>1318</v>
      </c>
      <c r="AKU1" s="1" t="s">
        <v>1319</v>
      </c>
      <c r="AKV1" s="1" t="s">
        <v>1161</v>
      </c>
      <c r="AKW1" s="1" t="s">
        <v>1162</v>
      </c>
      <c r="AKX1" s="1" t="s">
        <v>1163</v>
      </c>
      <c r="AKY1" s="1" t="s">
        <v>1164</v>
      </c>
      <c r="AKZ1" s="1" t="s">
        <v>1165</v>
      </c>
      <c r="ALA1" s="1" t="s">
        <v>1166</v>
      </c>
      <c r="ALB1" s="1" t="s">
        <v>1100</v>
      </c>
      <c r="ALC1" s="12" t="s">
        <v>312</v>
      </c>
      <c r="ALD1" s="12" t="s">
        <v>132</v>
      </c>
      <c r="ALE1" s="12" t="s">
        <v>133</v>
      </c>
      <c r="ALF1" s="12" t="s">
        <v>134</v>
      </c>
      <c r="ALH1" s="12" t="s">
        <v>135</v>
      </c>
      <c r="ALI1"/>
      <c r="ALJ1"/>
      <c r="ALK1"/>
      <c r="ALL1"/>
      <c r="ALM1"/>
      <c r="ALN1"/>
      <c r="ALO1"/>
      <c r="ALP1"/>
      <c r="ALQ1"/>
      <c r="ALR1"/>
      <c r="ALS1"/>
      <c r="ALT1"/>
    </row>
    <row r="2" spans="1:1008">
      <c r="A2" t="str">
        <f>IF(Entry_sheet!A2="","",Entry_sheet!A2)</f>
        <v>RB00008</v>
      </c>
      <c r="B2">
        <f>IF(A2="","",IF(SUM(Entry_sheet!U2,Entry_sheet!AN2,Entry_sheet!NR2)&lt;3,IF(SUM(IF(Entry_sheet!U2=0,SUM(Entry_sheet!C2:T2),0),IF(Entry_sheet!AN2=0,(SUM(Entry_sheet!V2:AN2)),0),IF(Entry_sheet!NR2=0,SUM(Entry_sheet!MZ2:NQ2),0))&lt;2,0,1)))</f>
        <v>0</v>
      </c>
      <c r="C2">
        <f>IF($A2="","",IF(Entry_sheet!C2="NA","NA",IF(Entry_sheet!C2=1,1,IF($U2=0,0,IF(SUM(Entry_sheet!$C2:$T2)=0,"NA",0)))))</f>
        <v>0</v>
      </c>
      <c r="D2">
        <f>IF($A2="","",IF(Entry_sheet!D2="NA","NA",IF(Entry_sheet!D2=1,1,IF($U2=0,0,IF(SUM(Entry_sheet!$C2:$T2)=0,"NA",0)))))</f>
        <v>0</v>
      </c>
      <c r="E2">
        <f>IF($A2="","",IF(Entry_sheet!E2="NA","NA",IF(Entry_sheet!E2=1,1,IF($U2=0,0,IF(SUM(Entry_sheet!$C2:$T2)=0,"NA",0)))))</f>
        <v>0</v>
      </c>
      <c r="F2">
        <f>IF($A2="","",IF(Entry_sheet!F2="NA","NA",IF(Entry_sheet!F2=1,1,IF($U2=0,0,IF(SUM(Entry_sheet!$C2:$T2)=0,"NA",0)))))</f>
        <v>0</v>
      </c>
      <c r="G2">
        <f>IF($A2="","",IF(Entry_sheet!G2="NA","NA",IF(Entry_sheet!G2=1,1,IF($U2=0,0,IF(SUM(Entry_sheet!$C2:$T2)=0,"NA",0)))))</f>
        <v>0</v>
      </c>
      <c r="H2">
        <f>IF($A2="","",IF(Entry_sheet!H2="NA","NA",IF(Entry_sheet!H2=1,1,IF($U2=0,0,IF(SUM(Entry_sheet!$C2:$T2)=0,"NA",0)))))</f>
        <v>0</v>
      </c>
      <c r="I2">
        <f>IF($A2="","",IF(Entry_sheet!I2="NA","NA",IF(Entry_sheet!I2=1,1,IF($U2=0,0,IF(SUM(Entry_sheet!$C2:$T2)=0,"NA",0)))))</f>
        <v>0</v>
      </c>
      <c r="J2">
        <f>IF($A2="","",IF(Entry_sheet!J2="NA","NA",IF(Entry_sheet!J2=1,1,IF($U2=0,0,IF(SUM(Entry_sheet!$C2:$T2)=0,"NA",0)))))</f>
        <v>0</v>
      </c>
      <c r="K2">
        <f>IF($A2="","",IF(Entry_sheet!K2="NA","NA",IF(Entry_sheet!K2=1,1,IF($U2=0,0,IF(SUM(Entry_sheet!$C2:$T2)=0,"NA",0)))))</f>
        <v>1</v>
      </c>
      <c r="L2">
        <f>IF($A2="","",IF(Entry_sheet!L2="NA","NA",IF(Entry_sheet!L2=1,1,IF($U2=0,0,IF(SUM(Entry_sheet!$C2:$T2)=0,"NA",0)))))</f>
        <v>1</v>
      </c>
      <c r="M2">
        <f>IF($A2="","",IF(Entry_sheet!M2="NA","NA",IF(Entry_sheet!M2=1,1,IF($U2=0,0,IF(SUM(Entry_sheet!$C2:$T2)=0,"NA",0)))))</f>
        <v>1</v>
      </c>
      <c r="N2">
        <f>IF($A2="","",IF(Entry_sheet!N2="NA","NA",IF(Entry_sheet!N2=1,1,IF($U2=0,0,IF(SUM(Entry_sheet!$C2:$T2)=0,"NA",0)))))</f>
        <v>1</v>
      </c>
      <c r="O2">
        <f>IF($A2="","",IF(Entry_sheet!O2="NA","NA",IF(Entry_sheet!O2=1,1,IF($U2=0,0,IF(SUM(Entry_sheet!$C2:$T2)=0,"NA",0)))))</f>
        <v>1</v>
      </c>
      <c r="P2">
        <f>IF($A2="","",IF(Entry_sheet!P2="NA","NA",IF(Entry_sheet!P2=1,1,IF($U2=0,0,IF(SUM(Entry_sheet!$C2:$T2)=0,"NA",0)))))</f>
        <v>1</v>
      </c>
      <c r="Q2">
        <f>IF($A2="","",IF(Entry_sheet!Q2="NA","NA",IF(Entry_sheet!Q2=1,1,IF($U2=0,0,IF(SUM(Entry_sheet!$C2:$T2)=0,"NA",0)))))</f>
        <v>0</v>
      </c>
      <c r="R2">
        <f>IF($A2="","",IF(Entry_sheet!R2="NA","NA",IF(Entry_sheet!R2=1,1,IF($U2=0,0,IF(SUM(Entry_sheet!$C2:$T2)=0,"NA",0)))))</f>
        <v>0</v>
      </c>
      <c r="S2">
        <f>IF($A2="","",IF(Entry_sheet!S2="NA","NA",IF(Entry_sheet!S2=1,1,IF($U2=0,0,IF(SUM(Entry_sheet!$C2:$T2)=0,"NA",0)))))</f>
        <v>0</v>
      </c>
      <c r="T2">
        <f>IF($A2="","",IF(Entry_sheet!T2="NA","NA",IF(Entry_sheet!T2=1,1,IF($U2=0,0,IF(SUM(Entry_sheet!$C2:$T2)=0,"NA",0)))))</f>
        <v>0</v>
      </c>
      <c r="U2" s="22">
        <f>IF($A2="","",IF(Entry_sheet!U2=1,1,IF(Entry_sheet!U2=0,IF(SUM(Entry_sheet!C2:T2)&gt;0,1,0),IF(SUM(Entry_sheet!C2:T2)&gt;0,1,"NA"))))</f>
        <v>1</v>
      </c>
      <c r="V2">
        <f>IF($A2="","",IF(Entry_sheet!V2="NA","NA",IF(Entry_sheet!V2=1,1,IF($AN2=0,0,IF(SUM(Entry_sheet!$V2:$AM2)=0,"NA",0)))))</f>
        <v>0</v>
      </c>
      <c r="W2">
        <f>IF($A2="","",IF(Entry_sheet!W2="NA","NA",IF(Entry_sheet!W2=1,1,IF($AN2=0,0,IF(SUM(Entry_sheet!$V2:$AM2)=0,"NA",0)))))</f>
        <v>0</v>
      </c>
      <c r="X2">
        <f>IF($A2="","",IF(Entry_sheet!X2="NA","NA",IF(Entry_sheet!X2=1,1,IF($AN2=0,0,IF(SUM(Entry_sheet!$V2:$AM2)=0,"NA",0)))))</f>
        <v>0</v>
      </c>
      <c r="Y2">
        <f>IF($A2="","",IF(Entry_sheet!Y2="NA","NA",IF(Entry_sheet!Y2=1,1,IF($AN2=0,0,IF(SUM(Entry_sheet!$V2:$AM2)=0,"NA",0)))))</f>
        <v>0</v>
      </c>
      <c r="Z2">
        <f>IF($A2="","",IF(Entry_sheet!Z2="NA","NA",IF(Entry_sheet!Z2=1,1,IF($AN2=0,0,IF(SUM(Entry_sheet!$V2:$AM2)=0,"NA",0)))))</f>
        <v>0</v>
      </c>
      <c r="AA2">
        <f>IF($A2="","",IF(Entry_sheet!AA2="NA","NA",IF(Entry_sheet!AA2=1,1,IF($AN2=0,0,IF(SUM(Entry_sheet!$V2:$AM2)=0,"NA",0)))))</f>
        <v>0</v>
      </c>
      <c r="AB2">
        <f>IF($A2="","",IF(Entry_sheet!AB2="NA","NA",IF(Entry_sheet!AB2=1,1,IF($AN2=0,0,IF(SUM(Entry_sheet!$V2:$AM2)=0,"NA",0)))))</f>
        <v>0</v>
      </c>
      <c r="AC2">
        <f>IF($A2="","",IF(Entry_sheet!AC2="NA","NA",IF(Entry_sheet!AC2=1,1,IF($AN2=0,0,IF(SUM(Entry_sheet!$V2:$AM2)=0,"NA",0)))))</f>
        <v>0</v>
      </c>
      <c r="AD2">
        <f>IF($A2="","",IF(Entry_sheet!AD2="NA","NA",IF(Entry_sheet!AD2=1,1,IF($AN2=0,0,IF(SUM(Entry_sheet!$V2:$AM2)=0,"NA",0)))))</f>
        <v>1</v>
      </c>
      <c r="AE2">
        <f>IF($A2="","",IF(Entry_sheet!AE2="NA","NA",IF(Entry_sheet!AE2=1,1,IF($AN2=0,0,IF(SUM(Entry_sheet!$V2:$AM2)=0,"NA",0)))))</f>
        <v>1</v>
      </c>
      <c r="AF2">
        <f>IF($A2="","",IF(Entry_sheet!AF2="NA","NA",IF(Entry_sheet!AF2=1,1,IF($AN2=0,0,IF(SUM(Entry_sheet!$V2:$AM2)=0,"NA",0)))))</f>
        <v>1</v>
      </c>
      <c r="AG2">
        <f>IF($A2="","",IF(Entry_sheet!AG2="NA","NA",IF(Entry_sheet!AG2=1,1,IF($AN2=0,0,IF(SUM(Entry_sheet!$V2:$AM2)=0,"NA",0)))))</f>
        <v>1</v>
      </c>
      <c r="AH2">
        <f>IF($A2="","",IF(Entry_sheet!AH2="NA","NA",IF(Entry_sheet!AH2=1,1,IF($AN2=0,0,IF(SUM(Entry_sheet!$V2:$AM2)=0,"NA",0)))))</f>
        <v>1</v>
      </c>
      <c r="AI2">
        <f>IF($A2="","",IF(Entry_sheet!AI2="NA","NA",IF(Entry_sheet!AI2=1,1,IF($AN2=0,0,IF(SUM(Entry_sheet!$V2:$AM2)=0,"NA",0)))))</f>
        <v>1</v>
      </c>
      <c r="AJ2">
        <f>IF($A2="","",IF(Entry_sheet!AJ2="NA","NA",IF(Entry_sheet!AJ2=1,1,IF($AN2=0,0,IF(SUM(Entry_sheet!$V2:$AM2)=0,"NA",0)))))</f>
        <v>0</v>
      </c>
      <c r="AK2">
        <f>IF($A2="","",IF(Entry_sheet!AK2="NA","NA",IF(Entry_sheet!AK2=1,1,IF($AN2=0,0,IF(SUM(Entry_sheet!$V2:$AM2)=0,"NA",0)))))</f>
        <v>0</v>
      </c>
      <c r="AL2">
        <f>IF($A2="","",IF(Entry_sheet!AL2="NA","NA",IF(Entry_sheet!AL2=1,1,IF($AN2=0,0,IF(SUM(Entry_sheet!$V2:$AM2)=0,"NA",0)))))</f>
        <v>0</v>
      </c>
      <c r="AM2">
        <f>IF($A2="","",IF(Entry_sheet!AM2="NA","NA",IF(Entry_sheet!AM2=1,1,IF($AN2=0,0,IF(SUM(Entry_sheet!$V2:$AM2)=0,"NA",0)))))</f>
        <v>0</v>
      </c>
      <c r="AN2" s="22">
        <f>IF($A2="","",IF(Entry_sheet!AN2=1,1,IF(Entry_sheet!AN2=0,IF(SUM(Entry_sheet!V2:AM2)&gt;0,1,0),IF(SUM(Entry_sheet!V2:AM2)&gt;0,1,"NA"))))</f>
        <v>1</v>
      </c>
      <c r="AO2">
        <f>IF($A2="","",IF(Entry_sheet!AO2="NA","NA",IF(Entry_sheet!AO2=1,1,IF($BG2=0,0,IF(SUM(Entry_sheet!$AO2:$BF2)=0,"NA",0)))))</f>
        <v>0</v>
      </c>
      <c r="AP2">
        <f>IF($A2="","",IF(Entry_sheet!AP2="NA","NA",IF(Entry_sheet!AP2=1,1,IF($BG2=0,0,IF(SUM(Entry_sheet!$AO2:$BF2)=0,"NA",0)))))</f>
        <v>0</v>
      </c>
      <c r="AQ2">
        <f>IF($A2="","",IF(Entry_sheet!AQ2="NA","NA",IF(Entry_sheet!AQ2=1,1,IF($BG2=0,0,IF(SUM(Entry_sheet!$AO2:$BF2)=0,"NA",0)))))</f>
        <v>0</v>
      </c>
      <c r="AR2">
        <f>IF($A2="","",IF(Entry_sheet!AR2="NA","NA",IF(Entry_sheet!AR2=1,1,IF($BG2=0,0,IF(SUM(Entry_sheet!$AO2:$BF2)=0,"NA",0)))))</f>
        <v>0</v>
      </c>
      <c r="AS2">
        <f>IF($A2="","",IF(Entry_sheet!AS2="NA","NA",IF(Entry_sheet!AS2=1,1,IF($BG2=0,0,IF(SUM(Entry_sheet!$AO2:$BF2)=0,"NA",0)))))</f>
        <v>0</v>
      </c>
      <c r="AT2">
        <f>IF($A2="","",IF(Entry_sheet!AT2="NA","NA",IF(Entry_sheet!AT2=1,1,IF($BG2=0,0,IF(SUM(Entry_sheet!$AO2:$BF2)=0,"NA",0)))))</f>
        <v>0</v>
      </c>
      <c r="AU2">
        <f>IF($A2="","",IF(Entry_sheet!AU2="NA","NA",IF(Entry_sheet!AU2=1,1,IF($BG2=0,0,IF(SUM(Entry_sheet!$AO2:$BF2)=0,"NA",0)))))</f>
        <v>0</v>
      </c>
      <c r="AV2">
        <f>IF($A2="","",IF(Entry_sheet!AV2="NA","NA",IF(Entry_sheet!AV2=1,1,IF($BG2=0,0,IF(SUM(Entry_sheet!$AO2:$BF2)=0,"NA",0)))))</f>
        <v>0</v>
      </c>
      <c r="AW2">
        <f>IF($A2="","",IF(Entry_sheet!AW2="NA","NA",IF(Entry_sheet!AW2=1,1,IF($BG2=0,0,IF(SUM(Entry_sheet!$AO2:$BF2)=0,"NA",0)))))</f>
        <v>1</v>
      </c>
      <c r="AX2">
        <f>IF($A2="","",IF(Entry_sheet!AX2="NA","NA",IF(Entry_sheet!AX2=1,1,IF($BG2=0,0,IF(SUM(Entry_sheet!$AO2:$BF2)=0,"NA",0)))))</f>
        <v>1</v>
      </c>
      <c r="AY2">
        <f>IF($A2="","",IF(Entry_sheet!AY2="NA","NA",IF(Entry_sheet!AY2=1,1,IF($BG2=0,0,IF(SUM(Entry_sheet!$AO2:$BF2)=0,"NA",0)))))</f>
        <v>1</v>
      </c>
      <c r="AZ2">
        <f>IF($A2="","",IF(Entry_sheet!AZ2="NA","NA",IF(Entry_sheet!AZ2=1,1,IF($BG2=0,0,IF(SUM(Entry_sheet!$AO2:$BF2)=0,"NA",0)))))</f>
        <v>1</v>
      </c>
      <c r="BA2">
        <f>IF($A2="","",IF(Entry_sheet!BA2="NA","NA",IF(Entry_sheet!BA2=1,1,IF($BG2=0,0,IF(SUM(Entry_sheet!$AO2:$BF2)=0,"NA",0)))))</f>
        <v>1</v>
      </c>
      <c r="BB2">
        <f>IF($A2="","",IF(Entry_sheet!BB2="NA","NA",IF(Entry_sheet!BB2=1,1,IF($BG2=0,0,IF(SUM(Entry_sheet!$AO2:$BF2)=0,"NA",0)))))</f>
        <v>1</v>
      </c>
      <c r="BC2">
        <f>IF($A2="","",IF(Entry_sheet!BC2="NA","NA",IF(Entry_sheet!BC2=1,1,IF($BG2=0,0,IF(SUM(Entry_sheet!$AO2:$BF2)=0,"NA",0)))))</f>
        <v>0</v>
      </c>
      <c r="BD2">
        <f>IF($A2="","",IF(Entry_sheet!BD2="NA","NA",IF(Entry_sheet!BD2=1,1,IF($BG2=0,0,IF(SUM(Entry_sheet!$AO2:$BF2)=0,"NA",0)))))</f>
        <v>0</v>
      </c>
      <c r="BE2">
        <f>IF($A2="","",IF(Entry_sheet!BE2="NA","NA",IF(Entry_sheet!BE2=1,1,IF($BG2=0,0,IF(SUM(Entry_sheet!$AO2:$BF2)=0,"NA",0)))))</f>
        <v>0</v>
      </c>
      <c r="BF2">
        <f>IF($A2="","",IF(Entry_sheet!BF2="NA","NA",IF(Entry_sheet!BF2=1,1,IF($BG2=0,0,IF(SUM(Entry_sheet!$AO2:$BF2)=0,"NA",0)))))</f>
        <v>0</v>
      </c>
      <c r="BG2" s="22">
        <f>IF($A2="","",IF(Entry_sheet!BG2=1,1,IF(Entry_sheet!BG2=0,IF(SUM(Entry_sheet!AO2:BF2)&gt;0,1,0),IF(SUM(Entry_sheet!AO2:BF2)&gt;0,1,"NA"))))</f>
        <v>1</v>
      </c>
      <c r="BH2">
        <f>IF($A2="","",IF(Entry_sheet!BH2="NA","NA",IF(Entry_sheet!BH2=1,1,IF($BZ2=0,0,IF(SUM(Entry_sheet!$BH2:$BY2)=0,"NA",0)))))</f>
        <v>0</v>
      </c>
      <c r="BI2">
        <f>IF($A2="","",IF(Entry_sheet!BI2="NA","NA",IF(Entry_sheet!BI2=1,1,IF($BZ2=0,0,IF(SUM(Entry_sheet!$BH2:$BY2)=0,"NA",0)))))</f>
        <v>0</v>
      </c>
      <c r="BJ2">
        <f>IF($A2="","",IF(Entry_sheet!BJ2="NA","NA",IF(Entry_sheet!BJ2=1,1,IF($BZ2=0,0,IF(SUM(Entry_sheet!$BH2:$BY2)=0,"NA",0)))))</f>
        <v>0</v>
      </c>
      <c r="BK2">
        <f>IF($A2="","",IF(Entry_sheet!BK2="NA","NA",IF(Entry_sheet!BK2=1,1,IF($BZ2=0,0,IF(SUM(Entry_sheet!$BH2:$BY2)=0,"NA",0)))))</f>
        <v>0</v>
      </c>
      <c r="BL2">
        <f>IF($A2="","",IF(Entry_sheet!BL2="NA","NA",IF(Entry_sheet!BL2=1,1,IF($BZ2=0,0,IF(SUM(Entry_sheet!$BH2:$BY2)=0,"NA",0)))))</f>
        <v>0</v>
      </c>
      <c r="BM2">
        <f>IF($A2="","",IF(Entry_sheet!BM2="NA","NA",IF(Entry_sheet!BM2=1,1,IF($BZ2=0,0,IF(SUM(Entry_sheet!$BH2:$BY2)=0,"NA",0)))))</f>
        <v>0</v>
      </c>
      <c r="BN2">
        <f>IF($A2="","",IF(Entry_sheet!BN2="NA","NA",IF(Entry_sheet!BN2=1,1,IF($BZ2=0,0,IF(SUM(Entry_sheet!$BH2:$BY2)=0,"NA",0)))))</f>
        <v>0</v>
      </c>
      <c r="BO2">
        <f>IF($A2="","",IF(Entry_sheet!BO2="NA","NA",IF(Entry_sheet!BO2=1,1,IF($BZ2=0,0,IF(SUM(Entry_sheet!$BH2:$BY2)=0,"NA",0)))))</f>
        <v>0</v>
      </c>
      <c r="BP2">
        <f>IF($A2="","",IF(Entry_sheet!BP2="NA","NA",IF(Entry_sheet!BP2=1,1,IF($BZ2=0,0,IF(SUM(Entry_sheet!$BH2:$BY2)=0,"NA",0)))))</f>
        <v>0</v>
      </c>
      <c r="BQ2">
        <f>IF($A2="","",IF(Entry_sheet!BQ2="NA","NA",IF(Entry_sheet!BQ2=1,1,IF($BZ2=0,0,IF(SUM(Entry_sheet!$BH2:$BY2)=0,"NA",0)))))</f>
        <v>0</v>
      </c>
      <c r="BR2">
        <f>IF($A2="","",IF(Entry_sheet!BR2="NA","NA",IF(Entry_sheet!BR2=1,1,IF($BZ2=0,0,IF(SUM(Entry_sheet!$BH2:$BY2)=0,"NA",0)))))</f>
        <v>0</v>
      </c>
      <c r="BS2">
        <f>IF($A2="","",IF(Entry_sheet!BS2="NA","NA",IF(Entry_sheet!BS2=1,1,IF($BZ2=0,0,IF(SUM(Entry_sheet!$BH2:$BY2)=0,"NA",0)))))</f>
        <v>0</v>
      </c>
      <c r="BT2">
        <f>IF($A2="","",IF(Entry_sheet!BT2="NA","NA",IF(Entry_sheet!BT2=1,1,IF($BZ2=0,0,IF(SUM(Entry_sheet!$BH2:$BY2)=0,"NA",0)))))</f>
        <v>0</v>
      </c>
      <c r="BU2">
        <f>IF($A2="","",IF(Entry_sheet!BU2="NA","NA",IF(Entry_sheet!BU2=1,1,IF($BZ2=0,0,IF(SUM(Entry_sheet!$BH2:$BY2)=0,"NA",0)))))</f>
        <v>0</v>
      </c>
      <c r="BV2">
        <f>IF($A2="","",IF(Entry_sheet!BV2="NA","NA",IF(Entry_sheet!BV2=1,1,IF($BZ2=0,0,IF(SUM(Entry_sheet!$BH2:$BY2)=0,"NA",0)))))</f>
        <v>0</v>
      </c>
      <c r="BW2">
        <f>IF($A2="","",IF(Entry_sheet!BW2="NA","NA",IF(Entry_sheet!BW2=1,1,IF($BZ2=0,0,IF(SUM(Entry_sheet!$BH2:$BY2)=0,"NA",0)))))</f>
        <v>0</v>
      </c>
      <c r="BX2">
        <f>IF($A2="","",IF(Entry_sheet!BX2="NA","NA",IF(Entry_sheet!BX2=1,1,IF($BZ2=0,0,IF(SUM(Entry_sheet!$BH2:$BY2)=0,"NA",0)))))</f>
        <v>0</v>
      </c>
      <c r="BY2">
        <f>IF($A2="","",IF(Entry_sheet!BY2="NA","NA",IF(Entry_sheet!BY2=1,1,IF($BZ2=0,0,IF(SUM(Entry_sheet!$BH2:$BY2)=0,"NA",0)))))</f>
        <v>0</v>
      </c>
      <c r="BZ2" s="22">
        <f>IF($A2="","",IF(Entry_sheet!BZ2=1,1,IF(Entry_sheet!BZ2=0,IF(SUM(Entry_sheet!BH2:BY2)&gt;0,1,0),IF(SUM(Entry_sheet!BH2:BY2)&gt;0,1,"NA"))))</f>
        <v>0</v>
      </c>
      <c r="CA2">
        <f>IF($A2="","",IF(Entry_sheet!CA2="NA","NA",IF(Entry_sheet!CA2=1,1,IF($CS2=0,0,IF(SUM(Entry_sheet!$CA2:$CR2)=0,"NA",0)))))</f>
        <v>0</v>
      </c>
      <c r="CB2">
        <f>IF($A2="","",IF(Entry_sheet!CB2="NA","NA",IF(Entry_sheet!CB2=1,1,IF($CS2=0,0,IF(SUM(Entry_sheet!$CA2:$CR2)=0,"NA",0)))))</f>
        <v>0</v>
      </c>
      <c r="CC2">
        <f>IF($A2="","",IF(Entry_sheet!CC2="NA","NA",IF(Entry_sheet!CC2=1,1,IF($CS2=0,0,IF(SUM(Entry_sheet!$CA2:$CR2)=0,"NA",0)))))</f>
        <v>0</v>
      </c>
      <c r="CD2">
        <f>IF($A2="","",IF(Entry_sheet!CD2="NA","NA",IF(Entry_sheet!CD2=1,1,IF($CS2=0,0,IF(SUM(Entry_sheet!$CA2:$CR2)=0,"NA",0)))))</f>
        <v>0</v>
      </c>
      <c r="CE2">
        <f>IF($A2="","",IF(Entry_sheet!CE2="NA","NA",IF(Entry_sheet!CE2=1,1,IF($CS2=0,0,IF(SUM(Entry_sheet!$CA2:$CR2)=0,"NA",0)))))</f>
        <v>0</v>
      </c>
      <c r="CF2">
        <f>IF($A2="","",IF(Entry_sheet!CF2="NA","NA",IF(Entry_sheet!CF2=1,1,IF($CS2=0,0,IF(SUM(Entry_sheet!$CA2:$CR2)=0,"NA",0)))))</f>
        <v>0</v>
      </c>
      <c r="CG2">
        <f>IF($A2="","",IF(Entry_sheet!CG2="NA","NA",IF(Entry_sheet!CG2=1,1,IF($CS2=0,0,IF(SUM(Entry_sheet!$CA2:$CR2)=0,"NA",0)))))</f>
        <v>0</v>
      </c>
      <c r="CH2">
        <f>IF($A2="","",IF(Entry_sheet!CH2="NA","NA",IF(Entry_sheet!CH2=1,1,IF($CS2=0,0,IF(SUM(Entry_sheet!$CA2:$CR2)=0,"NA",0)))))</f>
        <v>0</v>
      </c>
      <c r="CI2">
        <f>IF($A2="","",IF(Entry_sheet!CI2="NA","NA",IF(Entry_sheet!CI2=1,1,IF($CS2=0,0,IF(SUM(Entry_sheet!$CA2:$CR2)=0,"NA",0)))))</f>
        <v>0</v>
      </c>
      <c r="CJ2">
        <f>IF($A2="","",IF(Entry_sheet!CJ2="NA","NA",IF(Entry_sheet!CJ2=1,1,IF($CS2=0,0,IF(SUM(Entry_sheet!$CA2:$CR2)=0,"NA",0)))))</f>
        <v>0</v>
      </c>
      <c r="CK2">
        <f>IF($A2="","",IF(Entry_sheet!CK2="NA","NA",IF(Entry_sheet!CK2=1,1,IF($CS2=0,0,IF(SUM(Entry_sheet!$CA2:$CR2)=0,"NA",0)))))</f>
        <v>0</v>
      </c>
      <c r="CL2">
        <f>IF($A2="","",IF(Entry_sheet!CL2="NA","NA",IF(Entry_sheet!CL2=1,1,IF($CS2=0,0,IF(SUM(Entry_sheet!$CA2:$CR2)=0,"NA",0)))))</f>
        <v>0</v>
      </c>
      <c r="CM2">
        <f>IF($A2="","",IF(Entry_sheet!CM2="NA","NA",IF(Entry_sheet!CM2=1,1,IF($CS2=0,0,IF(SUM(Entry_sheet!$CA2:$CR2)=0,"NA",0)))))</f>
        <v>0</v>
      </c>
      <c r="CN2">
        <f>IF($A2="","",IF(Entry_sheet!CN2="NA","NA",IF(Entry_sheet!CN2=1,1,IF($CS2=0,0,IF(SUM(Entry_sheet!$CA2:$CR2)=0,"NA",0)))))</f>
        <v>0</v>
      </c>
      <c r="CO2">
        <f>IF($A2="","",IF(Entry_sheet!CO2="NA","NA",IF(Entry_sheet!CO2=1,1,IF($CS2=0,0,IF(SUM(Entry_sheet!$CA2:$CR2)=0,"NA",0)))))</f>
        <v>0</v>
      </c>
      <c r="CP2">
        <f>IF($A2="","",IF(Entry_sheet!CP2="NA","NA",IF(Entry_sheet!CP2=1,1,IF($CS2=0,0,IF(SUM(Entry_sheet!$CA2:$CR2)=0,"NA",0)))))</f>
        <v>0</v>
      </c>
      <c r="CQ2">
        <f>IF($A2="","",IF(Entry_sheet!CQ2="NA","NA",IF(Entry_sheet!CQ2=1,1,IF($CS2=0,0,IF(SUM(Entry_sheet!$CA2:$CR2)=0,"NA",0)))))</f>
        <v>0</v>
      </c>
      <c r="CR2">
        <f>IF($A2="","",IF(Entry_sheet!CR2="NA","NA",IF(Entry_sheet!CR2=1,1,IF($CS2=0,0,IF(SUM(Entry_sheet!$CA2:$CR2)=0,"NA",0)))))</f>
        <v>0</v>
      </c>
      <c r="CS2" s="22">
        <f>IF($A2="","",IF(Entry_sheet!CS2=1,1,IF(Entry_sheet!CS2=0,IF(SUM(Entry_sheet!CA2:CR2)&gt;0,1,0),IF(SUM(Entry_sheet!CA2:CR2)&gt;0,1,"NA"))))</f>
        <v>0</v>
      </c>
      <c r="CT2">
        <f>IF($A2="","",IF(Entry_sheet!CT2="NA","NA",IF(Entry_sheet!CT2=1,1,IF($DL2=0,0,IF(SUM(Entry_sheet!$CT2:$DK2)=0,"NA",0)))))</f>
        <v>0</v>
      </c>
      <c r="CU2">
        <f>IF($A2="","",IF(Entry_sheet!CU2="NA","NA",IF(Entry_sheet!CU2=1,1,IF($DL2=0,0,IF(SUM(Entry_sheet!$CT2:$DK2)=0,"NA",0)))))</f>
        <v>0</v>
      </c>
      <c r="CV2">
        <f>IF($A2="","",IF(Entry_sheet!CV2="NA","NA",IF(Entry_sheet!CV2=1,1,IF($DL2=0,0,IF(SUM(Entry_sheet!$CT2:$DK2)=0,"NA",0)))))</f>
        <v>0</v>
      </c>
      <c r="CW2">
        <f>IF($A2="","",IF(Entry_sheet!CW2="NA","NA",IF(Entry_sheet!CW2=1,1,IF($DL2=0,0,IF(SUM(Entry_sheet!$CT2:$DK2)=0,"NA",0)))))</f>
        <v>0</v>
      </c>
      <c r="CX2">
        <f>IF($A2="","",IF(Entry_sheet!CX2="NA","NA",IF(Entry_sheet!CX2=1,1,IF($DL2=0,0,IF(SUM(Entry_sheet!$CT2:$DK2)=0,"NA",0)))))</f>
        <v>0</v>
      </c>
      <c r="CY2">
        <f>IF($A2="","",IF(Entry_sheet!CY2="NA","NA",IF(Entry_sheet!CY2=1,1,IF($DL2=0,0,IF(SUM(Entry_sheet!$CT2:$DK2)=0,"NA",0)))))</f>
        <v>0</v>
      </c>
      <c r="CZ2">
        <f>IF($A2="","",IF(Entry_sheet!CZ2="NA","NA",IF(Entry_sheet!CZ2=1,1,IF($DL2=0,0,IF(SUM(Entry_sheet!$CT2:$DK2)=0,"NA",0)))))</f>
        <v>0</v>
      </c>
      <c r="DA2">
        <f>IF($A2="","",IF(Entry_sheet!DA2="NA","NA",IF(Entry_sheet!DA2=1,1,IF($DL2=0,0,IF(SUM(Entry_sheet!$CT2:$DK2)=0,"NA",0)))))</f>
        <v>0</v>
      </c>
      <c r="DB2">
        <f>IF($A2="","",IF(Entry_sheet!DB2="NA","NA",IF(Entry_sheet!DB2=1,1,IF($DL2=0,0,IF(SUM(Entry_sheet!$CT2:$DK2)=0,"NA",0)))))</f>
        <v>0</v>
      </c>
      <c r="DC2">
        <f>IF($A2="","",IF(Entry_sheet!DC2="NA","NA",IF(Entry_sheet!DC2=1,1,IF($DL2=0,0,IF(SUM(Entry_sheet!$CT2:$DK2)=0,"NA",0)))))</f>
        <v>0</v>
      </c>
      <c r="DD2">
        <f>IF($A2="","",IF(Entry_sheet!DD2="NA","NA",IF(Entry_sheet!DD2=1,1,IF($DL2=0,0,IF(SUM(Entry_sheet!$CT2:$DK2)=0,"NA",0)))))</f>
        <v>0</v>
      </c>
      <c r="DE2">
        <f>IF($A2="","",IF(Entry_sheet!DE2="NA","NA",IF(Entry_sheet!DE2=1,1,IF($DL2=0,0,IF(SUM(Entry_sheet!$CT2:$DK2)=0,"NA",0)))))</f>
        <v>1</v>
      </c>
      <c r="DF2">
        <f>IF($A2="","",IF(Entry_sheet!DF2="NA","NA",IF(Entry_sheet!DF2=1,1,IF($DL2=0,0,IF(SUM(Entry_sheet!$CT2:$DK2)=0,"NA",0)))))</f>
        <v>1</v>
      </c>
      <c r="DG2">
        <f>IF($A2="","",IF(Entry_sheet!DG2="NA","NA",IF(Entry_sheet!DG2=1,1,IF($DL2=0,0,IF(SUM(Entry_sheet!$CT2:$DK2)=0,"NA",0)))))</f>
        <v>1</v>
      </c>
      <c r="DH2">
        <f>IF($A2="","",IF(Entry_sheet!DH2="NA","NA",IF(Entry_sheet!DH2=1,1,IF($DL2=0,0,IF(SUM(Entry_sheet!$CT2:$DK2)=0,"NA",0)))))</f>
        <v>0</v>
      </c>
      <c r="DI2">
        <f>IF($A2="","",IF(Entry_sheet!DI2="NA","NA",IF(Entry_sheet!DI2=1,1,IF($DL2=0,0,IF(SUM(Entry_sheet!$CT2:$DK2)=0,"NA",0)))))</f>
        <v>0</v>
      </c>
      <c r="DJ2">
        <f>IF($A2="","",IF(Entry_sheet!DJ2="NA","NA",IF(Entry_sheet!DJ2=1,1,IF($DL2=0,0,IF(SUM(Entry_sheet!$CT2:$DK2)=0,"NA",0)))))</f>
        <v>0</v>
      </c>
      <c r="DK2">
        <f>IF($A2="","",IF(Entry_sheet!DK2="NA","NA",IF(Entry_sheet!DK2=1,1,IF($DL2=0,0,IF(SUM(Entry_sheet!$CT2:$DK2)=0,"NA",0)))))</f>
        <v>0</v>
      </c>
      <c r="DL2" s="22">
        <f>IF($A2="","",IF(Entry_sheet!DL2=1,1,IF(Entry_sheet!DL2=0,IF(SUM(Entry_sheet!CT2:DK2)&gt;0,1,0),IF(SUM(Entry_sheet!CT2:DK2)&gt;0,1,"NA"))))</f>
        <v>1</v>
      </c>
      <c r="DM2">
        <f>IF($A2="","",IF(Entry_sheet!DM2="NA","NA",IF(Entry_sheet!DM2=1,1,IF($EE2=0,0,IF(SUM(Entry_sheet!$DM2:$ED2)=0,"NA",0)))))</f>
        <v>0</v>
      </c>
      <c r="DN2">
        <f>IF($A2="","",IF(Entry_sheet!DN2="NA","NA",IF(Entry_sheet!DN2=1,1,IF($EE2=0,0,IF(SUM(Entry_sheet!$DM2:$ED2)=0,"NA",0)))))</f>
        <v>0</v>
      </c>
      <c r="DO2">
        <f>IF($A2="","",IF(Entry_sheet!DO2="NA","NA",IF(Entry_sheet!DO2=1,1,IF($EE2=0,0,IF(SUM(Entry_sheet!$DM2:$ED2)=0,"NA",0)))))</f>
        <v>0</v>
      </c>
      <c r="DP2">
        <f>IF($A2="","",IF(Entry_sheet!DP2="NA","NA",IF(Entry_sheet!DP2=1,1,IF($EE2=0,0,IF(SUM(Entry_sheet!$DM2:$ED2)=0,"NA",0)))))</f>
        <v>0</v>
      </c>
      <c r="DQ2">
        <f>IF($A2="","",IF(Entry_sheet!DQ2="NA","NA",IF(Entry_sheet!DQ2=1,1,IF($EE2=0,0,IF(SUM(Entry_sheet!$DM2:$ED2)=0,"NA",0)))))</f>
        <v>0</v>
      </c>
      <c r="DR2">
        <f>IF($A2="","",IF(Entry_sheet!DR2="NA","NA",IF(Entry_sheet!DR2=1,1,IF($EE2=0,0,IF(SUM(Entry_sheet!$DM2:$ED2)=0,"NA",0)))))</f>
        <v>0</v>
      </c>
      <c r="DS2">
        <f>IF($A2="","",IF(Entry_sheet!DS2="NA","NA",IF(Entry_sheet!DS2=1,1,IF($EE2=0,0,IF(SUM(Entry_sheet!$DM2:$ED2)=0,"NA",0)))))</f>
        <v>0</v>
      </c>
      <c r="DT2">
        <f>IF($A2="","",IF(Entry_sheet!DT2="NA","NA",IF(Entry_sheet!DT2=1,1,IF($EE2=0,0,IF(SUM(Entry_sheet!$DM2:$ED2)=0,"NA",0)))))</f>
        <v>0</v>
      </c>
      <c r="DU2">
        <f>IF($A2="","",IF(Entry_sheet!DU2="NA","NA",IF(Entry_sheet!DU2=1,1,IF($EE2=0,0,IF(SUM(Entry_sheet!$DM2:$ED2)=0,"NA",0)))))</f>
        <v>0</v>
      </c>
      <c r="DV2">
        <f>IF($A2="","",IF(Entry_sheet!DV2="NA","NA",IF(Entry_sheet!DV2=1,1,IF($EE2=0,0,IF(SUM(Entry_sheet!$DM2:$ED2)=0,"NA",0)))))</f>
        <v>0</v>
      </c>
      <c r="DW2">
        <f>IF($A2="","",IF(Entry_sheet!DW2="NA","NA",IF(Entry_sheet!DW2=1,1,IF($EE2=0,0,IF(SUM(Entry_sheet!$DM2:$ED2)=0,"NA",0)))))</f>
        <v>0</v>
      </c>
      <c r="DX2">
        <f>IF($A2="","",IF(Entry_sheet!DX2="NA","NA",IF(Entry_sheet!DX2=1,1,IF($EE2=0,0,IF(SUM(Entry_sheet!$DM2:$ED2)=0,"NA",0)))))</f>
        <v>0</v>
      </c>
      <c r="DY2">
        <f>IF($A2="","",IF(Entry_sheet!DY2="NA","NA",IF(Entry_sheet!DY2=1,1,IF($EE2=0,0,IF(SUM(Entry_sheet!$DM2:$ED2)=0,"NA",0)))))</f>
        <v>0</v>
      </c>
      <c r="DZ2">
        <f>IF($A2="","",IF(Entry_sheet!DZ2="NA","NA",IF(Entry_sheet!DZ2=1,1,IF($EE2=0,0,IF(SUM(Entry_sheet!$DM2:$ED2)=0,"NA",0)))))</f>
        <v>0</v>
      </c>
      <c r="EA2">
        <f>IF($A2="","",IF(Entry_sheet!EA2="NA","NA",IF(Entry_sheet!EA2=1,1,IF($EE2=0,0,IF(SUM(Entry_sheet!$DM2:$ED2)=0,"NA",0)))))</f>
        <v>0</v>
      </c>
      <c r="EB2">
        <f>IF($A2="","",IF(Entry_sheet!EB2="NA","NA",IF(Entry_sheet!EB2=1,1,IF($EE2=0,0,IF(SUM(Entry_sheet!$DM2:$ED2)=0,"NA",0)))))</f>
        <v>0</v>
      </c>
      <c r="EC2">
        <f>IF($A2="","",IF(Entry_sheet!EC2="NA","NA",IF(Entry_sheet!EC2=1,1,IF($EE2=0,0,IF(SUM(Entry_sheet!$DM2:$ED2)=0,"NA",0)))))</f>
        <v>0</v>
      </c>
      <c r="ED2">
        <f>IF($A2="","",IF(Entry_sheet!ED2="NA","NA",IF(Entry_sheet!ED2=1,1,IF($EE2=0,0,IF(SUM(Entry_sheet!$DM2:$ED2)=0,"NA",0)))))</f>
        <v>0</v>
      </c>
      <c r="EE2" s="22">
        <f>IF($A2="","",IF(Entry_sheet!EE2=1,1,IF(Entry_sheet!EE2=0,IF(SUM(Entry_sheet!DM2:ED2)&gt;0,1,0),IF(SUM(Entry_sheet!DM2:ED2)&gt;0,1,"NA"))))</f>
        <v>0</v>
      </c>
      <c r="EF2">
        <f>IF($A2="","",IF(Entry_sheet!EF2="NA","NA",IF(Entry_sheet!EF2=1,1,IF($EX2=0,0,IF(SUM(Entry_sheet!$EF2:$EW2)=0,"NA",0)))))</f>
        <v>0</v>
      </c>
      <c r="EG2">
        <f>IF($A2="","",IF(Entry_sheet!EG2="NA","NA",IF(Entry_sheet!EG2=1,1,IF($EX2=0,0,IF(SUM(Entry_sheet!$EF2:$EW2)=0,"NA",0)))))</f>
        <v>0</v>
      </c>
      <c r="EH2">
        <f>IF($A2="","",IF(Entry_sheet!EH2="NA","NA",IF(Entry_sheet!EH2=1,1,IF($EX2=0,0,IF(SUM(Entry_sheet!$EF2:$EW2)=0,"NA",0)))))</f>
        <v>0</v>
      </c>
      <c r="EI2">
        <f>IF($A2="","",IF(Entry_sheet!EI2="NA","NA",IF(Entry_sheet!EI2=1,1,IF($EX2=0,0,IF(SUM(Entry_sheet!$EF2:$EW2)=0,"NA",0)))))</f>
        <v>0</v>
      </c>
      <c r="EJ2">
        <f>IF($A2="","",IF(Entry_sheet!EJ2="NA","NA",IF(Entry_sheet!EJ2=1,1,IF($EX2=0,0,IF(SUM(Entry_sheet!$EF2:$EW2)=0,"NA",0)))))</f>
        <v>0</v>
      </c>
      <c r="EK2">
        <f>IF($A2="","",IF(Entry_sheet!EK2="NA","NA",IF(Entry_sheet!EK2=1,1,IF($EX2=0,0,IF(SUM(Entry_sheet!$EF2:$EW2)=0,"NA",0)))))</f>
        <v>0</v>
      </c>
      <c r="EL2">
        <f>IF($A2="","",IF(Entry_sheet!EL2="NA","NA",IF(Entry_sheet!EL2=1,1,IF($EX2=0,0,IF(SUM(Entry_sheet!$EF2:$EW2)=0,"NA",0)))))</f>
        <v>0</v>
      </c>
      <c r="EM2">
        <f>IF($A2="","",IF(Entry_sheet!EM2="NA","NA",IF(Entry_sheet!EM2=1,1,IF($EX2=0,0,IF(SUM(Entry_sheet!$EF2:$EW2)=0,"NA",0)))))</f>
        <v>0</v>
      </c>
      <c r="EN2">
        <f>IF($A2="","",IF(Entry_sheet!EN2="NA","NA",IF(Entry_sheet!EN2=1,1,IF($EX2=0,0,IF(SUM(Entry_sheet!$EF2:$EW2)=0,"NA",0)))))</f>
        <v>0</v>
      </c>
      <c r="EO2">
        <f>IF($A2="","",IF(Entry_sheet!EO2="NA","NA",IF(Entry_sheet!EO2=1,1,IF($EX2=0,0,IF(SUM(Entry_sheet!$EF2:$EW2)=0,"NA",0)))))</f>
        <v>0</v>
      </c>
      <c r="EP2">
        <f>IF($A2="","",IF(Entry_sheet!EP2="NA","NA",IF(Entry_sheet!EP2=1,1,IF($EX2=0,0,IF(SUM(Entry_sheet!$EF2:$EW2)=0,"NA",0)))))</f>
        <v>0</v>
      </c>
      <c r="EQ2">
        <f>IF($A2="","",IF(Entry_sheet!EQ2="NA","NA",IF(Entry_sheet!EQ2=1,1,IF($EX2=0,0,IF(SUM(Entry_sheet!$EF2:$EW2)=0,"NA",0)))))</f>
        <v>0</v>
      </c>
      <c r="ER2">
        <f>IF($A2="","",IF(Entry_sheet!ER2="NA","NA",IF(Entry_sheet!ER2=1,1,IF($EX2=0,0,IF(SUM(Entry_sheet!$EF2:$EW2)=0,"NA",0)))))</f>
        <v>0</v>
      </c>
      <c r="ES2">
        <f>IF($A2="","",IF(Entry_sheet!ES2="NA","NA",IF(Entry_sheet!ES2=1,1,IF($EX2=0,0,IF(SUM(Entry_sheet!$EF2:$EW2)=0,"NA",0)))))</f>
        <v>0</v>
      </c>
      <c r="ET2">
        <f>IF($A2="","",IF(Entry_sheet!ET2="NA","NA",IF(Entry_sheet!ET2=1,1,IF($EX2=0,0,IF(SUM(Entry_sheet!$EF2:$EW2)=0,"NA",0)))))</f>
        <v>0</v>
      </c>
      <c r="EU2">
        <f>IF($A2="","",IF(Entry_sheet!EU2="NA","NA",IF(Entry_sheet!EU2=1,1,IF($EX2=0,0,IF(SUM(Entry_sheet!$EF2:$EW2)=0,"NA",0)))))</f>
        <v>0</v>
      </c>
      <c r="EV2">
        <f>IF($A2="","",IF(Entry_sheet!EV2="NA","NA",IF(Entry_sheet!EV2=1,1,IF($EX2=0,0,IF(SUM(Entry_sheet!$EF2:$EW2)=0,"NA",0)))))</f>
        <v>0</v>
      </c>
      <c r="EW2">
        <f>IF($A2="","",IF(Entry_sheet!EW2="NA","NA",IF(Entry_sheet!EW2=1,1,IF($EX2=0,0,IF(SUM(Entry_sheet!$EF2:$EW2)=0,"NA",0)))))</f>
        <v>0</v>
      </c>
      <c r="EX2" s="22">
        <f>IF($A2="","",IF(Entry_sheet!EX2=1,1,IF(Entry_sheet!EX2=0,IF(SUM(Entry_sheet!EF2:EW2)&gt;0,1,0),IF(SUM(Entry_sheet!EF2:EW2)&gt;0,1,"NA"))))</f>
        <v>0</v>
      </c>
      <c r="EY2">
        <f>IF($A2="","",IF(Entry_sheet!EY2="NA","NA",IF(Entry_sheet!EY2=1,1,IF($FQ2=0,0,IF(SUM(Entry_sheet!$EY2:$FP2)=0,"NA",0)))))</f>
        <v>0</v>
      </c>
      <c r="EZ2">
        <f>IF($A2="","",IF(Entry_sheet!EZ2="NA","NA",IF(Entry_sheet!EZ2=1,1,IF($FQ2=0,0,IF(SUM(Entry_sheet!$EY2:$FP2)=0,"NA",0)))))</f>
        <v>0</v>
      </c>
      <c r="FA2">
        <f>IF($A2="","",IF(Entry_sheet!FA2="NA","NA",IF(Entry_sheet!FA2=1,1,IF($FQ2=0,0,IF(SUM(Entry_sheet!$EY2:$FP2)=0,"NA",0)))))</f>
        <v>0</v>
      </c>
      <c r="FB2">
        <f>IF($A2="","",IF(Entry_sheet!FB2="NA","NA",IF(Entry_sheet!FB2=1,1,IF($FQ2=0,0,IF(SUM(Entry_sheet!$EY2:$FP2)=0,"NA",0)))))</f>
        <v>0</v>
      </c>
      <c r="FC2">
        <f>IF($A2="","",IF(Entry_sheet!FC2="NA","NA",IF(Entry_sheet!FC2=1,1,IF($FQ2=0,0,IF(SUM(Entry_sheet!$EY2:$FP2)=0,"NA",0)))))</f>
        <v>0</v>
      </c>
      <c r="FD2">
        <f>IF($A2="","",IF(Entry_sheet!FD2="NA","NA",IF(Entry_sheet!FD2=1,1,IF($FQ2=0,0,IF(SUM(Entry_sheet!$EY2:$FP2)=0,"NA",0)))))</f>
        <v>0</v>
      </c>
      <c r="FE2">
        <f>IF($A2="","",IF(Entry_sheet!FE2="NA","NA",IF(Entry_sheet!FE2=1,1,IF($FQ2=0,0,IF(SUM(Entry_sheet!$EY2:$FP2)=0,"NA",0)))))</f>
        <v>0</v>
      </c>
      <c r="FF2">
        <f>IF($A2="","",IF(Entry_sheet!FF2="NA","NA",IF(Entry_sheet!FF2=1,1,IF($FQ2=0,0,IF(SUM(Entry_sheet!$EY2:$FP2)=0,"NA",0)))))</f>
        <v>0</v>
      </c>
      <c r="FG2">
        <f>IF($A2="","",IF(Entry_sheet!FG2="NA","NA",IF(Entry_sheet!FG2=1,1,IF($FQ2=0,0,IF(SUM(Entry_sheet!$EY2:$FP2)=0,"NA",0)))))</f>
        <v>0</v>
      </c>
      <c r="FH2">
        <f>IF($A2="","",IF(Entry_sheet!FH2="NA","NA",IF(Entry_sheet!FH2=1,1,IF($FQ2=0,0,IF(SUM(Entry_sheet!$EY2:$FP2)=0,"NA",0)))))</f>
        <v>0</v>
      </c>
      <c r="FI2">
        <f>IF($A2="","",IF(Entry_sheet!FI2="NA","NA",IF(Entry_sheet!FI2=1,1,IF($FQ2=0,0,IF(SUM(Entry_sheet!$EY2:$FP2)=0,"NA",0)))))</f>
        <v>0</v>
      </c>
      <c r="FJ2">
        <f>IF($A2="","",IF(Entry_sheet!FJ2="NA","NA",IF(Entry_sheet!FJ2=1,1,IF($FQ2=0,0,IF(SUM(Entry_sheet!$EY2:$FP2)=0,"NA",0)))))</f>
        <v>0</v>
      </c>
      <c r="FK2">
        <f>IF($A2="","",IF(Entry_sheet!FK2="NA","NA",IF(Entry_sheet!FK2=1,1,IF($FQ2=0,0,IF(SUM(Entry_sheet!$EY2:$FP2)=0,"NA",0)))))</f>
        <v>0</v>
      </c>
      <c r="FL2">
        <f>IF($A2="","",IF(Entry_sheet!FL2="NA","NA",IF(Entry_sheet!FL2=1,1,IF($FQ2=0,0,IF(SUM(Entry_sheet!$EY2:$FP2)=0,"NA",0)))))</f>
        <v>0</v>
      </c>
      <c r="FM2">
        <f>IF($A2="","",IF(Entry_sheet!FM2="NA","NA",IF(Entry_sheet!FM2=1,1,IF($FQ2=0,0,IF(SUM(Entry_sheet!$EY2:$FP2)=0,"NA",0)))))</f>
        <v>0</v>
      </c>
      <c r="FN2">
        <f>IF($A2="","",IF(Entry_sheet!FN2="NA","NA",IF(Entry_sheet!FN2=1,1,IF($FQ2=0,0,IF(SUM(Entry_sheet!$EY2:$FP2)=0,"NA",0)))))</f>
        <v>0</v>
      </c>
      <c r="FO2">
        <f>IF($A2="","",IF(Entry_sheet!FO2="NA","NA",IF(Entry_sheet!FO2=1,1,IF($FQ2=0,0,IF(SUM(Entry_sheet!$EY2:$FP2)=0,"NA",0)))))</f>
        <v>0</v>
      </c>
      <c r="FP2">
        <f>IF($A2="","",IF(Entry_sheet!FP2="NA","NA",IF(Entry_sheet!FP2=1,1,IF($FQ2=0,0,IF(SUM(Entry_sheet!$EY2:$FP2)=0,"NA",0)))))</f>
        <v>0</v>
      </c>
      <c r="FQ2" s="22">
        <f>IF($A2="","",IF(Entry_sheet!FQ2=1,1,IF(Entry_sheet!FQ2=0,IF(SUM(Entry_sheet!EY2:FP2)&gt;0,1,0),IF(SUM(Entry_sheet!EY2:FP2)&gt;0,1,"NA"))))</f>
        <v>0</v>
      </c>
      <c r="FR2">
        <f>IF($A2="","",IF(Entry_sheet!FR2="NA","NA",IF(Entry_sheet!FR2=1,1,IF($GJ2=0,0,IF(SUM(Entry_sheet!$FR2:$GI2)=0,"NA",0)))))</f>
        <v>0</v>
      </c>
      <c r="FS2">
        <f>IF($A2="","",IF(Entry_sheet!FS2="NA","NA",IF(Entry_sheet!FS2=1,1,IF($GJ2=0,0,IF(SUM(Entry_sheet!$FR2:$GI2)=0,"NA",0)))))</f>
        <v>0</v>
      </c>
      <c r="FT2">
        <f>IF($A2="","",IF(Entry_sheet!FT2="NA","NA",IF(Entry_sheet!FT2=1,1,IF($GJ2=0,0,IF(SUM(Entry_sheet!$FR2:$GI2)=0,"NA",0)))))</f>
        <v>0</v>
      </c>
      <c r="FU2">
        <f>IF($A2="","",IF(Entry_sheet!FU2="NA","NA",IF(Entry_sheet!FU2=1,1,IF($GJ2=0,0,IF(SUM(Entry_sheet!$FR2:$GI2)=0,"NA",0)))))</f>
        <v>0</v>
      </c>
      <c r="FV2">
        <f>IF($A2="","",IF(Entry_sheet!FV2="NA","NA",IF(Entry_sheet!FV2=1,1,IF($GJ2=0,0,IF(SUM(Entry_sheet!$FR2:$GI2)=0,"NA",0)))))</f>
        <v>0</v>
      </c>
      <c r="FW2">
        <f>IF($A2="","",IF(Entry_sheet!FW2="NA","NA",IF(Entry_sheet!FW2=1,1,IF($GJ2=0,0,IF(SUM(Entry_sheet!$FR2:$GI2)=0,"NA",0)))))</f>
        <v>0</v>
      </c>
      <c r="FX2">
        <f>IF($A2="","",IF(Entry_sheet!FX2="NA","NA",IF(Entry_sheet!FX2=1,1,IF($GJ2=0,0,IF(SUM(Entry_sheet!$FR2:$GI2)=0,"NA",0)))))</f>
        <v>0</v>
      </c>
      <c r="FY2">
        <f>IF($A2="","",IF(Entry_sheet!FY2="NA","NA",IF(Entry_sheet!FY2=1,1,IF($GJ2=0,0,IF(SUM(Entry_sheet!$FR2:$GI2)=0,"NA",0)))))</f>
        <v>0</v>
      </c>
      <c r="FZ2">
        <f>IF($A2="","",IF(Entry_sheet!FZ2="NA","NA",IF(Entry_sheet!FZ2=1,1,IF($GJ2=0,0,IF(SUM(Entry_sheet!$FR2:$GI2)=0,"NA",0)))))</f>
        <v>0</v>
      </c>
      <c r="GA2">
        <f>IF($A2="","",IF(Entry_sheet!GA2="NA","NA",IF(Entry_sheet!GA2=1,1,IF($GJ2=0,0,IF(SUM(Entry_sheet!$FR2:$GI2)=0,"NA",0)))))</f>
        <v>0</v>
      </c>
      <c r="GB2">
        <f>IF($A2="","",IF(Entry_sheet!GB2="NA","NA",IF(Entry_sheet!GB2=1,1,IF($GJ2=0,0,IF(SUM(Entry_sheet!$FR2:$GI2)=0,"NA",0)))))</f>
        <v>0</v>
      </c>
      <c r="GC2">
        <f>IF($A2="","",IF(Entry_sheet!GC2="NA","NA",IF(Entry_sheet!GC2=1,1,IF($GJ2=0,0,IF(SUM(Entry_sheet!$FR2:$GI2)=0,"NA",0)))))</f>
        <v>0</v>
      </c>
      <c r="GD2">
        <f>IF($A2="","",IF(Entry_sheet!GD2="NA","NA",IF(Entry_sheet!GD2=1,1,IF($GJ2=0,0,IF(SUM(Entry_sheet!$FR2:$GI2)=0,"NA",0)))))</f>
        <v>0</v>
      </c>
      <c r="GE2">
        <f>IF($A2="","",IF(Entry_sheet!GE2="NA","NA",IF(Entry_sheet!GE2=1,1,IF($GJ2=0,0,IF(SUM(Entry_sheet!$FR2:$GI2)=0,"NA",0)))))</f>
        <v>0</v>
      </c>
      <c r="GF2">
        <f>IF($A2="","",IF(Entry_sheet!GF2="NA","NA",IF(Entry_sheet!GF2=1,1,IF($GJ2=0,0,IF(SUM(Entry_sheet!$FR2:$GI2)=0,"NA",0)))))</f>
        <v>0</v>
      </c>
      <c r="GG2">
        <f>IF($A2="","",IF(Entry_sheet!GG2="NA","NA",IF(Entry_sheet!GG2=1,1,IF($GJ2=0,0,IF(SUM(Entry_sheet!$FR2:$GI2)=0,"NA",0)))))</f>
        <v>0</v>
      </c>
      <c r="GH2">
        <f>IF($A2="","",IF(Entry_sheet!GH2="NA","NA",IF(Entry_sheet!GH2=1,1,IF($GJ2=0,0,IF(SUM(Entry_sheet!$FR2:$GI2)=0,"NA",0)))))</f>
        <v>0</v>
      </c>
      <c r="GI2">
        <f>IF($A2="","",IF(Entry_sheet!GI2="NA","NA",IF(Entry_sheet!GI2=1,1,IF($GJ2=0,0,IF(SUM(Entry_sheet!$FR2:$GI2)=0,"NA",0)))))</f>
        <v>0</v>
      </c>
      <c r="GJ2" s="22">
        <f>IF($A2="","",IF(Entry_sheet!GJ2=1,1,IF(Entry_sheet!GJ2=0,IF(SUM(Entry_sheet!FR2:GI2)&gt;0,1,0),IF(SUM(Entry_sheet!FR2:GI2)&gt;0,1,"NA"))))</f>
        <v>0</v>
      </c>
      <c r="GK2">
        <f>IF($A2="","",IF(Entry_sheet!GK2="NA","NA",IF(Entry_sheet!GK2=1,1,IF($HC2=0,0,IF(SUM(Entry_sheet!$GK2:$HB2)=0,"NA",0)))))</f>
        <v>0</v>
      </c>
      <c r="GL2">
        <f>IF($A2="","",IF(Entry_sheet!GL2="NA","NA",IF(Entry_sheet!GL2=1,1,IF($HC2=0,0,IF(SUM(Entry_sheet!$GK2:$HB2)=0,"NA",0)))))</f>
        <v>0</v>
      </c>
      <c r="GM2">
        <f>IF($A2="","",IF(Entry_sheet!GM2="NA","NA",IF(Entry_sheet!GM2=1,1,IF($HC2=0,0,IF(SUM(Entry_sheet!$GK2:$HB2)=0,"NA",0)))))</f>
        <v>0</v>
      </c>
      <c r="GN2">
        <f>IF($A2="","",IF(Entry_sheet!GN2="NA","NA",IF(Entry_sheet!GN2=1,1,IF($HC2=0,0,IF(SUM(Entry_sheet!$GK2:$HB2)=0,"NA",0)))))</f>
        <v>0</v>
      </c>
      <c r="GO2">
        <f>IF($A2="","",IF(Entry_sheet!GO2="NA","NA",IF(Entry_sheet!GO2=1,1,IF($HC2=0,0,IF(SUM(Entry_sheet!$GK2:$HB2)=0,"NA",0)))))</f>
        <v>0</v>
      </c>
      <c r="GP2">
        <f>IF($A2="","",IF(Entry_sheet!GP2="NA","NA",IF(Entry_sheet!GP2=1,1,IF($HC2=0,0,IF(SUM(Entry_sheet!$GK2:$HB2)=0,"NA",0)))))</f>
        <v>0</v>
      </c>
      <c r="GQ2">
        <f>IF($A2="","",IF(Entry_sheet!GQ2="NA","NA",IF(Entry_sheet!GQ2=1,1,IF($HC2=0,0,IF(SUM(Entry_sheet!$GK2:$HB2)=0,"NA",0)))))</f>
        <v>0</v>
      </c>
      <c r="GR2">
        <f>IF($A2="","",IF(Entry_sheet!GR2="NA","NA",IF(Entry_sheet!GR2=1,1,IF($HC2=0,0,IF(SUM(Entry_sheet!$GK2:$HB2)=0,"NA",0)))))</f>
        <v>0</v>
      </c>
      <c r="GS2">
        <f>IF($A2="","",IF(Entry_sheet!GS2="NA","NA",IF(Entry_sheet!GS2=1,1,IF($HC2=0,0,IF(SUM(Entry_sheet!$GK2:$HB2)=0,"NA",0)))))</f>
        <v>0</v>
      </c>
      <c r="GT2">
        <f>IF($A2="","",IF(Entry_sheet!GT2="NA","NA",IF(Entry_sheet!GT2=1,1,IF($HC2=0,0,IF(SUM(Entry_sheet!$GK2:$HB2)=0,"NA",0)))))</f>
        <v>0</v>
      </c>
      <c r="GU2">
        <f>IF($A2="","",IF(Entry_sheet!GU2="NA","NA",IF(Entry_sheet!GU2=1,1,IF($HC2=0,0,IF(SUM(Entry_sheet!$GK2:$HB2)=0,"NA",0)))))</f>
        <v>0</v>
      </c>
      <c r="GV2">
        <f>IF($A2="","",IF(Entry_sheet!GV2="NA","NA",IF(Entry_sheet!GV2=1,1,IF($HC2=0,0,IF(SUM(Entry_sheet!$GK2:$HB2)=0,"NA",0)))))</f>
        <v>0</v>
      </c>
      <c r="GW2">
        <f>IF($A2="","",IF(Entry_sheet!GW2="NA","NA",IF(Entry_sheet!GW2=1,1,IF($HC2=0,0,IF(SUM(Entry_sheet!$GK2:$HB2)=0,"NA",0)))))</f>
        <v>0</v>
      </c>
      <c r="GX2">
        <f>IF($A2="","",IF(Entry_sheet!GX2="NA","NA",IF(Entry_sheet!GX2=1,1,IF($HC2=0,0,IF(SUM(Entry_sheet!$GK2:$HB2)=0,"NA",0)))))</f>
        <v>0</v>
      </c>
      <c r="GY2">
        <f>IF($A2="","",IF(Entry_sheet!GY2="NA","NA",IF(Entry_sheet!GY2=1,1,IF($HC2=0,0,IF(SUM(Entry_sheet!$GK2:$HB2)=0,"NA",0)))))</f>
        <v>0</v>
      </c>
      <c r="GZ2">
        <f>IF($A2="","",IF(Entry_sheet!GZ2="NA","NA",IF(Entry_sheet!GZ2=1,1,IF($HC2=0,0,IF(SUM(Entry_sheet!$GK2:$HB2)=0,"NA",0)))))</f>
        <v>0</v>
      </c>
      <c r="HA2">
        <f>IF($A2="","",IF(Entry_sheet!HA2="NA","NA",IF(Entry_sheet!HA2=1,1,IF($HC2=0,0,IF(SUM(Entry_sheet!$GK2:$HB2)=0,"NA",0)))))</f>
        <v>0</v>
      </c>
      <c r="HB2">
        <f>IF($A2="","",IF(Entry_sheet!HB2="NA","NA",IF(Entry_sheet!HB2=1,1,IF($HC2=0,0,IF(SUM(Entry_sheet!$GK2:$HB2)=0,"NA",0)))))</f>
        <v>0</v>
      </c>
      <c r="HC2" s="22">
        <f>IF($A2="","",IF(Entry_sheet!HC2=1,1,IF(Entry_sheet!HC2=0,IF(SUM(Entry_sheet!GK2:HB2)&gt;0,1,0),IF(SUM(Entry_sheet!GK2:HB2)&gt;0,1,"NA"))))</f>
        <v>0</v>
      </c>
      <c r="HD2">
        <f>IF($A2="","",IF(Entry_sheet!HD2="NA","NA",IF(Entry_sheet!HD2=1,1,IF($HV2=0,0,IF(SUM(Entry_sheet!$HD2:$HU2)=0,"NA",0)))))</f>
        <v>0</v>
      </c>
      <c r="HE2">
        <f>IF($A2="","",IF(Entry_sheet!HE2="NA","NA",IF(Entry_sheet!HE2=1,1,IF($HV2=0,0,IF(SUM(Entry_sheet!$HD2:$HU2)=0,"NA",0)))))</f>
        <v>0</v>
      </c>
      <c r="HF2">
        <f>IF($A2="","",IF(Entry_sheet!HF2="NA","NA",IF(Entry_sheet!HF2=1,1,IF($HV2=0,0,IF(SUM(Entry_sheet!$HD2:$HU2)=0,"NA",0)))))</f>
        <v>0</v>
      </c>
      <c r="HG2">
        <f>IF($A2="","",IF(Entry_sheet!HG2="NA","NA",IF(Entry_sheet!HG2=1,1,IF($HV2=0,0,IF(SUM(Entry_sheet!$HD2:$HU2)=0,"NA",0)))))</f>
        <v>0</v>
      </c>
      <c r="HH2">
        <f>IF($A2="","",IF(Entry_sheet!HH2="NA","NA",IF(Entry_sheet!HH2=1,1,IF($HV2=0,0,IF(SUM(Entry_sheet!$HD2:$HU2)=0,"NA",0)))))</f>
        <v>0</v>
      </c>
      <c r="HI2">
        <f>IF($A2="","",IF(Entry_sheet!HI2="NA","NA",IF(Entry_sheet!HI2=1,1,IF($HV2=0,0,IF(SUM(Entry_sheet!$HD2:$HU2)=0,"NA",0)))))</f>
        <v>0</v>
      </c>
      <c r="HJ2">
        <f>IF($A2="","",IF(Entry_sheet!HJ2="NA","NA",IF(Entry_sheet!HJ2=1,1,IF($HV2=0,0,IF(SUM(Entry_sheet!$HD2:$HU2)=0,"NA",0)))))</f>
        <v>0</v>
      </c>
      <c r="HK2">
        <f>IF($A2="","",IF(Entry_sheet!HK2="NA","NA",IF(Entry_sheet!HK2=1,1,IF($HV2=0,0,IF(SUM(Entry_sheet!$HD2:$HU2)=0,"NA",0)))))</f>
        <v>0</v>
      </c>
      <c r="HL2">
        <f>IF($A2="","",IF(Entry_sheet!HL2="NA","NA",IF(Entry_sheet!HL2=1,1,IF($HV2=0,0,IF(SUM(Entry_sheet!$HD2:$HU2)=0,"NA",0)))))</f>
        <v>1</v>
      </c>
      <c r="HM2">
        <f>IF($A2="","",IF(Entry_sheet!HM2="NA","NA",IF(Entry_sheet!HM2=1,1,IF($HV2=0,0,IF(SUM(Entry_sheet!$HD2:$HU2)=0,"NA",0)))))</f>
        <v>1</v>
      </c>
      <c r="HN2">
        <f>IF($A2="","",IF(Entry_sheet!HN2="NA","NA",IF(Entry_sheet!HN2=1,1,IF($HV2=0,0,IF(SUM(Entry_sheet!$HD2:$HU2)=0,"NA",0)))))</f>
        <v>1</v>
      </c>
      <c r="HO2">
        <f>IF($A2="","",IF(Entry_sheet!HO2="NA","NA",IF(Entry_sheet!HO2=1,1,IF($HV2=0,0,IF(SUM(Entry_sheet!$HD2:$HU2)=0,"NA",0)))))</f>
        <v>1</v>
      </c>
      <c r="HP2">
        <f>IF($A2="","",IF(Entry_sheet!HP2="NA","NA",IF(Entry_sheet!HP2=1,1,IF($HV2=0,0,IF(SUM(Entry_sheet!$HD2:$HU2)=0,"NA",0)))))</f>
        <v>1</v>
      </c>
      <c r="HQ2">
        <f>IF($A2="","",IF(Entry_sheet!HQ2="NA","NA",IF(Entry_sheet!HQ2=1,1,IF($HV2=0,0,IF(SUM(Entry_sheet!$HD2:$HU2)=0,"NA",0)))))</f>
        <v>0</v>
      </c>
      <c r="HR2">
        <f>IF($A2="","",IF(Entry_sheet!HR2="NA","NA",IF(Entry_sheet!HR2=1,1,IF($HV2=0,0,IF(SUM(Entry_sheet!$HD2:$HU2)=0,"NA",0)))))</f>
        <v>0</v>
      </c>
      <c r="HS2">
        <f>IF($A2="","",IF(Entry_sheet!HS2="NA","NA",IF(Entry_sheet!HS2=1,1,IF($HV2=0,0,IF(SUM(Entry_sheet!$HD2:$HU2)=0,"NA",0)))))</f>
        <v>0</v>
      </c>
      <c r="HT2">
        <f>IF($A2="","",IF(Entry_sheet!HT2="NA","NA",IF(Entry_sheet!HT2=1,1,IF($HV2=0,0,IF(SUM(Entry_sheet!$HD2:$HU2)=0,"NA",0)))))</f>
        <v>0</v>
      </c>
      <c r="HU2">
        <f>IF($A2="","",IF(Entry_sheet!HU2="NA","NA",IF(Entry_sheet!HU2=1,1,IF($HV2=0,0,IF(SUM(Entry_sheet!$HD2:$HU2)=0,"NA",0)))))</f>
        <v>0</v>
      </c>
      <c r="HV2" s="22">
        <f>IF($A2="","",IF(Entry_sheet!HV2=1,1,IF(Entry_sheet!HV2=0,IF(SUM(Entry_sheet!HD2:HU2)&gt;0,1,0),IF(SUM(Entry_sheet!HD2:HU2)&gt;0,1,"NA"))))</f>
        <v>1</v>
      </c>
      <c r="HW2">
        <f>IF($A2="","",IF(Entry_sheet!HW2="NA","NA",IF(Entry_sheet!HW2=1,1,IF($IO2=0,0,IF(SUM(Entry_sheet!$HW2:$IN2)=0,"NA",0)))))</f>
        <v>0</v>
      </c>
      <c r="HX2">
        <f>IF($A2="","",IF(Entry_sheet!HX2="NA","NA",IF(Entry_sheet!HX2=1,1,IF($IO2=0,0,IF(SUM(Entry_sheet!$HW2:$IN2)=0,"NA",0)))))</f>
        <v>0</v>
      </c>
      <c r="HY2">
        <f>IF($A2="","",IF(Entry_sheet!HY2="NA","NA",IF(Entry_sheet!HY2=1,1,IF($IO2=0,0,IF(SUM(Entry_sheet!$HW2:$IN2)=0,"NA",0)))))</f>
        <v>0</v>
      </c>
      <c r="HZ2">
        <f>IF($A2="","",IF(Entry_sheet!HZ2="NA","NA",IF(Entry_sheet!HZ2=1,1,IF($IO2=0,0,IF(SUM(Entry_sheet!$HW2:$IN2)=0,"NA",0)))))</f>
        <v>0</v>
      </c>
      <c r="IA2">
        <f>IF($A2="","",IF(Entry_sheet!IA2="NA","NA",IF(Entry_sheet!IA2=1,1,IF($IO2=0,0,IF(SUM(Entry_sheet!$HW2:$IN2)=0,"NA",0)))))</f>
        <v>0</v>
      </c>
      <c r="IB2">
        <f>IF($A2="","",IF(Entry_sheet!IB2="NA","NA",IF(Entry_sheet!IB2=1,1,IF($IO2=0,0,IF(SUM(Entry_sheet!$HW2:$IN2)=0,"NA",0)))))</f>
        <v>0</v>
      </c>
      <c r="IC2">
        <f>IF($A2="","",IF(Entry_sheet!IC2="NA","NA",IF(Entry_sheet!IC2=1,1,IF($IO2=0,0,IF(SUM(Entry_sheet!$HW2:$IN2)=0,"NA",0)))))</f>
        <v>0</v>
      </c>
      <c r="ID2">
        <f>IF($A2="","",IF(Entry_sheet!ID2="NA","NA",IF(Entry_sheet!ID2=1,1,IF($IO2=0,0,IF(SUM(Entry_sheet!$HW2:$IN2)=0,"NA",0)))))</f>
        <v>0</v>
      </c>
      <c r="IE2">
        <f>IF($A2="","",IF(Entry_sheet!IE2="NA","NA",IF(Entry_sheet!IE2=1,1,IF($IO2=0,0,IF(SUM(Entry_sheet!$HW2:$IN2)=0,"NA",0)))))</f>
        <v>0</v>
      </c>
      <c r="IF2">
        <f>IF($A2="","",IF(Entry_sheet!IF2="NA","NA",IF(Entry_sheet!IF2=1,1,IF($IO2=0,0,IF(SUM(Entry_sheet!$HW2:$IN2)=0,"NA",0)))))</f>
        <v>0</v>
      </c>
      <c r="IG2">
        <f>IF($A2="","",IF(Entry_sheet!IG2="NA","NA",IF(Entry_sheet!IG2=1,1,IF($IO2=0,0,IF(SUM(Entry_sheet!$HW2:$IN2)=0,"NA",0)))))</f>
        <v>0</v>
      </c>
      <c r="IH2">
        <f>IF($A2="","",IF(Entry_sheet!IH2="NA","NA",IF(Entry_sheet!IH2=1,1,IF($IO2=0,0,IF(SUM(Entry_sheet!$HW2:$IN2)=0,"NA",0)))))</f>
        <v>0</v>
      </c>
      <c r="II2">
        <f>IF($A2="","",IF(Entry_sheet!II2="NA","NA",IF(Entry_sheet!II2=1,1,IF($IO2=0,0,IF(SUM(Entry_sheet!$HW2:$IN2)=0,"NA",0)))))</f>
        <v>0</v>
      </c>
      <c r="IJ2">
        <f>IF($A2="","",IF(Entry_sheet!IJ2="NA","NA",IF(Entry_sheet!IJ2=1,1,IF($IO2=0,0,IF(SUM(Entry_sheet!$HW2:$IN2)=0,"NA",0)))))</f>
        <v>0</v>
      </c>
      <c r="IK2">
        <f>IF($A2="","",IF(Entry_sheet!IK2="NA","NA",IF(Entry_sheet!IK2=1,1,IF($IO2=0,0,IF(SUM(Entry_sheet!$HW2:$IN2)=0,"NA",0)))))</f>
        <v>0</v>
      </c>
      <c r="IL2">
        <f>IF($A2="","",IF(Entry_sheet!IL2="NA","NA",IF(Entry_sheet!IL2=1,1,IF($IO2=0,0,IF(SUM(Entry_sheet!$HW2:$IN2)=0,"NA",0)))))</f>
        <v>0</v>
      </c>
      <c r="IM2">
        <f>IF($A2="","",IF(Entry_sheet!IM2="NA","NA",IF(Entry_sheet!IM2=1,1,IF($IO2=0,0,IF(SUM(Entry_sheet!$HW2:$IN2)=0,"NA",0)))))</f>
        <v>0</v>
      </c>
      <c r="IN2">
        <f>IF($A2="","",IF(Entry_sheet!IN2="NA","NA",IF(Entry_sheet!IN2=1,1,IF($IO2=0,0,IF(SUM(Entry_sheet!$HW2:$IN2)=0,"NA",0)))))</f>
        <v>0</v>
      </c>
      <c r="IO2" s="22">
        <f>IF($A2="","",IF(Entry_sheet!IO2=1,1,IF(Entry_sheet!IO2=0,IF(SUM(Entry_sheet!HW2:IN2)&gt;0,1,0),IF(SUM(Entry_sheet!HW2:IN2)&gt;0,1,"NA"))))</f>
        <v>0</v>
      </c>
      <c r="IP2">
        <f>IF($A2="","",IF(Entry_sheet!IP2="NA","NA",IF(Entry_sheet!IP2=1,1,IF($JH2=0,0,IF(SUM(Entry_sheet!$IP2:$JG2)=0,"NA",0)))))</f>
        <v>0</v>
      </c>
      <c r="IQ2">
        <f>IF($A2="","",IF(Entry_sheet!IQ2="NA","NA",IF(Entry_sheet!IQ2=1,1,IF($JH2=0,0,IF(SUM(Entry_sheet!$IP2:$JG2)=0,"NA",0)))))</f>
        <v>0</v>
      </c>
      <c r="IR2">
        <f>IF($A2="","",IF(Entry_sheet!IR2="NA","NA",IF(Entry_sheet!IR2=1,1,IF($JH2=0,0,IF(SUM(Entry_sheet!$IP2:$JG2)=0,"NA",0)))))</f>
        <v>0</v>
      </c>
      <c r="IS2">
        <f>IF($A2="","",IF(Entry_sheet!IS2="NA","NA",IF(Entry_sheet!IS2=1,1,IF($JH2=0,0,IF(SUM(Entry_sheet!$IP2:$JG2)=0,"NA",0)))))</f>
        <v>0</v>
      </c>
      <c r="IT2">
        <f>IF($A2="","",IF(Entry_sheet!IT2="NA","NA",IF(Entry_sheet!IT2=1,1,IF($JH2=0,0,IF(SUM(Entry_sheet!$IP2:$JG2)=0,"NA",0)))))</f>
        <v>0</v>
      </c>
      <c r="IU2">
        <f>IF($A2="","",IF(Entry_sheet!IU2="NA","NA",IF(Entry_sheet!IU2=1,1,IF($JH2=0,0,IF(SUM(Entry_sheet!$IP2:$JG2)=0,"NA",0)))))</f>
        <v>0</v>
      </c>
      <c r="IV2">
        <f>IF($A2="","",IF(Entry_sheet!IV2="NA","NA",IF(Entry_sheet!IV2=1,1,IF($JH2=0,0,IF(SUM(Entry_sheet!$IP2:$JG2)=0,"NA",0)))))</f>
        <v>0</v>
      </c>
      <c r="IW2">
        <f>IF($A2="","",IF(Entry_sheet!IW2="NA","NA",IF(Entry_sheet!IW2=1,1,IF($JH2=0,0,IF(SUM(Entry_sheet!$IP2:$JG2)=0,"NA",0)))))</f>
        <v>0</v>
      </c>
      <c r="IX2">
        <f>IF($A2="","",IF(Entry_sheet!IX2="NA","NA",IF(Entry_sheet!IX2=1,1,IF($JH2=0,0,IF(SUM(Entry_sheet!$IP2:$JG2)=0,"NA",0)))))</f>
        <v>0</v>
      </c>
      <c r="IY2">
        <f>IF($A2="","",IF(Entry_sheet!IY2="NA","NA",IF(Entry_sheet!IY2=1,1,IF($JH2=0,0,IF(SUM(Entry_sheet!$IP2:$JG2)=0,"NA",0)))))</f>
        <v>0</v>
      </c>
      <c r="IZ2">
        <f>IF($A2="","",IF(Entry_sheet!IZ2="NA","NA",IF(Entry_sheet!IZ2=1,1,IF($JH2=0,0,IF(SUM(Entry_sheet!$IP2:$JG2)=0,"NA",0)))))</f>
        <v>0</v>
      </c>
      <c r="JA2">
        <f>IF($A2="","",IF(Entry_sheet!JA2="NA","NA",IF(Entry_sheet!JA2=1,1,IF($JH2=0,0,IF(SUM(Entry_sheet!$IP2:$JG2)=0,"NA",0)))))</f>
        <v>0</v>
      </c>
      <c r="JB2">
        <f>IF($A2="","",IF(Entry_sheet!JB2="NA","NA",IF(Entry_sheet!JB2=1,1,IF($JH2=0,0,IF(SUM(Entry_sheet!$IP2:$JG2)=0,"NA",0)))))</f>
        <v>0</v>
      </c>
      <c r="JC2">
        <f>IF($A2="","",IF(Entry_sheet!JC2="NA","NA",IF(Entry_sheet!JC2=1,1,IF($JH2=0,0,IF(SUM(Entry_sheet!$IP2:$JG2)=0,"NA",0)))))</f>
        <v>0</v>
      </c>
      <c r="JD2">
        <f>IF($A2="","",IF(Entry_sheet!JD2="NA","NA",IF(Entry_sheet!JD2=1,1,IF($JH2=0,0,IF(SUM(Entry_sheet!$IP2:$JG2)=0,"NA",0)))))</f>
        <v>0</v>
      </c>
      <c r="JE2">
        <f>IF($A2="","",IF(Entry_sheet!JE2="NA","NA",IF(Entry_sheet!JE2=1,1,IF($JH2=0,0,IF(SUM(Entry_sheet!$IP2:$JG2)=0,"NA",0)))))</f>
        <v>0</v>
      </c>
      <c r="JF2">
        <f>IF($A2="","",IF(Entry_sheet!JF2="NA","NA",IF(Entry_sheet!JF2=1,1,IF($JH2=0,0,IF(SUM(Entry_sheet!$IP2:$JG2)=0,"NA",0)))))</f>
        <v>0</v>
      </c>
      <c r="JG2">
        <f>IF($A2="","",IF(Entry_sheet!JG2="NA","NA",IF(Entry_sheet!JG2=1,1,IF($JH2=0,0,IF(SUM(Entry_sheet!$IP2:$JG2)=0,"NA",0)))))</f>
        <v>0</v>
      </c>
      <c r="JH2" s="22">
        <f>IF($A2="","",IF(Entry_sheet!JH2=1,1,IF(Entry_sheet!JH2=0,IF(SUM(Entry_sheet!IP2:JG2)&gt;0,1,0),IF(SUM(Entry_sheet!IP2:JG2)&gt;0,1,"NA"))))</f>
        <v>0</v>
      </c>
      <c r="JI2">
        <f>IF($A2="","",IF(Entry_sheet!JI2="NA","NA",IF(Entry_sheet!JI2=1,1,IF($KA2=0,0,IF(SUM(Entry_sheet!$JI2:$JZ2)=0,"NA",0)))))</f>
        <v>0</v>
      </c>
      <c r="JJ2">
        <f>IF($A2="","",IF(Entry_sheet!JJ2="NA","NA",IF(Entry_sheet!JJ2=1,1,IF($KA2=0,0,IF(SUM(Entry_sheet!$JI2:$JZ2)=0,"NA",0)))))</f>
        <v>0</v>
      </c>
      <c r="JK2">
        <f>IF($A2="","",IF(Entry_sheet!JK2="NA","NA",IF(Entry_sheet!JK2=1,1,IF($KA2=0,0,IF(SUM(Entry_sheet!$JI2:$JZ2)=0,"NA",0)))))</f>
        <v>0</v>
      </c>
      <c r="JL2">
        <f>IF($A2="","",IF(Entry_sheet!JL2="NA","NA",IF(Entry_sheet!JL2=1,1,IF($KA2=0,0,IF(SUM(Entry_sheet!$JI2:$JZ2)=0,"NA",0)))))</f>
        <v>0</v>
      </c>
      <c r="JM2">
        <f>IF($A2="","",IF(Entry_sheet!JM2="NA","NA",IF(Entry_sheet!JM2=1,1,IF($KA2=0,0,IF(SUM(Entry_sheet!$JI2:$JZ2)=0,"NA",0)))))</f>
        <v>0</v>
      </c>
      <c r="JN2">
        <f>IF($A2="","",IF(Entry_sheet!JN2="NA","NA",IF(Entry_sheet!JN2=1,1,IF($KA2=0,0,IF(SUM(Entry_sheet!$JI2:$JZ2)=0,"NA",0)))))</f>
        <v>0</v>
      </c>
      <c r="JO2">
        <f>IF($A2="","",IF(Entry_sheet!JO2="NA","NA",IF(Entry_sheet!JO2=1,1,IF($KA2=0,0,IF(SUM(Entry_sheet!$JI2:$JZ2)=0,"NA",0)))))</f>
        <v>0</v>
      </c>
      <c r="JP2">
        <f>IF($A2="","",IF(Entry_sheet!JP2="NA","NA",IF(Entry_sheet!JP2=1,1,IF($KA2=0,0,IF(SUM(Entry_sheet!$JI2:$JZ2)=0,"NA",0)))))</f>
        <v>0</v>
      </c>
      <c r="JQ2">
        <f>IF($A2="","",IF(Entry_sheet!JQ2="NA","NA",IF(Entry_sheet!JQ2=1,1,IF($KA2=0,0,IF(SUM(Entry_sheet!$JI2:$JZ2)=0,"NA",0)))))</f>
        <v>0</v>
      </c>
      <c r="JR2">
        <f>IF($A2="","",IF(Entry_sheet!JR2="NA","NA",IF(Entry_sheet!JR2=1,1,IF($KA2=0,0,IF(SUM(Entry_sheet!$JI2:$JZ2)=0,"NA",0)))))</f>
        <v>0</v>
      </c>
      <c r="JS2">
        <f>IF($A2="","",IF(Entry_sheet!JS2="NA","NA",IF(Entry_sheet!JS2=1,1,IF($KA2=0,0,IF(SUM(Entry_sheet!$JI2:$JZ2)=0,"NA",0)))))</f>
        <v>0</v>
      </c>
      <c r="JT2">
        <f>IF($A2="","",IF(Entry_sheet!JT2="NA","NA",IF(Entry_sheet!JT2=1,1,IF($KA2=0,0,IF(SUM(Entry_sheet!$JI2:$JZ2)=0,"NA",0)))))</f>
        <v>0</v>
      </c>
      <c r="JU2">
        <f>IF($A2="","",IF(Entry_sheet!JU2="NA","NA",IF(Entry_sheet!JU2=1,1,IF($KA2=0,0,IF(SUM(Entry_sheet!$JI2:$JZ2)=0,"NA",0)))))</f>
        <v>0</v>
      </c>
      <c r="JV2">
        <f>IF($A2="","",IF(Entry_sheet!JV2="NA","NA",IF(Entry_sheet!JV2=1,1,IF($KA2=0,0,IF(SUM(Entry_sheet!$JI2:$JZ2)=0,"NA",0)))))</f>
        <v>0</v>
      </c>
      <c r="JW2">
        <f>IF($A2="","",IF(Entry_sheet!JW2="NA","NA",IF(Entry_sheet!JW2=1,1,IF($KA2=0,0,IF(SUM(Entry_sheet!$JI2:$JZ2)=0,"NA",0)))))</f>
        <v>0</v>
      </c>
      <c r="JX2">
        <f>IF($A2="","",IF(Entry_sheet!JX2="NA","NA",IF(Entry_sheet!JX2=1,1,IF($KA2=0,0,IF(SUM(Entry_sheet!$JI2:$JZ2)=0,"NA",0)))))</f>
        <v>0</v>
      </c>
      <c r="JY2">
        <f>IF($A2="","",IF(Entry_sheet!JY2="NA","NA",IF(Entry_sheet!JY2=1,1,IF($KA2=0,0,IF(SUM(Entry_sheet!$JI2:$JZ2)=0,"NA",0)))))</f>
        <v>0</v>
      </c>
      <c r="JZ2">
        <f>IF($A2="","",IF(Entry_sheet!JZ2="NA","NA",IF(Entry_sheet!JZ2=1,1,IF($KA2=0,0,IF(SUM(Entry_sheet!$JI2:$JZ2)=0,"NA",0)))))</f>
        <v>0</v>
      </c>
      <c r="KA2" s="22">
        <f>IF($A2="","",IF(Entry_sheet!KA2=1,1,IF(Entry_sheet!KA2=0,IF(SUM(Entry_sheet!JI2:JZ2)&gt;0,1,0),IF(SUM(Entry_sheet!JI2:JZ2)&gt;0,1,"NA"))))</f>
        <v>0</v>
      </c>
      <c r="KB2">
        <f>IF($A2="","",IF(Entry_sheet!KB2="NA","NA",IF(Entry_sheet!KB2=1,1,IF($KT2=0,0,IF(SUM(Entry_sheet!$KB2:$KS2)=0,"NA",0)))))</f>
        <v>0</v>
      </c>
      <c r="KC2">
        <f>IF($A2="","",IF(Entry_sheet!KC2="NA","NA",IF(Entry_sheet!KC2=1,1,IF($KT2=0,0,IF(SUM(Entry_sheet!$KB2:$KS2)=0,"NA",0)))))</f>
        <v>0</v>
      </c>
      <c r="KD2">
        <f>IF($A2="","",IF(Entry_sheet!KD2="NA","NA",IF(Entry_sheet!KD2=1,1,IF($KT2=0,0,IF(SUM(Entry_sheet!$KB2:$KS2)=0,"NA",0)))))</f>
        <v>0</v>
      </c>
      <c r="KE2">
        <f>IF($A2="","",IF(Entry_sheet!KE2="NA","NA",IF(Entry_sheet!KE2=1,1,IF($KT2=0,0,IF(SUM(Entry_sheet!$KB2:$KS2)=0,"NA",0)))))</f>
        <v>0</v>
      </c>
      <c r="KF2">
        <f>IF($A2="","",IF(Entry_sheet!KF2="NA","NA",IF(Entry_sheet!KF2=1,1,IF($KT2=0,0,IF(SUM(Entry_sheet!$KB2:$KS2)=0,"NA",0)))))</f>
        <v>0</v>
      </c>
      <c r="KG2">
        <f>IF($A2="","",IF(Entry_sheet!KG2="NA","NA",IF(Entry_sheet!KG2=1,1,IF($KT2=0,0,IF(SUM(Entry_sheet!$KB2:$KS2)=0,"NA",0)))))</f>
        <v>0</v>
      </c>
      <c r="KH2">
        <f>IF($A2="","",IF(Entry_sheet!KH2="NA","NA",IF(Entry_sheet!KH2=1,1,IF($KT2=0,0,IF(SUM(Entry_sheet!$KB2:$KS2)=0,"NA",0)))))</f>
        <v>0</v>
      </c>
      <c r="KI2">
        <f>IF($A2="","",IF(Entry_sheet!KI2="NA","NA",IF(Entry_sheet!KI2=1,1,IF($KT2=0,0,IF(SUM(Entry_sheet!$KB2:$KS2)=0,"NA",0)))))</f>
        <v>0</v>
      </c>
      <c r="KJ2">
        <f>IF($A2="","",IF(Entry_sheet!KJ2="NA","NA",IF(Entry_sheet!KJ2=1,1,IF($KT2=0,0,IF(SUM(Entry_sheet!$KB2:$KS2)=0,"NA",0)))))</f>
        <v>0</v>
      </c>
      <c r="KK2">
        <f>IF($A2="","",IF(Entry_sheet!KK2="NA","NA",IF(Entry_sheet!KK2=1,1,IF($KT2=0,0,IF(SUM(Entry_sheet!$KB2:$KS2)=0,"NA",0)))))</f>
        <v>0</v>
      </c>
      <c r="KL2">
        <f>IF($A2="","",IF(Entry_sheet!KL2="NA","NA",IF(Entry_sheet!KL2=1,1,IF($KT2=0,0,IF(SUM(Entry_sheet!$KB2:$KS2)=0,"NA",0)))))</f>
        <v>0</v>
      </c>
      <c r="KM2">
        <f>IF($A2="","",IF(Entry_sheet!KM2="NA","NA",IF(Entry_sheet!KM2=1,1,IF($KT2=0,0,IF(SUM(Entry_sheet!$KB2:$KS2)=0,"NA",0)))))</f>
        <v>0</v>
      </c>
      <c r="KN2">
        <f>IF($A2="","",IF(Entry_sheet!KN2="NA","NA",IF(Entry_sheet!KN2=1,1,IF($KT2=0,0,IF(SUM(Entry_sheet!$KB2:$KS2)=0,"NA",0)))))</f>
        <v>0</v>
      </c>
      <c r="KO2">
        <f>IF($A2="","",IF(Entry_sheet!KO2="NA","NA",IF(Entry_sheet!KO2=1,1,IF($KT2=0,0,IF(SUM(Entry_sheet!$KB2:$KS2)=0,"NA",0)))))</f>
        <v>0</v>
      </c>
      <c r="KP2">
        <f>IF($A2="","",IF(Entry_sheet!KP2="NA","NA",IF(Entry_sheet!KP2=1,1,IF($KT2=0,0,IF(SUM(Entry_sheet!$KB2:$KS2)=0,"NA",0)))))</f>
        <v>0</v>
      </c>
      <c r="KQ2">
        <f>IF($A2="","",IF(Entry_sheet!KQ2="NA","NA",IF(Entry_sheet!KQ2=1,1,IF($KT2=0,0,IF(SUM(Entry_sheet!$KB2:$KS2)=0,"NA",0)))))</f>
        <v>0</v>
      </c>
      <c r="KR2">
        <f>IF($A2="","",IF(Entry_sheet!KR2="NA","NA",IF(Entry_sheet!KR2=1,1,IF($KT2=0,0,IF(SUM(Entry_sheet!$KB2:$KS2)=0,"NA",0)))))</f>
        <v>0</v>
      </c>
      <c r="KS2">
        <f>IF($A2="","",IF(Entry_sheet!KS2="NA","NA",IF(Entry_sheet!KS2=1,1,IF($KT2=0,0,IF(SUM(Entry_sheet!$KB2:$KS2)=0,"NA",0)))))</f>
        <v>0</v>
      </c>
      <c r="KT2" s="22">
        <f>IF($A2="","",IF(Entry_sheet!KT2=1,1,IF(Entry_sheet!KT2=0,IF(SUM(Entry_sheet!KB2:KS2)&gt;0,1,0),IF(SUM(Entry_sheet!KB2:KS2)&gt;0,1,"NA"))))</f>
        <v>0</v>
      </c>
      <c r="KU2">
        <f>IF($A2="","",IF(Entry_sheet!KU2="NA","NA",IF(Entry_sheet!KU2=1,1,IF($LM2=0,0,IF(SUM(Entry_sheet!KU2:LL2)=0,"NA",0)))))</f>
        <v>0</v>
      </c>
      <c r="KV2">
        <f>IF($A2="","",IF(Entry_sheet!KV2="NA","NA",IF(Entry_sheet!KV2=1,1,IF($LM2=0,0,IF(SUM(Entry_sheet!$KU2:$LL2)=0,"NA",0)))))</f>
        <v>0</v>
      </c>
      <c r="KW2">
        <f>IF($A2="","",IF(Entry_sheet!KW2="NA","NA",IF(Entry_sheet!KW2=1,1,IF($LM2=0,0,IF(SUM(Entry_sheet!$KU2:$LL2)=0,"NA",0)))))</f>
        <v>0</v>
      </c>
      <c r="KX2">
        <f>IF($A2="","",IF(Entry_sheet!KX2="NA","NA",IF(Entry_sheet!KX2=1,1,IF($LM2=0,0,IF(SUM(Entry_sheet!$KU2:$LL2)=0,"NA",0)))))</f>
        <v>0</v>
      </c>
      <c r="KY2">
        <f>IF($A2="","",IF(Entry_sheet!KY2="NA","NA",IF(Entry_sheet!KY2=1,1,IF($LM2=0,0,IF(SUM(Entry_sheet!$KU2:$LL2)=0,"NA",0)))))</f>
        <v>0</v>
      </c>
      <c r="KZ2">
        <f>IF($A2="","",IF(Entry_sheet!KZ2="NA","NA",IF(Entry_sheet!KZ2=1,1,IF($LM2=0,0,IF(SUM(Entry_sheet!$KU2:$LL2)=0,"NA",0)))))</f>
        <v>0</v>
      </c>
      <c r="LA2">
        <f>IF($A2="","",IF(Entry_sheet!LA2="NA","NA",IF(Entry_sheet!LA2=1,1,IF($LM2=0,0,IF(SUM(Entry_sheet!$KU2:$LL2)=0,"NA",0)))))</f>
        <v>0</v>
      </c>
      <c r="LB2">
        <f>IF($A2="","",IF(Entry_sheet!LB2="NA","NA",IF(Entry_sheet!LB2=1,1,IF($LM2=0,0,IF(SUM(Entry_sheet!$KU2:$LL2)=0,"NA",0)))))</f>
        <v>0</v>
      </c>
      <c r="LC2">
        <f>IF($A2="","",IF(Entry_sheet!LC2="NA","NA",IF(Entry_sheet!LC2=1,1,IF($LM2=0,0,IF(SUM(Entry_sheet!$KU2:$LL2)=0,"NA",0)))))</f>
        <v>0</v>
      </c>
      <c r="LD2">
        <f>IF($A2="","",IF(Entry_sheet!LD2="NA","NA",IF(Entry_sheet!LD2=1,1,IF($LM2=0,0,IF(SUM(Entry_sheet!$KU2:$LL2)=0,"NA",0)))))</f>
        <v>0</v>
      </c>
      <c r="LE2">
        <f>IF($A2="","",IF(Entry_sheet!LE2="NA","NA",IF(Entry_sheet!LE2=1,1,IF($LM2=0,0,IF(SUM(Entry_sheet!$KU2:$LL2)=0,"NA",0)))))</f>
        <v>0</v>
      </c>
      <c r="LF2">
        <f>IF($A2="","",IF(Entry_sheet!LF2="NA","NA",IF(Entry_sheet!LF2=1,1,IF($LM2=0,0,IF(SUM(Entry_sheet!$KU2:$LL2)=0,"NA",0)))))</f>
        <v>0</v>
      </c>
      <c r="LG2">
        <f>IF($A2="","",IF(Entry_sheet!LG2="NA","NA",IF(Entry_sheet!LG2=1,1,IF($LM2=0,0,IF(SUM(Entry_sheet!$KU2:$LL2)=0,"NA",0)))))</f>
        <v>0</v>
      </c>
      <c r="LH2">
        <f>IF($A2="","",IF(Entry_sheet!LH2="NA","NA",IF(Entry_sheet!LH2=1,1,IF($LM2=0,0,IF(SUM(Entry_sheet!$KU2:$LL2)=0,"NA",0)))))</f>
        <v>0</v>
      </c>
      <c r="LI2">
        <f>IF($A2="","",IF(Entry_sheet!LI2="NA","NA",IF(Entry_sheet!LI2=1,1,IF($LM2=0,0,IF(SUM(Entry_sheet!$KU2:$LL2)=0,"NA",0)))))</f>
        <v>0</v>
      </c>
      <c r="LJ2">
        <f>IF($A2="","",IF(Entry_sheet!LJ2="NA","NA",IF(Entry_sheet!LJ2=1,1,IF($LM2=0,0,IF(SUM(Entry_sheet!$KU2:$LL2)=0,"NA",0)))))</f>
        <v>0</v>
      </c>
      <c r="LK2">
        <f>IF($A2="","",IF(Entry_sheet!LK2="NA","NA",IF(Entry_sheet!LK2=1,1,IF($LM2=0,0,IF(SUM(Entry_sheet!$KU2:$LL2)=0,"NA",0)))))</f>
        <v>0</v>
      </c>
      <c r="LL2">
        <f>IF($A2="","",IF(Entry_sheet!LL2="NA","NA",IF(Entry_sheet!LL2=1,1,IF($LM2=0,0,IF(SUM(Entry_sheet!$KU2:$LL2)=0,"NA",0)))))</f>
        <v>0</v>
      </c>
      <c r="LM2" s="22">
        <f>IF($A2="","",IF(Entry_sheet!LM2=1,1,IF(Entry_sheet!LM2=0,IF(SUM(Entry_sheet!KU2:LL2)&gt;0,1,0),IF(SUM(Entry_sheet!KU2:LL2)&gt;0,1,"NA"))))</f>
        <v>0</v>
      </c>
      <c r="LN2">
        <f>IF($A2="","",IF(Entry_sheet!LN2="NA","NA",IF(Entry_sheet!LN2=1,1,IF($MF2=0,0,IF(SUM(Entry_sheet!$LN2:$ME2)=0,"NA",0)))))</f>
        <v>0</v>
      </c>
      <c r="LO2">
        <f>IF($A2="","",IF(Entry_sheet!LO2="NA","NA",IF(Entry_sheet!LO2=1,1,IF($MF2=0,0,IF(SUM(Entry_sheet!$LN2:$ME2)=0,"NA",0)))))</f>
        <v>0</v>
      </c>
      <c r="LP2">
        <f>IF($A2="","",IF(Entry_sheet!LP2="NA","NA",IF(Entry_sheet!LP2=1,1,IF($MF2=0,0,IF(SUM(Entry_sheet!$LN2:$ME2)=0,"NA",0)))))</f>
        <v>0</v>
      </c>
      <c r="LQ2">
        <f>IF($A2="","",IF(Entry_sheet!LQ2="NA","NA",IF(Entry_sheet!LQ2=1,1,IF($MF2=0,0,IF(SUM(Entry_sheet!$LN2:$ME2)=0,"NA",0)))))</f>
        <v>0</v>
      </c>
      <c r="LR2">
        <f>IF($A2="","",IF(Entry_sheet!LR2="NA","NA",IF(Entry_sheet!LR2=1,1,IF($MF2=0,0,IF(SUM(Entry_sheet!$LN2:$ME2)=0,"NA",0)))))</f>
        <v>0</v>
      </c>
      <c r="LS2">
        <f>IF($A2="","",IF(Entry_sheet!LS2="NA","NA",IF(Entry_sheet!LS2=1,1,IF($MF2=0,0,IF(SUM(Entry_sheet!$LN2:$ME2)=0,"NA",0)))))</f>
        <v>0</v>
      </c>
      <c r="LT2">
        <f>IF($A2="","",IF(Entry_sheet!LT2="NA","NA",IF(Entry_sheet!LT2=1,1,IF($MF2=0,0,IF(SUM(Entry_sheet!$LN2:$ME2)=0,"NA",0)))))</f>
        <v>0</v>
      </c>
      <c r="LU2">
        <f>IF($A2="","",IF(Entry_sheet!LU2="NA","NA",IF(Entry_sheet!LU2=1,1,IF($MF2=0,0,IF(SUM(Entry_sheet!$LN2:$ME2)=0,"NA",0)))))</f>
        <v>0</v>
      </c>
      <c r="LV2">
        <f>IF($A2="","",IF(Entry_sheet!LV2="NA","NA",IF(Entry_sheet!LV2=1,1,IF($MF2=0,0,IF(SUM(Entry_sheet!$LN2:$ME2)=0,"NA",0)))))</f>
        <v>0</v>
      </c>
      <c r="LW2">
        <f>IF($A2="","",IF(Entry_sheet!LW2="NA","NA",IF(Entry_sheet!LW2=1,1,IF($MF2=0,0,IF(SUM(Entry_sheet!$LN2:$ME2)=0,"NA",0)))))</f>
        <v>0</v>
      </c>
      <c r="LX2">
        <f>IF($A2="","",IF(Entry_sheet!LX2="NA","NA",IF(Entry_sheet!LX2=1,1,IF($MF2=0,0,IF(SUM(Entry_sheet!$LN2:$ME2)=0,"NA",0)))))</f>
        <v>0</v>
      </c>
      <c r="LY2">
        <f>IF($A2="","",IF(Entry_sheet!LY2="NA","NA",IF(Entry_sheet!LY2=1,1,IF($MF2=0,0,IF(SUM(Entry_sheet!$LN2:$ME2)=0,"NA",0)))))</f>
        <v>0</v>
      </c>
      <c r="LZ2">
        <f>IF($A2="","",IF(Entry_sheet!LZ2="NA","NA",IF(Entry_sheet!LZ2=1,1,IF($MF2=0,0,IF(SUM(Entry_sheet!$LN2:$ME2)=0,"NA",0)))))</f>
        <v>0</v>
      </c>
      <c r="MA2">
        <f>IF($A2="","",IF(Entry_sheet!MA2="NA","NA",IF(Entry_sheet!MA2=1,1,IF($MF2=0,0,IF(SUM(Entry_sheet!$LN2:$ME2)=0,"NA",0)))))</f>
        <v>0</v>
      </c>
      <c r="MB2">
        <f>IF($A2="","",IF(Entry_sheet!MB2="NA","NA",IF(Entry_sheet!MB2=1,1,IF($MF2=0,0,IF(SUM(Entry_sheet!$LN2:$ME2)=0,"NA",0)))))</f>
        <v>0</v>
      </c>
      <c r="MC2">
        <f>IF($A2="","",IF(Entry_sheet!MC2="NA","NA",IF(Entry_sheet!MC2=1,1,IF($MF2=0,0,IF(SUM(Entry_sheet!$LN2:$ME2)=0,"NA",0)))))</f>
        <v>0</v>
      </c>
      <c r="MD2">
        <f>IF($A2="","",IF(Entry_sheet!MD2="NA","NA",IF(Entry_sheet!MD2=1,1,IF($MF2=0,0,IF(SUM(Entry_sheet!$LN2:$ME2)=0,"NA",0)))))</f>
        <v>0</v>
      </c>
      <c r="ME2">
        <f>IF($A2="","",IF(Entry_sheet!ME2="NA","NA",IF(Entry_sheet!ME2=1,1,IF($MF2=0,0,IF(SUM(Entry_sheet!$LN2:$ME2)=0,"NA",0)))))</f>
        <v>0</v>
      </c>
      <c r="MF2" s="22">
        <f>IF($A2="","",IF(Entry_sheet!MF2=1,1,IF(Entry_sheet!MF2=0,IF(SUM(Entry_sheet!LN2:ME2)&gt;0,1,0),IF(SUM(Entry_sheet!LN2:ME2)&gt;0,1,"NA"))))</f>
        <v>0</v>
      </c>
      <c r="MG2">
        <f>IF($A2="","",IF(Entry_sheet!MG2="NA","NA",IF(Entry_sheet!MG2=1,1,IF($MY2=0,0,IF(SUM(Entry_sheet!$MG2:$MX2)=0,"NA",0)))))</f>
        <v>0</v>
      </c>
      <c r="MH2">
        <f>IF($A2="","",IF(Entry_sheet!MH2="NA","NA",IF(Entry_sheet!MH2=1,1,IF($MY2=0,0,IF(SUM(Entry_sheet!$MG2:$MX2)=0,"NA",0)))))</f>
        <v>0</v>
      </c>
      <c r="MI2">
        <f>IF($A2="","",IF(Entry_sheet!MI2="NA","NA",IF(Entry_sheet!MI2=1,1,IF($MY2=0,0,IF(SUM(Entry_sheet!$MG2:$MX2)=0,"NA",0)))))</f>
        <v>0</v>
      </c>
      <c r="MJ2">
        <f>IF($A2="","",IF(Entry_sheet!MJ2="NA","NA",IF(Entry_sheet!MJ2=1,1,IF($MY2=0,0,IF(SUM(Entry_sheet!$MG2:$MX2)=0,"NA",0)))))</f>
        <v>0</v>
      </c>
      <c r="MK2">
        <f>IF($A2="","",IF(Entry_sheet!MK2="NA","NA",IF(Entry_sheet!MK2=1,1,IF($MY2=0,0,IF(SUM(Entry_sheet!$MG2:$MX2)=0,"NA",0)))))</f>
        <v>0</v>
      </c>
      <c r="ML2">
        <f>IF($A2="","",IF(Entry_sheet!ML2="NA","NA",IF(Entry_sheet!ML2=1,1,IF($MY2=0,0,IF(SUM(Entry_sheet!$MG2:$MX2)=0,"NA",0)))))</f>
        <v>0</v>
      </c>
      <c r="MM2">
        <f>IF($A2="","",IF(Entry_sheet!MM2="NA","NA",IF(Entry_sheet!MM2=1,1,IF($MY2=0,0,IF(SUM(Entry_sheet!$MG2:$MX2)=0,"NA",0)))))</f>
        <v>0</v>
      </c>
      <c r="MN2">
        <f>IF($A2="","",IF(Entry_sheet!MN2="NA","NA",IF(Entry_sheet!MN2=1,1,IF($MY2=0,0,IF(SUM(Entry_sheet!$MG2:$MX2)=0,"NA",0)))))</f>
        <v>0</v>
      </c>
      <c r="MO2">
        <f>IF($A2="","",IF(Entry_sheet!MO2="NA","NA",IF(Entry_sheet!MO2=1,1,IF($MY2=0,0,IF(SUM(Entry_sheet!$MG2:$MX2)=0,"NA",0)))))</f>
        <v>0</v>
      </c>
      <c r="MP2">
        <f>IF($A2="","",IF(Entry_sheet!MP2="NA","NA",IF(Entry_sheet!MP2=1,1,IF($MY2=0,0,IF(SUM(Entry_sheet!$MG2:$MX2)=0,"NA",0)))))</f>
        <v>0</v>
      </c>
      <c r="MQ2">
        <f>IF($A2="","",IF(Entry_sheet!MQ2="NA","NA",IF(Entry_sheet!MQ2=1,1,IF($MY2=0,0,IF(SUM(Entry_sheet!$MG2:$MX2)=0,"NA",0)))))</f>
        <v>0</v>
      </c>
      <c r="MR2">
        <f>IF($A2="","",IF(Entry_sheet!MR2="NA","NA",IF(Entry_sheet!MR2=1,1,IF($MY2=0,0,IF(SUM(Entry_sheet!$MG2:$MX2)=0,"NA",0)))))</f>
        <v>0</v>
      </c>
      <c r="MS2">
        <f>IF($A2="","",IF(Entry_sheet!MS2="NA","NA",IF(Entry_sheet!MS2=1,1,IF($MY2=0,0,IF(SUM(Entry_sheet!$MG2:$MX2)=0,"NA",0)))))</f>
        <v>0</v>
      </c>
      <c r="MT2">
        <f>IF($A2="","",IF(Entry_sheet!MT2="NA","NA",IF(Entry_sheet!MT2=1,1,IF($MY2=0,0,IF(SUM(Entry_sheet!$MG2:$MX2)=0,"NA",0)))))</f>
        <v>0</v>
      </c>
      <c r="MU2">
        <f>IF($A2="","",IF(Entry_sheet!MU2="NA","NA",IF(Entry_sheet!MU2=1,1,IF($MY2=0,0,IF(SUM(Entry_sheet!$MG2:$MX2)=0,"NA",0)))))</f>
        <v>0</v>
      </c>
      <c r="MV2">
        <f>IF($A2="","",IF(Entry_sheet!MV2="NA","NA",IF(Entry_sheet!MV2=1,1,IF($MY2=0,0,IF(SUM(Entry_sheet!$MG2:$MX2)=0,"NA",0)))))</f>
        <v>0</v>
      </c>
      <c r="MW2">
        <f>IF($A2="","",IF(Entry_sheet!MW2="NA","NA",IF(Entry_sheet!MW2=1,1,IF($MY2=0,0,IF(SUM(Entry_sheet!$MG2:$MX2)=0,"NA",0)))))</f>
        <v>0</v>
      </c>
      <c r="MX2">
        <f>IF($A2="","",IF(Entry_sheet!MX2="NA","NA",IF(Entry_sheet!MX2=1,1,IF($MY2=0,0,IF(SUM(Entry_sheet!$MG2:$MX2)=0,"NA",0)))))</f>
        <v>0</v>
      </c>
      <c r="MY2" s="22">
        <f>IF($A2="","",IF(Entry_sheet!MY2=1,1,IF(Entry_sheet!MY2=0,IF(SUM(Entry_sheet!MG2:MX2)&gt;0,1,0),IF(SUM(Entry_sheet!MG2:MX2)&gt;0,1,"NA"))))</f>
        <v>0</v>
      </c>
      <c r="MZ2">
        <f>IF($A2="","",IF(Entry_sheet!MZ2="NA","NA",IF(Entry_sheet!MZ2=1,1,IF($NR2=0,0,IF(SUM(Entry_sheet!$MZ2:$NQ2)=0,"NA",0)))))</f>
        <v>0</v>
      </c>
      <c r="NA2">
        <f>IF($A2="","",IF(Entry_sheet!NA2="NA","NA",IF(Entry_sheet!NA2=1,1,IF($NR2=0,0,IF(SUM(Entry_sheet!$MZ2:$NQ2)=0,"NA",0)))))</f>
        <v>0</v>
      </c>
      <c r="NB2">
        <f>IF($A2="","",IF(Entry_sheet!NB2="NA","NA",IF(Entry_sheet!NB2=1,1,IF($NR2=0,0,IF(SUM(Entry_sheet!$MZ2:$NQ2)=0,"NA",0)))))</f>
        <v>0</v>
      </c>
      <c r="NC2">
        <f>IF($A2="","",IF(Entry_sheet!NC2="NA","NA",IF(Entry_sheet!NC2=1,1,IF($NR2=0,0,IF(SUM(Entry_sheet!$MZ2:$NQ2)=0,"NA",0)))))</f>
        <v>0</v>
      </c>
      <c r="ND2">
        <f>IF($A2="","",IF(Entry_sheet!ND2="NA","NA",IF(Entry_sheet!ND2=1,1,IF($NR2=0,0,IF(SUM(Entry_sheet!$MZ2:$NQ2)=0,"NA",0)))))</f>
        <v>0</v>
      </c>
      <c r="NE2">
        <f>IF($A2="","",IF(Entry_sheet!NE2="NA","NA",IF(Entry_sheet!NE2=1,1,IF($NR2=0,0,IF(SUM(Entry_sheet!$MZ2:$NQ2)=0,"NA",0)))))</f>
        <v>0</v>
      </c>
      <c r="NF2">
        <f>IF($A2="","",IF(Entry_sheet!NF2="NA","NA",IF(Entry_sheet!NF2=1,1,IF($NR2=0,0,IF(SUM(Entry_sheet!$MZ2:$NQ2)=0,"NA",0)))))</f>
        <v>0</v>
      </c>
      <c r="NG2">
        <f>IF($A2="","",IF(Entry_sheet!NG2="NA","NA",IF(Entry_sheet!NG2=1,1,IF($NR2=0,0,IF(SUM(Entry_sheet!$MZ2:$NQ2)=0,"NA",0)))))</f>
        <v>0</v>
      </c>
      <c r="NH2">
        <f>IF($A2="","",IF(Entry_sheet!NH2="NA","NA",IF(Entry_sheet!NH2=1,1,IF($NR2=0,0,IF(SUM(Entry_sheet!$MZ2:$NQ2)=0,"NA",0)))))</f>
        <v>0</v>
      </c>
      <c r="NI2">
        <f>IF($A2="","",IF(Entry_sheet!NI2="NA","NA",IF(Entry_sheet!NI2=1,1,IF($NR2=0,0,IF(SUM(Entry_sheet!$MZ2:$NQ2)=0,"NA",0)))))</f>
        <v>0</v>
      </c>
      <c r="NJ2">
        <f>IF($A2="","",IF(Entry_sheet!NJ2="NA","NA",IF(Entry_sheet!NJ2=1,1,IF($NR2=0,0,IF(SUM(Entry_sheet!$MZ2:$NQ2)=0,"NA",0)))))</f>
        <v>0</v>
      </c>
      <c r="NK2">
        <f>IF($A2="","",IF(Entry_sheet!NK2="NA","NA",IF(Entry_sheet!NK2=1,1,IF($NR2=0,0,IF(SUM(Entry_sheet!$MZ2:$NQ2)=0,"NA",0)))))</f>
        <v>0</v>
      </c>
      <c r="NL2">
        <f>IF($A2="","",IF(Entry_sheet!NL2="NA","NA",IF(Entry_sheet!NL2=1,1,IF($NR2=0,0,IF(SUM(Entry_sheet!$MZ2:$NQ2)=0,"NA",0)))))</f>
        <v>0</v>
      </c>
      <c r="NM2">
        <f>IF($A2="","",IF(Entry_sheet!NM2="NA","NA",IF(Entry_sheet!NM2=1,1,IF($NR2=0,0,IF(SUM(Entry_sheet!$MZ2:$NQ2)=0,"NA",0)))))</f>
        <v>0</v>
      </c>
      <c r="NN2">
        <f>IF($A2="","",IF(Entry_sheet!NN2="NA","NA",IF(Entry_sheet!NN2=1,1,IF($NR2=0,0,IF(SUM(Entry_sheet!$MZ2:$NQ2)=0,"NA",0)))))</f>
        <v>0</v>
      </c>
      <c r="NO2">
        <f>IF($A2="","",IF(Entry_sheet!NO2="NA","NA",IF(Entry_sheet!NO2=1,1,IF($NR2=0,0,IF(SUM(Entry_sheet!$MZ2:$NQ2)=0,"NA",0)))))</f>
        <v>0</v>
      </c>
      <c r="NP2">
        <f>IF($A2="","",IF(Entry_sheet!NP2="NA","NA",IF(Entry_sheet!NP2=1,1,IF($NR2=0,0,IF(SUM(Entry_sheet!$MZ2:$NQ2)=0,"NA",0)))))</f>
        <v>0</v>
      </c>
      <c r="NQ2">
        <f>IF($A2="","",IF(Entry_sheet!NQ2="NA","NA",IF(Entry_sheet!NQ2=1,1,IF($NR2=0,0,IF(SUM(Entry_sheet!$MZ2:$NQ2)=0,"NA",0)))))</f>
        <v>0</v>
      </c>
      <c r="NR2" s="22">
        <f>IF($A2="","",IF(Entry_sheet!NR2=1,1,IF(Entry_sheet!NR2=0,IF(SUM(Entry_sheet!MZ2:NQ2)&gt;0,1,0),IF(SUM(Entry_sheet!MZ2:NQ2)&gt;0,1,"NA"))))</f>
        <v>0</v>
      </c>
      <c r="NS2">
        <f>IF($A2="","",IF(Entry_sheet!NS2="NA","NA",IF(Entry_sheet!NS2=1,1,IF($OK2=0,0,IF(SUM(Entry_sheet!$NS2:$OJ2)=0,"NA",0)))))</f>
        <v>0</v>
      </c>
      <c r="NT2">
        <f>IF($A2="","",IF(Entry_sheet!NT2="NA","NA",IF(Entry_sheet!NT2=1,1,IF($OK2=0,0,IF(SUM(Entry_sheet!$NS2:$OJ2)=0,"NA",0)))))</f>
        <v>0</v>
      </c>
      <c r="NU2">
        <f>IF($A2="","",IF(Entry_sheet!NU2="NA","NA",IF(Entry_sheet!NU2=1,1,IF($OK2=0,0,IF(SUM(Entry_sheet!$NS2:$OJ2)=0,"NA",0)))))</f>
        <v>0</v>
      </c>
      <c r="NV2">
        <f>IF($A2="","",IF(Entry_sheet!NV2="NA","NA",IF(Entry_sheet!NV2=1,1,IF($OK2=0,0,IF(SUM(Entry_sheet!$NS2:$OJ2)=0,"NA",0)))))</f>
        <v>0</v>
      </c>
      <c r="NW2">
        <f>IF($A2="","",IF(Entry_sheet!NW2="NA","NA",IF(Entry_sheet!NW2=1,1,IF($OK2=0,0,IF(SUM(Entry_sheet!$NS2:$OJ2)=0,"NA",0)))))</f>
        <v>0</v>
      </c>
      <c r="NX2">
        <f>IF($A2="","",IF(Entry_sheet!NX2="NA","NA",IF(Entry_sheet!NX2=1,1,IF($OK2=0,0,IF(SUM(Entry_sheet!$NS2:$OJ2)=0,"NA",0)))))</f>
        <v>0</v>
      </c>
      <c r="NY2">
        <f>IF($A2="","",IF(Entry_sheet!NY2="NA","NA",IF(Entry_sheet!NY2=1,1,IF($OK2=0,0,IF(SUM(Entry_sheet!$NS2:$OJ2)=0,"NA",0)))))</f>
        <v>0</v>
      </c>
      <c r="NZ2">
        <f>IF($A2="","",IF(Entry_sheet!NZ2="NA","NA",IF(Entry_sheet!NZ2=1,1,IF($OK2=0,0,IF(SUM(Entry_sheet!$NS2:$OJ2)=0,"NA",0)))))</f>
        <v>0</v>
      </c>
      <c r="OA2">
        <f>IF($A2="","",IF(Entry_sheet!OA2="NA","NA",IF(Entry_sheet!OA2=1,1,IF($OK2=0,0,IF(SUM(Entry_sheet!$NS2:$OJ2)=0,"NA",0)))))</f>
        <v>0</v>
      </c>
      <c r="OB2">
        <f>IF($A2="","",IF(Entry_sheet!OB2="NA","NA",IF(Entry_sheet!OB2=1,1,IF($OK2=0,0,IF(SUM(Entry_sheet!$NS2:$OJ2)=0,"NA",0)))))</f>
        <v>0</v>
      </c>
      <c r="OC2">
        <f>IF($A2="","",IF(Entry_sheet!OC2="NA","NA",IF(Entry_sheet!OC2=1,1,IF($OK2=0,0,IF(SUM(Entry_sheet!$NS2:$OJ2)=0,"NA",0)))))</f>
        <v>0</v>
      </c>
      <c r="OD2">
        <f>IF($A2="","",IF(Entry_sheet!OD2="NA","NA",IF(Entry_sheet!OD2=1,1,IF($OK2=0,0,IF(SUM(Entry_sheet!$NS2:$OJ2)=0,"NA",0)))))</f>
        <v>0</v>
      </c>
      <c r="OE2">
        <f>IF($A2="","",IF(Entry_sheet!OE2="NA","NA",IF(Entry_sheet!OE2=1,1,IF($OK2=0,0,IF(SUM(Entry_sheet!$NS2:$OJ2)=0,"NA",0)))))</f>
        <v>0</v>
      </c>
      <c r="OF2">
        <f>IF($A2="","",IF(Entry_sheet!OF2="NA","NA",IF(Entry_sheet!OF2=1,1,IF($OK2=0,0,IF(SUM(Entry_sheet!$NS2:$OJ2)=0,"NA",0)))))</f>
        <v>0</v>
      </c>
      <c r="OG2">
        <f>IF($A2="","",IF(Entry_sheet!OG2="NA","NA",IF(Entry_sheet!OG2=1,1,IF($OK2=0,0,IF(SUM(Entry_sheet!$NS2:$OJ2)=0,"NA",0)))))</f>
        <v>0</v>
      </c>
      <c r="OH2">
        <f>IF($A2="","",IF(Entry_sheet!OH2="NA","NA",IF(Entry_sheet!OH2=1,1,IF($OK2=0,0,IF(SUM(Entry_sheet!$NS2:$OJ2)=0,"NA",0)))))</f>
        <v>0</v>
      </c>
      <c r="OI2">
        <f>IF($A2="","",IF(Entry_sheet!OI2="NA","NA",IF(Entry_sheet!OI2=1,1,IF($OK2=0,0,IF(SUM(Entry_sheet!$NS2:$OJ2)=0,"NA",0)))))</f>
        <v>0</v>
      </c>
      <c r="OJ2">
        <f>IF($A2="","",IF(Entry_sheet!OJ2="NA","NA",IF(Entry_sheet!OJ2=1,1,IF($OK2=0,0,IF(SUM(Entry_sheet!$NS2:$OJ2)=0,"NA",0)))))</f>
        <v>0</v>
      </c>
      <c r="OK2" s="22">
        <f>IF($A2="","",IF(Entry_sheet!OK2=1,1,IF(Entry_sheet!OK2=0,IF(SUM(Entry_sheet!NS2:OJ2)&gt;0,1,0),IF(SUM(Entry_sheet!NS2:OJ2)&gt;0,1,"NA"))))</f>
        <v>0</v>
      </c>
      <c r="OL2">
        <f>IF($A2="","",IF(Entry_sheet!OL2="NA","NA",IF(Entry_sheet!OL2=1,1,IF($PD2=0,0,IF(SUM(Entry_sheet!$OL2:$PC2)=0,"NA",0)))))</f>
        <v>0</v>
      </c>
      <c r="OM2">
        <f>IF($A2="","",IF(Entry_sheet!OM2="NA","NA",IF(Entry_sheet!OM2=1,1,IF($PD2=0,0,IF(SUM(Entry_sheet!$OL2:$PC2)=0,"NA",0)))))</f>
        <v>0</v>
      </c>
      <c r="ON2">
        <f>IF($A2="","",IF(Entry_sheet!ON2="NA","NA",IF(Entry_sheet!ON2=1,1,IF($PD2=0,0,IF(SUM(Entry_sheet!$OL2:$PC2)=0,"NA",0)))))</f>
        <v>0</v>
      </c>
      <c r="OO2">
        <f>IF($A2="","",IF(Entry_sheet!OO2="NA","NA",IF(Entry_sheet!OO2=1,1,IF($PD2=0,0,IF(SUM(Entry_sheet!$OL2:$PC2)=0,"NA",0)))))</f>
        <v>0</v>
      </c>
      <c r="OP2">
        <f>IF($A2="","",IF(Entry_sheet!OP2="NA","NA",IF(Entry_sheet!OP2=1,1,IF($PD2=0,0,IF(SUM(Entry_sheet!$OL2:$PC2)=0,"NA",0)))))</f>
        <v>0</v>
      </c>
      <c r="OQ2">
        <f>IF($A2="","",IF(Entry_sheet!OQ2="NA","NA",IF(Entry_sheet!OQ2=1,1,IF($PD2=0,0,IF(SUM(Entry_sheet!$OL2:$PC2)=0,"NA",0)))))</f>
        <v>0</v>
      </c>
      <c r="OR2">
        <f>IF($A2="","",IF(Entry_sheet!OR2="NA","NA",IF(Entry_sheet!OR2=1,1,IF($PD2=0,0,IF(SUM(Entry_sheet!$OL2:$PC2)=0,"NA",0)))))</f>
        <v>0</v>
      </c>
      <c r="OS2">
        <f>IF($A2="","",IF(Entry_sheet!OS2="NA","NA",IF(Entry_sheet!OS2=1,1,IF($PD2=0,0,IF(SUM(Entry_sheet!$OL2:$PC2)=0,"NA",0)))))</f>
        <v>0</v>
      </c>
      <c r="OT2">
        <f>IF($A2="","",IF(Entry_sheet!OT2="NA","NA",IF(Entry_sheet!OT2=1,1,IF($PD2=0,0,IF(SUM(Entry_sheet!$OL2:$PC2)=0,"NA",0)))))</f>
        <v>0</v>
      </c>
      <c r="OU2">
        <f>IF($A2="","",IF(Entry_sheet!OU2="NA","NA",IF(Entry_sheet!OU2=1,1,IF($PD2=0,0,IF(SUM(Entry_sheet!$OL2:$PC2)=0,"NA",0)))))</f>
        <v>0</v>
      </c>
      <c r="OV2">
        <f>IF($A2="","",IF(Entry_sheet!OV2="NA","NA",IF(Entry_sheet!OV2=1,1,IF($PD2=0,0,IF(SUM(Entry_sheet!$OL2:$PC2)=0,"NA",0)))))</f>
        <v>0</v>
      </c>
      <c r="OW2">
        <f>IF($A2="","",IF(Entry_sheet!OW2="NA","NA",IF(Entry_sheet!OW2=1,1,IF($PD2=0,0,IF(SUM(Entry_sheet!$OL2:$PC2)=0,"NA",0)))))</f>
        <v>0</v>
      </c>
      <c r="OX2">
        <f>IF($A2="","",IF(Entry_sheet!OX2="NA","NA",IF(Entry_sheet!OX2=1,1,IF($PD2=0,0,IF(SUM(Entry_sheet!$OL2:$PC2)=0,"NA",0)))))</f>
        <v>0</v>
      </c>
      <c r="OY2">
        <f>IF($A2="","",IF(Entry_sheet!OY2="NA","NA",IF(Entry_sheet!OY2=1,1,IF($PD2=0,0,IF(SUM(Entry_sheet!$OL2:$PC2)=0,"NA",0)))))</f>
        <v>0</v>
      </c>
      <c r="OZ2">
        <f>IF($A2="","",IF(Entry_sheet!OZ2="NA","NA",IF(Entry_sheet!OZ2=1,1,IF($PD2=0,0,IF(SUM(Entry_sheet!$OL2:$PC2)=0,"NA",0)))))</f>
        <v>0</v>
      </c>
      <c r="PA2">
        <f>IF($A2="","",IF(Entry_sheet!PA2="NA","NA",IF(Entry_sheet!PA2=1,1,IF($PD2=0,0,IF(SUM(Entry_sheet!$OL2:$PC2)=0,"NA",0)))))</f>
        <v>0</v>
      </c>
      <c r="PB2">
        <f>IF($A2="","",IF(Entry_sheet!PB2="NA","NA",IF(Entry_sheet!PB2=1,1,IF($PD2=0,0,IF(SUM(Entry_sheet!$OL2:$PC2)=0,"NA",0)))))</f>
        <v>0</v>
      </c>
      <c r="PC2">
        <f>IF($A2="","",IF(Entry_sheet!PC2="NA","NA",IF(Entry_sheet!PC2=1,1,IF($PD2=0,0,IF(SUM(Entry_sheet!$OL2:$PC2)=0,"NA",0)))))</f>
        <v>0</v>
      </c>
      <c r="PD2" s="22">
        <f>IF($A2="","",IF(Entry_sheet!PD2=1,1,IF(Entry_sheet!PD2=0,IF(SUM(Entry_sheet!OL2:PC2)&gt;0,1,0),IF(SUM(Entry_sheet!OL2:PC2)&gt;0,1,"NA"))))</f>
        <v>0</v>
      </c>
      <c r="PE2">
        <f>IF($A2="","",IF(Entry_sheet!PE2="NA","NA",IF(Entry_sheet!PE2=1,1,IF($PW2=0,0,IF(SUM(Entry_sheet!$PE2:$PV2)=0,"NA",0)))))</f>
        <v>0</v>
      </c>
      <c r="PF2">
        <f>IF($A2="","",IF(Entry_sheet!PF2="NA","NA",IF(Entry_sheet!PF2=1,1,IF($PW2=0,0,IF(SUM(Entry_sheet!$PE2:$PV2)=0,"NA",0)))))</f>
        <v>0</v>
      </c>
      <c r="PG2">
        <f>IF($A2="","",IF(Entry_sheet!PG2="NA","NA",IF(Entry_sheet!PG2=1,1,IF($PW2=0,0,IF(SUM(Entry_sheet!$PE2:$PV2)=0,"NA",0)))))</f>
        <v>0</v>
      </c>
      <c r="PH2">
        <f>IF($A2="","",IF(Entry_sheet!PH2="NA","NA",IF(Entry_sheet!PH2=1,1,IF($PW2=0,0,IF(SUM(Entry_sheet!$PE2:$PV2)=0,"NA",0)))))</f>
        <v>0</v>
      </c>
      <c r="PI2">
        <f>IF($A2="","",IF(Entry_sheet!PI2="NA","NA",IF(Entry_sheet!PI2=1,1,IF($PW2=0,0,IF(SUM(Entry_sheet!$PE2:$PV2)=0,"NA",0)))))</f>
        <v>0</v>
      </c>
      <c r="PJ2">
        <f>IF($A2="","",IF(Entry_sheet!PJ2="NA","NA",IF(Entry_sheet!PJ2=1,1,IF($PW2=0,0,IF(SUM(Entry_sheet!$PE2:$PV2)=0,"NA",0)))))</f>
        <v>0</v>
      </c>
      <c r="PK2">
        <f>IF($A2="","",IF(Entry_sheet!PK2="NA","NA",IF(Entry_sheet!PK2=1,1,IF($PW2=0,0,IF(SUM(Entry_sheet!$PE2:$PV2)=0,"NA",0)))))</f>
        <v>0</v>
      </c>
      <c r="PL2">
        <f>IF($A2="","",IF(Entry_sheet!PL2="NA","NA",IF(Entry_sheet!PL2=1,1,IF($PW2=0,0,IF(SUM(Entry_sheet!$PE2:$PV2)=0,"NA",0)))))</f>
        <v>0</v>
      </c>
      <c r="PM2">
        <f>IF($A2="","",IF(Entry_sheet!PM2="NA","NA",IF(Entry_sheet!PM2=1,1,IF($PW2=0,0,IF(SUM(Entry_sheet!$PE2:$PV2)=0,"NA",0)))))</f>
        <v>0</v>
      </c>
      <c r="PN2">
        <f>IF($A2="","",IF(Entry_sheet!PN2="NA","NA",IF(Entry_sheet!PN2=1,1,IF($PW2=0,0,IF(SUM(Entry_sheet!$PE2:$PV2)=0,"NA",0)))))</f>
        <v>0</v>
      </c>
      <c r="PO2">
        <f>IF($A2="","",IF(Entry_sheet!PO2="NA","NA",IF(Entry_sheet!PO2=1,1,IF($PW2=0,0,IF(SUM(Entry_sheet!$PE2:$PV2)=0,"NA",0)))))</f>
        <v>0</v>
      </c>
      <c r="PP2">
        <f>IF($A2="","",IF(Entry_sheet!PP2="NA","NA",IF(Entry_sheet!PP2=1,1,IF($PW2=0,0,IF(SUM(Entry_sheet!$PE2:$PV2)=0,"NA",0)))))</f>
        <v>0</v>
      </c>
      <c r="PQ2">
        <f>IF($A2="","",IF(Entry_sheet!PQ2="NA","NA",IF(Entry_sheet!PQ2=1,1,IF($PW2=0,0,IF(SUM(Entry_sheet!$PE2:$PV2)=0,"NA",0)))))</f>
        <v>0</v>
      </c>
      <c r="PR2">
        <f>IF($A2="","",IF(Entry_sheet!PR2="NA","NA",IF(Entry_sheet!PR2=1,1,IF($PW2=0,0,IF(SUM(Entry_sheet!$PE2:$PV2)=0,"NA",0)))))</f>
        <v>0</v>
      </c>
      <c r="PS2">
        <f>IF($A2="","",IF(Entry_sheet!PS2="NA","NA",IF(Entry_sheet!PS2=1,1,IF($PW2=0,0,IF(SUM(Entry_sheet!$PE2:$PV2)=0,"NA",0)))))</f>
        <v>0</v>
      </c>
      <c r="PT2">
        <f>IF($A2="","",IF(Entry_sheet!PT2="NA","NA",IF(Entry_sheet!PT2=1,1,IF($PW2=0,0,IF(SUM(Entry_sheet!$PE2:$PV2)=0,"NA",0)))))</f>
        <v>0</v>
      </c>
      <c r="PU2">
        <f>IF($A2="","",IF(Entry_sheet!PU2="NA","NA",IF(Entry_sheet!PU2=1,1,IF($PW2=0,0,IF(SUM(Entry_sheet!$PE2:$PV2)=0,"NA",0)))))</f>
        <v>0</v>
      </c>
      <c r="PV2">
        <f>IF($A2="","",IF(Entry_sheet!PV2="NA","NA",IF(Entry_sheet!PV2=1,1,IF($PW2=0,0,IF(SUM(Entry_sheet!$PE2:$PV2)=0,"NA",0)))))</f>
        <v>0</v>
      </c>
      <c r="PW2" s="22">
        <f>IF($A2="","",IF(Entry_sheet!PW2=1,1,IF(Entry_sheet!PW2=0,IF(SUM(Entry_sheet!PE2:PV2)&gt;0,1,0),IF(SUM(Entry_sheet!PE2:PV2)&gt;0,1,"NA"))))</f>
        <v>0</v>
      </c>
      <c r="PX2">
        <f>IF($A2="","",IF(Entry_sheet!PX2="NA","NA",IF(Entry_sheet!PX2=1,1,IF($QP2=0,0,IF(SUM(Entry_sheet!$PX2:$QO2)=0,"NA",0)))))</f>
        <v>0</v>
      </c>
      <c r="PY2">
        <f>IF($A2="","",IF(Entry_sheet!PY2="NA","NA",IF(Entry_sheet!PY2=1,1,IF($QP2=0,0,IF(SUM(Entry_sheet!$PX2:$QO2)=0,"NA",0)))))</f>
        <v>0</v>
      </c>
      <c r="PZ2">
        <f>IF($A2="","",IF(Entry_sheet!PZ2="NA","NA",IF(Entry_sheet!PZ2=1,1,IF($QP2=0,0,IF(SUM(Entry_sheet!$PX2:$QO2)=0,"NA",0)))))</f>
        <v>0</v>
      </c>
      <c r="QA2">
        <f>IF($A2="","",IF(Entry_sheet!QA2="NA","NA",IF(Entry_sheet!QA2=1,1,IF($QP2=0,0,IF(SUM(Entry_sheet!$PX2:$QO2)=0,"NA",0)))))</f>
        <v>0</v>
      </c>
      <c r="QB2">
        <f>IF($A2="","",IF(Entry_sheet!QB2="NA","NA",IF(Entry_sheet!QB2=1,1,IF($QP2=0,0,IF(SUM(Entry_sheet!$PX2:$QO2)=0,"NA",0)))))</f>
        <v>0</v>
      </c>
      <c r="QC2">
        <f>IF($A2="","",IF(Entry_sheet!QC2="NA","NA",IF(Entry_sheet!QC2=1,1,IF($QP2=0,0,IF(SUM(Entry_sheet!$PX2:$QO2)=0,"NA",0)))))</f>
        <v>0</v>
      </c>
      <c r="QD2">
        <f>IF($A2="","",IF(Entry_sheet!QD2="NA","NA",IF(Entry_sheet!QD2=1,1,IF($QP2=0,0,IF(SUM(Entry_sheet!$PX2:$QO2)=0,"NA",0)))))</f>
        <v>0</v>
      </c>
      <c r="QE2">
        <f>IF($A2="","",IF(Entry_sheet!QE2="NA","NA",IF(Entry_sheet!QE2=1,1,IF($QP2=0,0,IF(SUM(Entry_sheet!$PX2:$QO2)=0,"NA",0)))))</f>
        <v>0</v>
      </c>
      <c r="QF2">
        <f>IF($A2="","",IF(Entry_sheet!QF2="NA","NA",IF(Entry_sheet!QF2=1,1,IF($QP2=0,0,IF(SUM(Entry_sheet!$PX2:$QO2)=0,"NA",0)))))</f>
        <v>0</v>
      </c>
      <c r="QG2">
        <f>IF($A2="","",IF(Entry_sheet!QG2="NA","NA",IF(Entry_sheet!QG2=1,1,IF($QP2=0,0,IF(SUM(Entry_sheet!$PX2:$QO2)=0,"NA",0)))))</f>
        <v>0</v>
      </c>
      <c r="QH2">
        <f>IF($A2="","",IF(Entry_sheet!QH2="NA","NA",IF(Entry_sheet!QH2=1,1,IF($QP2=0,0,IF(SUM(Entry_sheet!$PX2:$QO2)=0,"NA",0)))))</f>
        <v>0</v>
      </c>
      <c r="QI2">
        <f>IF($A2="","",IF(Entry_sheet!QI2="NA","NA",IF(Entry_sheet!QI2=1,1,IF($QP2=0,0,IF(SUM(Entry_sheet!$PX2:$QO2)=0,"NA",0)))))</f>
        <v>0</v>
      </c>
      <c r="QJ2">
        <f>IF($A2="","",IF(Entry_sheet!QJ2="NA","NA",IF(Entry_sheet!QJ2=1,1,IF($QP2=0,0,IF(SUM(Entry_sheet!$PX2:$QO2)=0,"NA",0)))))</f>
        <v>0</v>
      </c>
      <c r="QK2">
        <f>IF($A2="","",IF(Entry_sheet!QK2="NA","NA",IF(Entry_sheet!QK2=1,1,IF($QP2=0,0,IF(SUM(Entry_sheet!$PX2:$QO2)=0,"NA",0)))))</f>
        <v>0</v>
      </c>
      <c r="QL2">
        <f>IF($A2="","",IF(Entry_sheet!QL2="NA","NA",IF(Entry_sheet!QL2=1,1,IF($QP2=0,0,IF(SUM(Entry_sheet!$PX2:$QO2)=0,"NA",0)))))</f>
        <v>0</v>
      </c>
      <c r="QM2">
        <f>IF($A2="","",IF(Entry_sheet!QM2="NA","NA",IF(Entry_sheet!QM2=1,1,IF($QP2=0,0,IF(SUM(Entry_sheet!$PX2:$QO2)=0,"NA",0)))))</f>
        <v>0</v>
      </c>
      <c r="QN2">
        <f>IF($A2="","",IF(Entry_sheet!QN2="NA","NA",IF(Entry_sheet!QN2=1,1,IF($QP2=0,0,IF(SUM(Entry_sheet!$PX2:$QO2)=0,"NA",0)))))</f>
        <v>0</v>
      </c>
      <c r="QO2">
        <f>IF($A2="","",IF(Entry_sheet!QO2="NA","NA",IF(Entry_sheet!QO2=1,1,IF($QP2=0,0,IF(SUM(Entry_sheet!$PX2:$QO2)=0,"NA",0)))))</f>
        <v>0</v>
      </c>
      <c r="QP2" s="22">
        <f>IF($A2="","",IF(Entry_sheet!QP2=1,1,IF(Entry_sheet!QP2=0,IF(SUM(Entry_sheet!PX2:QO2)&gt;0,1,0),IF(SUM(Entry_sheet!PX2:QO2)&gt;0,1,"NA"))))</f>
        <v>0</v>
      </c>
      <c r="QQ2">
        <f>IF($A2="","",IF(Entry_sheet!QQ2="NA","NA",IF(Entry_sheet!QQ2=1,1,IF($RI2=0,0,IF(SUM(Entry_sheet!$QQ2:$RH2)=0,"NA",0)))))</f>
        <v>0</v>
      </c>
      <c r="QR2">
        <f>IF($A2="","",IF(Entry_sheet!QR2="NA","NA",IF(Entry_sheet!QR2=1,1,IF($RI2=0,0,IF(SUM(Entry_sheet!$QQ2:$RH2)=0,"NA",0)))))</f>
        <v>0</v>
      </c>
      <c r="QS2">
        <f>IF($A2="","",IF(Entry_sheet!QS2="NA","NA",IF(Entry_sheet!QS2=1,1,IF($RI2=0,0,IF(SUM(Entry_sheet!$QQ2:$RH2)=0,"NA",0)))))</f>
        <v>0</v>
      </c>
      <c r="QT2">
        <f>IF($A2="","",IF(Entry_sheet!QT2="NA","NA",IF(Entry_sheet!QT2=1,1,IF($RI2=0,0,IF(SUM(Entry_sheet!$QQ2:$RH2)=0,"NA",0)))))</f>
        <v>0</v>
      </c>
      <c r="QU2">
        <f>IF($A2="","",IF(Entry_sheet!QU2="NA","NA",IF(Entry_sheet!QU2=1,1,IF($RI2=0,0,IF(SUM(Entry_sheet!$QQ2:$RH2)=0,"NA",0)))))</f>
        <v>0</v>
      </c>
      <c r="QV2">
        <f>IF($A2="","",IF(Entry_sheet!QV2="NA","NA",IF(Entry_sheet!QV2=1,1,IF($RI2=0,0,IF(SUM(Entry_sheet!$QQ2:$RH2)=0,"NA",0)))))</f>
        <v>0</v>
      </c>
      <c r="QW2">
        <f>IF($A2="","",IF(Entry_sheet!QW2="NA","NA",IF(Entry_sheet!QW2=1,1,IF($RI2=0,0,IF(SUM(Entry_sheet!$QQ2:$RH2)=0,"NA",0)))))</f>
        <v>0</v>
      </c>
      <c r="QX2">
        <f>IF($A2="","",IF(Entry_sheet!QX2="NA","NA",IF(Entry_sheet!QX2=1,1,IF($RI2=0,0,IF(SUM(Entry_sheet!$QQ2:$RH2)=0,"NA",0)))))</f>
        <v>0</v>
      </c>
      <c r="QY2">
        <f>IF($A2="","",IF(Entry_sheet!QY2="NA","NA",IF(Entry_sheet!QY2=1,1,IF($RI2=0,0,IF(SUM(Entry_sheet!$QQ2:$RH2)=0,"NA",0)))))</f>
        <v>0</v>
      </c>
      <c r="QZ2">
        <f>IF($A2="","",IF(Entry_sheet!QZ2="NA","NA",IF(Entry_sheet!QZ2=1,1,IF($RI2=0,0,IF(SUM(Entry_sheet!$QQ2:$RH2)=0,"NA",0)))))</f>
        <v>0</v>
      </c>
      <c r="RA2">
        <f>IF($A2="","",IF(Entry_sheet!RA2="NA","NA",IF(Entry_sheet!RA2=1,1,IF($RI2=0,0,IF(SUM(Entry_sheet!$QQ2:$RH2)=0,"NA",0)))))</f>
        <v>0</v>
      </c>
      <c r="RB2">
        <f>IF($A2="","",IF(Entry_sheet!RB2="NA","NA",IF(Entry_sheet!RB2=1,1,IF($RI2=0,0,IF(SUM(Entry_sheet!$QQ2:$RH2)=0,"NA",0)))))</f>
        <v>0</v>
      </c>
      <c r="RC2">
        <f>IF($A2="","",IF(Entry_sheet!RC2="NA","NA",IF(Entry_sheet!RC2=1,1,IF($RI2=0,0,IF(SUM(Entry_sheet!$QQ2:$RH2)=0,"NA",0)))))</f>
        <v>0</v>
      </c>
      <c r="RD2">
        <f>IF($A2="","",IF(Entry_sheet!RD2="NA","NA",IF(Entry_sheet!RD2=1,1,IF($RI2=0,0,IF(SUM(Entry_sheet!$QQ2:$RH2)=0,"NA",0)))))</f>
        <v>0</v>
      </c>
      <c r="RE2">
        <f>IF($A2="","",IF(Entry_sheet!RE2="NA","NA",IF(Entry_sheet!RE2=1,1,IF($RI2=0,0,IF(SUM(Entry_sheet!$QQ2:$RH2)=0,"NA",0)))))</f>
        <v>0</v>
      </c>
      <c r="RF2">
        <f>IF($A2="","",IF(Entry_sheet!RF2="NA","NA",IF(Entry_sheet!RF2=1,1,IF($RI2=0,0,IF(SUM(Entry_sheet!$QQ2:$RH2)=0,"NA",0)))))</f>
        <v>0</v>
      </c>
      <c r="RG2">
        <f>IF($A2="","",IF(Entry_sheet!RG2="NA","NA",IF(Entry_sheet!RG2=1,1,IF($RI2=0,0,IF(SUM(Entry_sheet!$QQ2:$RH2)=0,"NA",0)))))</f>
        <v>0</v>
      </c>
      <c r="RH2">
        <f>IF($A2="","",IF(Entry_sheet!RH2="NA","NA",IF(Entry_sheet!RH2=1,1,IF($RI2=0,0,IF(SUM(Entry_sheet!$QQ2:$RH2)=0,"NA",0)))))</f>
        <v>0</v>
      </c>
      <c r="RI2" s="22">
        <f>IF($A2="","",IF(Entry_sheet!RI2=1,1,IF(Entry_sheet!RI2=0,IF(SUM(Entry_sheet!QQ2:RH2)&gt;0,1,0),IF(SUM(Entry_sheet!QQ2:RH2)&gt;0,1,"NA"))))</f>
        <v>0</v>
      </c>
      <c r="RJ2">
        <f>IF($A2="","",IF(Entry_sheet!RJ2="NA","NA",IF(Entry_sheet!RJ2=1,1,IF($SB2=0,0,IF(SUM(Entry_sheet!$RJ2:$SA2)=0,"NA",0)))))</f>
        <v>0</v>
      </c>
      <c r="RK2">
        <f>IF($A2="","",IF(Entry_sheet!RK2="NA","NA",IF(Entry_sheet!RK2=1,1,IF($SB2=0,0,IF(SUM(Entry_sheet!$RJ2:$SA2)=0,"NA",0)))))</f>
        <v>0</v>
      </c>
      <c r="RL2">
        <f>IF($A2="","",IF(Entry_sheet!RL2="NA","NA",IF(Entry_sheet!RL2=1,1,IF($SB2=0,0,IF(SUM(Entry_sheet!$RJ2:$SA2)=0,"NA",0)))))</f>
        <v>0</v>
      </c>
      <c r="RM2">
        <f>IF($A2="","",IF(Entry_sheet!RM2="NA","NA",IF(Entry_sheet!RM2=1,1,IF($SB2=0,0,IF(SUM(Entry_sheet!$RJ2:$SA2)=0,"NA",0)))))</f>
        <v>0</v>
      </c>
      <c r="RN2">
        <f>IF($A2="","",IF(Entry_sheet!RN2="NA","NA",IF(Entry_sheet!RN2=1,1,IF($SB2=0,0,IF(SUM(Entry_sheet!$RJ2:$SA2)=0,"NA",0)))))</f>
        <v>0</v>
      </c>
      <c r="RO2">
        <f>IF($A2="","",IF(Entry_sheet!RO2="NA","NA",IF(Entry_sheet!RO2=1,1,IF($SB2=0,0,IF(SUM(Entry_sheet!$RJ2:$SA2)=0,"NA",0)))))</f>
        <v>0</v>
      </c>
      <c r="RP2">
        <f>IF($A2="","",IF(Entry_sheet!RP2="NA","NA",IF(Entry_sheet!RP2=1,1,IF($SB2=0,0,IF(SUM(Entry_sheet!$RJ2:$SA2)=0,"NA",0)))))</f>
        <v>0</v>
      </c>
      <c r="RQ2">
        <f>IF($A2="","",IF(Entry_sheet!RQ2="NA","NA",IF(Entry_sheet!RQ2=1,1,IF($SB2=0,0,IF(SUM(Entry_sheet!$RJ2:$SA2)=0,"NA",0)))))</f>
        <v>0</v>
      </c>
      <c r="RR2">
        <f>IF($A2="","",IF(Entry_sheet!RR2="NA","NA",IF(Entry_sheet!RR2=1,1,IF($SB2=0,0,IF(SUM(Entry_sheet!$RJ2:$SA2)=0,"NA",0)))))</f>
        <v>0</v>
      </c>
      <c r="RS2">
        <f>IF($A2="","",IF(Entry_sheet!RS2="NA","NA",IF(Entry_sheet!RS2=1,1,IF($SB2=0,0,IF(SUM(Entry_sheet!$RJ2:$SA2)=0,"NA",0)))))</f>
        <v>0</v>
      </c>
      <c r="RT2">
        <f>IF($A2="","",IF(Entry_sheet!RT2="NA","NA",IF(Entry_sheet!RT2=1,1,IF($SB2=0,0,IF(SUM(Entry_sheet!$RJ2:$SA2)=0,"NA",0)))))</f>
        <v>0</v>
      </c>
      <c r="RU2">
        <f>IF($A2="","",IF(Entry_sheet!RU2="NA","NA",IF(Entry_sheet!RU2=1,1,IF($SB2=0,0,IF(SUM(Entry_sheet!$RJ2:$SA2)=0,"NA",0)))))</f>
        <v>0</v>
      </c>
      <c r="RV2">
        <f>IF($A2="","",IF(Entry_sheet!RV2="NA","NA",IF(Entry_sheet!RV2=1,1,IF($SB2=0,0,IF(SUM(Entry_sheet!$RJ2:$SA2)=0,"NA",0)))))</f>
        <v>0</v>
      </c>
      <c r="RW2">
        <f>IF($A2="","",IF(Entry_sheet!RW2="NA","NA",IF(Entry_sheet!RW2=1,1,IF($SB2=0,0,IF(SUM(Entry_sheet!$RJ2:$SA2)=0,"NA",0)))))</f>
        <v>0</v>
      </c>
      <c r="RX2">
        <f>IF($A2="","",IF(Entry_sheet!RX2="NA","NA",IF(Entry_sheet!RX2=1,1,IF($SB2=0,0,IF(SUM(Entry_sheet!$RJ2:$SA2)=0,"NA",0)))))</f>
        <v>0</v>
      </c>
      <c r="RY2">
        <f>IF($A2="","",IF(Entry_sheet!RY2="NA","NA",IF(Entry_sheet!RY2=1,1,IF($SB2=0,0,IF(SUM(Entry_sheet!$RJ2:$SA2)=0,"NA",0)))))</f>
        <v>0</v>
      </c>
      <c r="RZ2">
        <f>IF($A2="","",IF(Entry_sheet!RZ2="NA","NA",IF(Entry_sheet!RZ2=1,1,IF($SB2=0,0,IF(SUM(Entry_sheet!$RJ2:$SA2)=0,"NA",0)))))</f>
        <v>0</v>
      </c>
      <c r="SA2">
        <f>IF($A2="","",IF(Entry_sheet!SA2="NA","NA",IF(Entry_sheet!SA2=1,1,IF($SB2=0,0,IF(SUM(Entry_sheet!$RJ2:$SA2)=0,"NA",0)))))</f>
        <v>0</v>
      </c>
      <c r="SB2" s="22">
        <f>IF($A2="","",IF(Entry_sheet!SB2=1,1,IF(Entry_sheet!SB2=0,IF(SUM(Entry_sheet!RJ2:SA2)&gt;0,1,0),IF(SUM(Entry_sheet!RJ2:SA2)&gt;0,1,"NA"))))</f>
        <v>0</v>
      </c>
      <c r="SC2">
        <f>IF($A2="","",IF(Entry_sheet!SC2="NA","NA",IF(Entry_sheet!SC2=1,1,IF($SU2=0,0,IF(SUM(Entry_sheet!$SC2:$ST2)=0,"NA",0)))))</f>
        <v>0</v>
      </c>
      <c r="SD2">
        <f>IF($A2="","",IF(Entry_sheet!SD2="NA","NA",IF(Entry_sheet!SD2=1,1,IF($SU2=0,0,IF(SUM(Entry_sheet!$SC2:$ST2)=0,"NA",0)))))</f>
        <v>0</v>
      </c>
      <c r="SE2">
        <f>IF($A2="","",IF(Entry_sheet!SE2="NA","NA",IF(Entry_sheet!SE2=1,1,IF($SU2=0,0,IF(SUM(Entry_sheet!$SC2:$ST2)=0,"NA",0)))))</f>
        <v>0</v>
      </c>
      <c r="SF2">
        <f>IF($A2="","",IF(Entry_sheet!SF2="NA","NA",IF(Entry_sheet!SF2=1,1,IF($SU2=0,0,IF(SUM(Entry_sheet!$SC2:$ST2)=0,"NA",0)))))</f>
        <v>0</v>
      </c>
      <c r="SG2">
        <f>IF($A2="","",IF(Entry_sheet!SG2="NA","NA",IF(Entry_sheet!SG2=1,1,IF($SU2=0,0,IF(SUM(Entry_sheet!$SC2:$ST2)=0,"NA",0)))))</f>
        <v>0</v>
      </c>
      <c r="SH2">
        <f>IF($A2="","",IF(Entry_sheet!SH2="NA","NA",IF(Entry_sheet!SH2=1,1,IF($SU2=0,0,IF(SUM(Entry_sheet!$SC2:$ST2)=0,"NA",0)))))</f>
        <v>0</v>
      </c>
      <c r="SI2">
        <f>IF($A2="","",IF(Entry_sheet!SI2="NA","NA",IF(Entry_sheet!SI2=1,1,IF($SU2=0,0,IF(SUM(Entry_sheet!$SC2:$ST2)=0,"NA",0)))))</f>
        <v>0</v>
      </c>
      <c r="SJ2">
        <f>IF($A2="","",IF(Entry_sheet!SJ2="NA","NA",IF(Entry_sheet!SJ2=1,1,IF($SU2=0,0,IF(SUM(Entry_sheet!$SC2:$ST2)=0,"NA",0)))))</f>
        <v>0</v>
      </c>
      <c r="SK2">
        <f>IF($A2="","",IF(Entry_sheet!SK2="NA","NA",IF(Entry_sheet!SK2=1,1,IF($SU2=0,0,IF(SUM(Entry_sheet!$SC2:$ST2)=0,"NA",0)))))</f>
        <v>0</v>
      </c>
      <c r="SL2">
        <f>IF($A2="","",IF(Entry_sheet!SL2="NA","NA",IF(Entry_sheet!SL2=1,1,IF($SU2=0,0,IF(SUM(Entry_sheet!$SC2:$ST2)=0,"NA",0)))))</f>
        <v>0</v>
      </c>
      <c r="SM2">
        <f>IF($A2="","",IF(Entry_sheet!SM2="NA","NA",IF(Entry_sheet!SM2=1,1,IF($SU2=0,0,IF(SUM(Entry_sheet!$SC2:$ST2)=0,"NA",0)))))</f>
        <v>0</v>
      </c>
      <c r="SN2">
        <f>IF($A2="","",IF(Entry_sheet!SN2="NA","NA",IF(Entry_sheet!SN2=1,1,IF($SU2=0,0,IF(SUM(Entry_sheet!$SC2:$ST2)=0,"NA",0)))))</f>
        <v>0</v>
      </c>
      <c r="SO2">
        <f>IF($A2="","",IF(Entry_sheet!SO2="NA","NA",IF(Entry_sheet!SO2=1,1,IF($SU2=0,0,IF(SUM(Entry_sheet!$SC2:$ST2)=0,"NA",0)))))</f>
        <v>0</v>
      </c>
      <c r="SP2">
        <f>IF($A2="","",IF(Entry_sheet!SP2="NA","NA",IF(Entry_sheet!SP2=1,1,IF($SU2=0,0,IF(SUM(Entry_sheet!$SC2:$ST2)=0,"NA",0)))))</f>
        <v>0</v>
      </c>
      <c r="SQ2">
        <f>IF($A2="","",IF(Entry_sheet!SQ2="NA","NA",IF(Entry_sheet!SQ2=1,1,IF($SU2=0,0,IF(SUM(Entry_sheet!$SC2:$ST2)=0,"NA",0)))))</f>
        <v>0</v>
      </c>
      <c r="SR2">
        <f>IF($A2="","",IF(Entry_sheet!SR2="NA","NA",IF(Entry_sheet!SR2=1,1,IF($SU2=0,0,IF(SUM(Entry_sheet!$SC2:$ST2)=0,"NA",0)))))</f>
        <v>0</v>
      </c>
      <c r="SS2">
        <f>IF($A2="","",IF(Entry_sheet!SS2="NA","NA",IF(Entry_sheet!SS2=1,1,IF($SU2=0,0,IF(SUM(Entry_sheet!$SC2:$ST2)=0,"NA",0)))))</f>
        <v>0</v>
      </c>
      <c r="ST2">
        <f>IF($A2="","",IF(Entry_sheet!ST2="NA","NA",IF(Entry_sheet!ST2=1,1,IF($SU2=0,0,IF(SUM(Entry_sheet!$SC2:$ST2)=0,"NA",0)))))</f>
        <v>0</v>
      </c>
      <c r="SU2" s="22">
        <f>IF($A2="","",IF(Entry_sheet!SU2=1,1,IF(Entry_sheet!SU2=0,IF(SUM(Entry_sheet!SC2:ST2)&gt;0,1,0),IF(SUM(Entry_sheet!SC2:ST2)&gt;0,1,"NA"))))</f>
        <v>0</v>
      </c>
      <c r="SV2">
        <f>IF($A2="","",IF(Entry_sheet!SV2="NA","NA",IF(Entry_sheet!SV2=1,1,IF($TN2=0,0,IF(SUM(Entry_sheet!$SV2:$TM2)=0,"NA",0)))))</f>
        <v>0</v>
      </c>
      <c r="SW2">
        <f>IF($A2="","",IF(Entry_sheet!SW2="NA","NA",IF(Entry_sheet!SW2=1,1,IF($TN2=0,0,IF(SUM(Entry_sheet!$SV2:$TM2)=0,"NA",0)))))</f>
        <v>0</v>
      </c>
      <c r="SX2">
        <f>IF($A2="","",IF(Entry_sheet!SX2="NA","NA",IF(Entry_sheet!SX2=1,1,IF($TN2=0,0,IF(SUM(Entry_sheet!$SV2:$TM2)=0,"NA",0)))))</f>
        <v>0</v>
      </c>
      <c r="SY2">
        <f>IF($A2="","",IF(Entry_sheet!SY2="NA","NA",IF(Entry_sheet!SY2=1,1,IF($TN2=0,0,IF(SUM(Entry_sheet!$SV2:$TM2)=0,"NA",0)))))</f>
        <v>0</v>
      </c>
      <c r="SZ2">
        <f>IF($A2="","",IF(Entry_sheet!SZ2="NA","NA",IF(Entry_sheet!SZ2=1,1,IF($TN2=0,0,IF(SUM(Entry_sheet!$SV2:$TM2)=0,"NA",0)))))</f>
        <v>0</v>
      </c>
      <c r="TA2">
        <f>IF($A2="","",IF(Entry_sheet!TA2="NA","NA",IF(Entry_sheet!TA2=1,1,IF($TN2=0,0,IF(SUM(Entry_sheet!$SV2:$TM2)=0,"NA",0)))))</f>
        <v>0</v>
      </c>
      <c r="TB2">
        <f>IF($A2="","",IF(Entry_sheet!TB2="NA","NA",IF(Entry_sheet!TB2=1,1,IF($TN2=0,0,IF(SUM(Entry_sheet!$SV2:$TM2)=0,"NA",0)))))</f>
        <v>0</v>
      </c>
      <c r="TC2">
        <f>IF($A2="","",IF(Entry_sheet!TC2="NA","NA",IF(Entry_sheet!TC2=1,1,IF($TN2=0,0,IF(SUM(Entry_sheet!$SV2:$TM2)=0,"NA",0)))))</f>
        <v>0</v>
      </c>
      <c r="TD2">
        <f>IF($A2="","",IF(Entry_sheet!TD2="NA","NA",IF(Entry_sheet!TD2=1,1,IF($TN2=0,0,IF(SUM(Entry_sheet!$SV2:$TM2)=0,"NA",0)))))</f>
        <v>0</v>
      </c>
      <c r="TE2">
        <f>IF($A2="","",IF(Entry_sheet!TE2="NA","NA",IF(Entry_sheet!TE2=1,1,IF($TN2=0,0,IF(SUM(Entry_sheet!$SV2:$TM2)=0,"NA",0)))))</f>
        <v>0</v>
      </c>
      <c r="TF2">
        <f>IF($A2="","",IF(Entry_sheet!TF2="NA","NA",IF(Entry_sheet!TF2=1,1,IF($TN2=0,0,IF(SUM(Entry_sheet!$SV2:$TM2)=0,"NA",0)))))</f>
        <v>0</v>
      </c>
      <c r="TG2">
        <f>IF($A2="","",IF(Entry_sheet!TG2="NA","NA",IF(Entry_sheet!TG2=1,1,IF($TN2=0,0,IF(SUM(Entry_sheet!$SV2:$TM2)=0,"NA",0)))))</f>
        <v>0</v>
      </c>
      <c r="TH2">
        <f>IF($A2="","",IF(Entry_sheet!TH2="NA","NA",IF(Entry_sheet!TH2=1,1,IF($TN2=0,0,IF(SUM(Entry_sheet!$SV2:$TM2)=0,"NA",0)))))</f>
        <v>0</v>
      </c>
      <c r="TI2">
        <f>IF($A2="","",IF(Entry_sheet!TI2="NA","NA",IF(Entry_sheet!TI2=1,1,IF($TN2=0,0,IF(SUM(Entry_sheet!$SV2:$TM2)=0,"NA",0)))))</f>
        <v>0</v>
      </c>
      <c r="TJ2">
        <f>IF($A2="","",IF(Entry_sheet!TJ2="NA","NA",IF(Entry_sheet!TJ2=1,1,IF($TN2=0,0,IF(SUM(Entry_sheet!$SV2:$TM2)=0,"NA",0)))))</f>
        <v>0</v>
      </c>
      <c r="TK2">
        <f>IF($A2="","",IF(Entry_sheet!TK2="NA","NA",IF(Entry_sheet!TK2=1,1,IF($TN2=0,0,IF(SUM(Entry_sheet!$SV2:$TM2)=0,"NA",0)))))</f>
        <v>0</v>
      </c>
      <c r="TL2">
        <f>IF($A2="","",IF(Entry_sheet!TL2="NA","NA",IF(Entry_sheet!TL2=1,1,IF($TN2=0,0,IF(SUM(Entry_sheet!$SV2:$TM2)=0,"NA",0)))))</f>
        <v>0</v>
      </c>
      <c r="TM2">
        <f>IF($A2="","",IF(Entry_sheet!TM2="NA","NA",IF(Entry_sheet!TM2=1,1,IF($TN2=0,0,IF(SUM(Entry_sheet!$SV2:$TM2)=0,"NA",0)))))</f>
        <v>0</v>
      </c>
      <c r="TN2" s="22">
        <f>IF($A2="","",IF(Entry_sheet!TN2=1,1,IF(Entry_sheet!TN2=0,IF(SUM(Entry_sheet!SV2:TM2)&gt;0,1,0),IF(SUM(Entry_sheet!SV2:TM2)&gt;0,1,"NA"))))</f>
        <v>0</v>
      </c>
      <c r="TO2">
        <f>IF($A2="","",IF(Entry_sheet!TO2="NA","NA",IF(Entry_sheet!TO2=1,1,IF($UG2=0,0,IF(SUM(Entry_sheet!$TO2:$UF2)=0,"NA",0)))))</f>
        <v>0</v>
      </c>
      <c r="TP2">
        <f>IF($A2="","",IF(Entry_sheet!TP2="NA","NA",IF(Entry_sheet!TP2=1,1,IF($UG2=0,0,IF(SUM(Entry_sheet!$TO2:$UF2)=0,"NA",0)))))</f>
        <v>0</v>
      </c>
      <c r="TQ2">
        <f>IF($A2="","",IF(Entry_sheet!TQ2="NA","NA",IF(Entry_sheet!TQ2=1,1,IF($UG2=0,0,IF(SUM(Entry_sheet!$TO2:$UF2)=0,"NA",0)))))</f>
        <v>0</v>
      </c>
      <c r="TR2">
        <f>IF($A2="","",IF(Entry_sheet!TR2="NA","NA",IF(Entry_sheet!TR2=1,1,IF($UG2=0,0,IF(SUM(Entry_sheet!$TO2:$UF2)=0,"NA",0)))))</f>
        <v>0</v>
      </c>
      <c r="TS2">
        <f>IF($A2="","",IF(Entry_sheet!TS2="NA","NA",IF(Entry_sheet!TS2=1,1,IF($UG2=0,0,IF(SUM(Entry_sheet!$TO2:$UF2)=0,"NA",0)))))</f>
        <v>0</v>
      </c>
      <c r="TT2">
        <f>IF($A2="","",IF(Entry_sheet!TT2="NA","NA",IF(Entry_sheet!TT2=1,1,IF($UG2=0,0,IF(SUM(Entry_sheet!$TO2:$UF2)=0,"NA",0)))))</f>
        <v>0</v>
      </c>
      <c r="TU2">
        <f>IF($A2="","",IF(Entry_sheet!TU2="NA","NA",IF(Entry_sheet!TU2=1,1,IF($UG2=0,0,IF(SUM(Entry_sheet!$TO2:$UF2)=0,"NA",0)))))</f>
        <v>0</v>
      </c>
      <c r="TV2">
        <f>IF($A2="","",IF(Entry_sheet!TV2="NA","NA",IF(Entry_sheet!TV2=1,1,IF($UG2=0,0,IF(SUM(Entry_sheet!$TO2:$UF2)=0,"NA",0)))))</f>
        <v>0</v>
      </c>
      <c r="TW2">
        <f>IF($A2="","",IF(Entry_sheet!TW2="NA","NA",IF(Entry_sheet!TW2=1,1,IF($UG2=0,0,IF(SUM(Entry_sheet!$TO2:$UF2)=0,"NA",0)))))</f>
        <v>0</v>
      </c>
      <c r="TX2">
        <f>IF($A2="","",IF(Entry_sheet!TX2="NA","NA",IF(Entry_sheet!TX2=1,1,IF($UG2=0,0,IF(SUM(Entry_sheet!$TO2:$UF2)=0,"NA",0)))))</f>
        <v>0</v>
      </c>
      <c r="TY2">
        <f>IF($A2="","",IF(Entry_sheet!TY2="NA","NA",IF(Entry_sheet!TY2=1,1,IF($UG2=0,0,IF(SUM(Entry_sheet!$TO2:$UF2)=0,"NA",0)))))</f>
        <v>0</v>
      </c>
      <c r="TZ2">
        <f>IF($A2="","",IF(Entry_sheet!TZ2="NA","NA",IF(Entry_sheet!TZ2=1,1,IF($UG2=0,0,IF(SUM(Entry_sheet!$TO2:$UF2)=0,"NA",0)))))</f>
        <v>0</v>
      </c>
      <c r="UA2">
        <f>IF($A2="","",IF(Entry_sheet!UA2="NA","NA",IF(Entry_sheet!UA2=1,1,IF($UG2=0,0,IF(SUM(Entry_sheet!$TO2:$UF2)=0,"NA",0)))))</f>
        <v>0</v>
      </c>
      <c r="UB2">
        <f>IF($A2="","",IF(Entry_sheet!UB2="NA","NA",IF(Entry_sheet!UB2=1,1,IF($UG2=0,0,IF(SUM(Entry_sheet!$TO2:$UF2)=0,"NA",0)))))</f>
        <v>0</v>
      </c>
      <c r="UC2">
        <f>IF($A2="","",IF(Entry_sheet!UC2="NA","NA",IF(Entry_sheet!UC2=1,1,IF($UG2=0,0,IF(SUM(Entry_sheet!$TO2:$UF2)=0,"NA",0)))))</f>
        <v>0</v>
      </c>
      <c r="UD2">
        <f>IF($A2="","",IF(Entry_sheet!UD2="NA","NA",IF(Entry_sheet!UD2=1,1,IF($UG2=0,0,IF(SUM(Entry_sheet!$TO2:$UF2)=0,"NA",0)))))</f>
        <v>0</v>
      </c>
      <c r="UE2">
        <f>IF($A2="","",IF(Entry_sheet!UE2="NA","NA",IF(Entry_sheet!UE2=1,1,IF($UG2=0,0,IF(SUM(Entry_sheet!$TO2:$UF2)=0,"NA",0)))))</f>
        <v>0</v>
      </c>
      <c r="UF2">
        <f>IF($A2="","",IF(Entry_sheet!UF2="NA","NA",IF(Entry_sheet!UF2=1,1,IF($UG2=0,0,IF(SUM(Entry_sheet!$TO2:$UF2)=0,"NA",0)))))</f>
        <v>0</v>
      </c>
      <c r="UG2" s="22">
        <f>IF($A2="","",IF(Entry_sheet!UG2=1,1,IF(Entry_sheet!UG2=0,IF(SUM(Entry_sheet!TO2:UF2)&gt;0,1,0),IF(SUM(Entry_sheet!TO2:UF2)&gt;0,1,"NA"))))</f>
        <v>0</v>
      </c>
      <c r="UH2">
        <f>IF($A2="","",IF(Entry_sheet!UH2="NA","NA",IF(Entry_sheet!UH2=1,1,IF($UZ2=0,0,IF(SUM(Entry_sheet!$UH2:$UY2)=0,"NA",0)))))</f>
        <v>0</v>
      </c>
      <c r="UI2">
        <f>IF($A2="","",IF(Entry_sheet!UI2="NA","NA",IF(Entry_sheet!UI2=1,1,IF($UZ2=0,0,IF(SUM(Entry_sheet!$UH2:$UY2)=0,"NA",0)))))</f>
        <v>0</v>
      </c>
      <c r="UJ2">
        <f>IF($A2="","",IF(Entry_sheet!UJ2="NA","NA",IF(Entry_sheet!UJ2=1,1,IF($UZ2=0,0,IF(SUM(Entry_sheet!$UH2:$UY2)=0,"NA",0)))))</f>
        <v>0</v>
      </c>
      <c r="UK2">
        <f>IF($A2="","",IF(Entry_sheet!UK2="NA","NA",IF(Entry_sheet!UK2=1,1,IF($UZ2=0,0,IF(SUM(Entry_sheet!$UH2:$UY2)=0,"NA",0)))))</f>
        <v>0</v>
      </c>
      <c r="UL2">
        <f>IF($A2="","",IF(Entry_sheet!UL2="NA","NA",IF(Entry_sheet!UL2=1,1,IF($UZ2=0,0,IF(SUM(Entry_sheet!$UH2:$UY2)=0,"NA",0)))))</f>
        <v>0</v>
      </c>
      <c r="UM2">
        <f>IF($A2="","",IF(Entry_sheet!UM2="NA","NA",IF(Entry_sheet!UM2=1,1,IF($UZ2=0,0,IF(SUM(Entry_sheet!$UH2:$UY2)=0,"NA",0)))))</f>
        <v>0</v>
      </c>
      <c r="UN2">
        <f>IF($A2="","",IF(Entry_sheet!UN2="NA","NA",IF(Entry_sheet!UN2=1,1,IF($UZ2=0,0,IF(SUM(Entry_sheet!$UH2:$UY2)=0,"NA",0)))))</f>
        <v>0</v>
      </c>
      <c r="UO2">
        <f>IF($A2="","",IF(Entry_sheet!UO2="NA","NA",IF(Entry_sheet!UO2=1,1,IF($UZ2=0,0,IF(SUM(Entry_sheet!$UH2:$UY2)=0,"NA",0)))))</f>
        <v>0</v>
      </c>
      <c r="UP2">
        <f>IF($A2="","",IF(Entry_sheet!UP2="NA","NA",IF(Entry_sheet!UP2=1,1,IF($UZ2=0,0,IF(SUM(Entry_sheet!$UH2:$UY2)=0,"NA",0)))))</f>
        <v>0</v>
      </c>
      <c r="UQ2">
        <f>IF($A2="","",IF(Entry_sheet!UQ2="NA","NA",IF(Entry_sheet!UQ2=1,1,IF($UZ2=0,0,IF(SUM(Entry_sheet!$UH2:$UY2)=0,"NA",0)))))</f>
        <v>0</v>
      </c>
      <c r="UR2">
        <f>IF($A2="","",IF(Entry_sheet!UR2="NA","NA",IF(Entry_sheet!UR2=1,1,IF($UZ2=0,0,IF(SUM(Entry_sheet!$UH2:$UY2)=0,"NA",0)))))</f>
        <v>0</v>
      </c>
      <c r="US2">
        <f>IF($A2="","",IF(Entry_sheet!US2="NA","NA",IF(Entry_sheet!US2=1,1,IF($UZ2=0,0,IF(SUM(Entry_sheet!$UH2:$UY2)=0,"NA",0)))))</f>
        <v>0</v>
      </c>
      <c r="UT2">
        <f>IF($A2="","",IF(Entry_sheet!UT2="NA","NA",IF(Entry_sheet!UT2=1,1,IF($UZ2=0,0,IF(SUM(Entry_sheet!$UH2:$UY2)=0,"NA",0)))))</f>
        <v>0</v>
      </c>
      <c r="UU2">
        <f>IF($A2="","",IF(Entry_sheet!UU2="NA","NA",IF(Entry_sheet!UU2=1,1,IF($UZ2=0,0,IF(SUM(Entry_sheet!$UH2:$UY2)=0,"NA",0)))))</f>
        <v>0</v>
      </c>
      <c r="UV2">
        <f>IF($A2="","",IF(Entry_sheet!UV2="NA","NA",IF(Entry_sheet!UV2=1,1,IF($UZ2=0,0,IF(SUM(Entry_sheet!$UH2:$UY2)=0,"NA",0)))))</f>
        <v>0</v>
      </c>
      <c r="UW2">
        <f>IF($A2="","",IF(Entry_sheet!UW2="NA","NA",IF(Entry_sheet!UW2=1,1,IF($UZ2=0,0,IF(SUM(Entry_sheet!$UH2:$UY2)=0,"NA",0)))))</f>
        <v>0</v>
      </c>
      <c r="UX2">
        <f>IF($A2="","",IF(Entry_sheet!UX2="NA","NA",IF(Entry_sheet!UX2=1,1,IF($UZ2=0,0,IF(SUM(Entry_sheet!$UH2:$UY2)=0,"NA",0)))))</f>
        <v>0</v>
      </c>
      <c r="UY2">
        <f>IF($A2="","",IF(Entry_sheet!UY2="NA","NA",IF(Entry_sheet!UY2=1,1,IF($UZ2=0,0,IF(SUM(Entry_sheet!$UH2:$UY2)=0,"NA",0)))))</f>
        <v>0</v>
      </c>
      <c r="UZ2" s="22">
        <f>IF($A2="","",IF(Entry_sheet!UZ2=1,1,IF(Entry_sheet!UZ2=0,IF(SUM(Entry_sheet!UH2:UY2)&gt;0,1,0),IF(SUM(Entry_sheet!UH2:UY2)&gt;0,1,"NA"))))</f>
        <v>0</v>
      </c>
      <c r="VA2">
        <f>IF($A2="","",IF(Entry_sheet!VA2="NA","NA",IF(Entry_sheet!VA2=1,1,IF($VS2=0,0,IF(SUM(Entry_sheet!$VA2:$VR2)=0,"NA",0)))))</f>
        <v>0</v>
      </c>
      <c r="VB2">
        <f>IF($A2="","",IF(Entry_sheet!VB2="NA","NA",IF(Entry_sheet!VB2=1,1,IF($VS2=0,0,IF(SUM(Entry_sheet!$VA2:$VR2)=0,"NA",0)))))</f>
        <v>0</v>
      </c>
      <c r="VC2">
        <f>IF($A2="","",IF(Entry_sheet!VC2="NA","NA",IF(Entry_sheet!VC2=1,1,IF($VS2=0,0,IF(SUM(Entry_sheet!$VA2:$VR2)=0,"NA",0)))))</f>
        <v>0</v>
      </c>
      <c r="VD2">
        <f>IF($A2="","",IF(Entry_sheet!VD2="NA","NA",IF(Entry_sheet!VD2=1,1,IF($VS2=0,0,IF(SUM(Entry_sheet!$VA2:$VR2)=0,"NA",0)))))</f>
        <v>0</v>
      </c>
      <c r="VE2">
        <f>IF($A2="","",IF(Entry_sheet!VE2="NA","NA",IF(Entry_sheet!VE2=1,1,IF($VS2=0,0,IF(SUM(Entry_sheet!$VA2:$VR2)=0,"NA",0)))))</f>
        <v>0</v>
      </c>
      <c r="VF2">
        <f>IF($A2="","",IF(Entry_sheet!VF2="NA","NA",IF(Entry_sheet!VF2=1,1,IF($VS2=0,0,IF(SUM(Entry_sheet!$VA2:$VR2)=0,"NA",0)))))</f>
        <v>0</v>
      </c>
      <c r="VG2">
        <f>IF($A2="","",IF(Entry_sheet!VG2="NA","NA",IF(Entry_sheet!VG2=1,1,IF($VS2=0,0,IF(SUM(Entry_sheet!$VA2:$VR2)=0,"NA",0)))))</f>
        <v>0</v>
      </c>
      <c r="VH2">
        <f>IF($A2="","",IF(Entry_sheet!VH2="NA","NA",IF(Entry_sheet!VH2=1,1,IF($VS2=0,0,IF(SUM(Entry_sheet!$VA2:$VR2)=0,"NA",0)))))</f>
        <v>0</v>
      </c>
      <c r="VI2">
        <f>IF($A2="","",IF(Entry_sheet!VI2="NA","NA",IF(Entry_sheet!VI2=1,1,IF($VS2=0,0,IF(SUM(Entry_sheet!$VA2:$VR2)=0,"NA",0)))))</f>
        <v>0</v>
      </c>
      <c r="VJ2">
        <f>IF($A2="","",IF(Entry_sheet!VJ2="NA","NA",IF(Entry_sheet!VJ2=1,1,IF($VS2=0,0,IF(SUM(Entry_sheet!$VA2:$VR2)=0,"NA",0)))))</f>
        <v>0</v>
      </c>
      <c r="VK2">
        <f>IF($A2="","",IF(Entry_sheet!VK2="NA","NA",IF(Entry_sheet!VK2=1,1,IF($VS2=0,0,IF(SUM(Entry_sheet!$VA2:$VR2)=0,"NA",0)))))</f>
        <v>0</v>
      </c>
      <c r="VL2">
        <f>IF($A2="","",IF(Entry_sheet!VL2="NA","NA",IF(Entry_sheet!VL2=1,1,IF($VS2=0,0,IF(SUM(Entry_sheet!$VA2:$VR2)=0,"NA",0)))))</f>
        <v>0</v>
      </c>
      <c r="VM2">
        <f>IF($A2="","",IF(Entry_sheet!VM2="NA","NA",IF(Entry_sheet!VM2=1,1,IF($VS2=0,0,IF(SUM(Entry_sheet!$VA2:$VR2)=0,"NA",0)))))</f>
        <v>0</v>
      </c>
      <c r="VN2">
        <f>IF($A2="","",IF(Entry_sheet!VN2="NA","NA",IF(Entry_sheet!VN2=1,1,IF($VS2=0,0,IF(SUM(Entry_sheet!$VA2:$VR2)=0,"NA",0)))))</f>
        <v>0</v>
      </c>
      <c r="VO2">
        <f>IF($A2="","",IF(Entry_sheet!VO2="NA","NA",IF(Entry_sheet!VO2=1,1,IF($VS2=0,0,IF(SUM(Entry_sheet!$VA2:$VR2)=0,"NA",0)))))</f>
        <v>0</v>
      </c>
      <c r="VP2">
        <f>IF($A2="","",IF(Entry_sheet!VP2="NA","NA",IF(Entry_sheet!VP2=1,1,IF($VS2=0,0,IF(SUM(Entry_sheet!$VA2:$VR2)=0,"NA",0)))))</f>
        <v>0</v>
      </c>
      <c r="VQ2">
        <f>IF($A2="","",IF(Entry_sheet!VQ2="NA","NA",IF(Entry_sheet!VQ2=1,1,IF($VS2=0,0,IF(SUM(Entry_sheet!$VA2:$VR2)=0,"NA",0)))))</f>
        <v>0</v>
      </c>
      <c r="VR2">
        <f>IF($A2="","",IF(Entry_sheet!VR2="NA","NA",IF(Entry_sheet!VR2=1,1,IF($VS2=0,0,IF(SUM(Entry_sheet!$VA2:$VR2)=0,"NA",0)))))</f>
        <v>0</v>
      </c>
      <c r="VS2" s="22">
        <f>IF($A2="","",IF(Entry_sheet!VS2=1,1,IF(Entry_sheet!VS2=0,IF(SUM(Entry_sheet!VA2:VR2)&gt;0,1,0),IF(SUM(Entry_sheet!VA2:VR2)&gt;0,1,"NA"))))</f>
        <v>0</v>
      </c>
      <c r="VT2">
        <f>IF($A2="","",IF(Entry_sheet!VT2="NA","NA",IF(Entry_sheet!VT2=1,1,IF($WL2=0,0,IF(SUM(Entry_sheet!$VT2:$WK2)=0,"NA",0)))))</f>
        <v>0</v>
      </c>
      <c r="VU2">
        <f>IF($A2="","",IF(Entry_sheet!VU2="NA","NA",IF(Entry_sheet!VU2=1,1,IF($WL2=0,0,IF(SUM(Entry_sheet!$VT2:$WK2)=0,"NA",0)))))</f>
        <v>0</v>
      </c>
      <c r="VV2">
        <f>IF($A2="","",IF(Entry_sheet!VV2="NA","NA",IF(Entry_sheet!VV2=1,1,IF($WL2=0,0,IF(SUM(Entry_sheet!$VT2:$WK2)=0,"NA",0)))))</f>
        <v>0</v>
      </c>
      <c r="VW2">
        <f>IF($A2="","",IF(Entry_sheet!VW2="NA","NA",IF(Entry_sheet!VW2=1,1,IF($WL2=0,0,IF(SUM(Entry_sheet!$VT2:$WK2)=0,"NA",0)))))</f>
        <v>0</v>
      </c>
      <c r="VX2">
        <f>IF($A2="","",IF(Entry_sheet!VX2="NA","NA",IF(Entry_sheet!VX2=1,1,IF($WL2=0,0,IF(SUM(Entry_sheet!$VT2:$WK2)=0,"NA",0)))))</f>
        <v>0</v>
      </c>
      <c r="VY2">
        <f>IF($A2="","",IF(Entry_sheet!VY2="NA","NA",IF(Entry_sheet!VY2=1,1,IF($WL2=0,0,IF(SUM(Entry_sheet!$VT2:$WK2)=0,"NA",0)))))</f>
        <v>0</v>
      </c>
      <c r="VZ2">
        <f>IF($A2="","",IF(Entry_sheet!VZ2="NA","NA",IF(Entry_sheet!VZ2=1,1,IF($WL2=0,0,IF(SUM(Entry_sheet!$VT2:$WK2)=0,"NA",0)))))</f>
        <v>0</v>
      </c>
      <c r="WA2">
        <f>IF($A2="","",IF(Entry_sheet!WA2="NA","NA",IF(Entry_sheet!WA2=1,1,IF($WL2=0,0,IF(SUM(Entry_sheet!$VT2:$WK2)=0,"NA",0)))))</f>
        <v>0</v>
      </c>
      <c r="WB2">
        <f>IF($A2="","",IF(Entry_sheet!WB2="NA","NA",IF(Entry_sheet!WB2=1,1,IF($WL2=0,0,IF(SUM(Entry_sheet!$VT2:$WK2)=0,"NA",0)))))</f>
        <v>0</v>
      </c>
      <c r="WC2">
        <f>IF($A2="","",IF(Entry_sheet!WC2="NA","NA",IF(Entry_sheet!WC2=1,1,IF($WL2=0,0,IF(SUM(Entry_sheet!$VT2:$WK2)=0,"NA",0)))))</f>
        <v>0</v>
      </c>
      <c r="WD2">
        <f>IF($A2="","",IF(Entry_sheet!WD2="NA","NA",IF(Entry_sheet!WD2=1,1,IF($WL2=0,0,IF(SUM(Entry_sheet!$VT2:$WK2)=0,"NA",0)))))</f>
        <v>0</v>
      </c>
      <c r="WE2">
        <f>IF($A2="","",IF(Entry_sheet!WE2="NA","NA",IF(Entry_sheet!WE2=1,1,IF($WL2=0,0,IF(SUM(Entry_sheet!$VT2:$WK2)=0,"NA",0)))))</f>
        <v>0</v>
      </c>
      <c r="WF2">
        <f>IF($A2="","",IF(Entry_sheet!WF2="NA","NA",IF(Entry_sheet!WF2=1,1,IF($WL2=0,0,IF(SUM(Entry_sheet!$VT2:$WK2)=0,"NA",0)))))</f>
        <v>0</v>
      </c>
      <c r="WG2">
        <f>IF($A2="","",IF(Entry_sheet!WG2="NA","NA",IF(Entry_sheet!WG2=1,1,IF($WL2=0,0,IF(SUM(Entry_sheet!$VT2:$WK2)=0,"NA",0)))))</f>
        <v>0</v>
      </c>
      <c r="WH2">
        <f>IF($A2="","",IF(Entry_sheet!WH2="NA","NA",IF(Entry_sheet!WH2=1,1,IF($WL2=0,0,IF(SUM(Entry_sheet!$VT2:$WK2)=0,"NA",0)))))</f>
        <v>0</v>
      </c>
      <c r="WI2">
        <f>IF($A2="","",IF(Entry_sheet!WI2="NA","NA",IF(Entry_sheet!WI2=1,1,IF($WL2=0,0,IF(SUM(Entry_sheet!$VT2:$WK2)=0,"NA",0)))))</f>
        <v>0</v>
      </c>
      <c r="WJ2">
        <f>IF($A2="","",IF(Entry_sheet!WJ2="NA","NA",IF(Entry_sheet!WJ2=1,1,IF($WL2=0,0,IF(SUM(Entry_sheet!$VT2:$WK2)=0,"NA",0)))))</f>
        <v>0</v>
      </c>
      <c r="WK2">
        <f>IF($A2="","",IF(Entry_sheet!WK2="NA","NA",IF(Entry_sheet!WK2=1,1,IF($WL2=0,0,IF(SUM(Entry_sheet!$VT2:$WK2)=0,"NA",0)))))</f>
        <v>0</v>
      </c>
      <c r="WL2" s="22">
        <f>IF($A2="","",IF(Entry_sheet!WL2=1,1,IF(Entry_sheet!WL2=0,IF(SUM(Entry_sheet!VT2:WK2)&gt;0,1,0),IF(SUM(Entry_sheet!VT2:WK2)&gt;0,1,"NA"))))</f>
        <v>0</v>
      </c>
      <c r="WM2">
        <f>IF($A2="","",IF(Entry_sheet!WM2="NA","NA",IF(Entry_sheet!WM2=1,1,IF($XE2=0,0,IF(SUM(Entry_sheet!$WM2:$XD2)=0,"NA",0)))))</f>
        <v>0</v>
      </c>
      <c r="WN2">
        <f>IF($A2="","",IF(Entry_sheet!WN2="NA","NA",IF(Entry_sheet!WN2=1,1,IF($XE2=0,0,IF(SUM(Entry_sheet!$WM2:$XD2)=0,"NA",0)))))</f>
        <v>0</v>
      </c>
      <c r="WO2">
        <f>IF($A2="","",IF(Entry_sheet!WO2="NA","NA",IF(Entry_sheet!WO2=1,1,IF($XE2=0,0,IF(SUM(Entry_sheet!$WM2:$XD2)=0,"NA",0)))))</f>
        <v>0</v>
      </c>
      <c r="WP2">
        <f>IF($A2="","",IF(Entry_sheet!WP2="NA","NA",IF(Entry_sheet!WP2=1,1,IF($XE2=0,0,IF(SUM(Entry_sheet!$WM2:$XD2)=0,"NA",0)))))</f>
        <v>0</v>
      </c>
      <c r="WQ2">
        <f>IF($A2="","",IF(Entry_sheet!WQ2="NA","NA",IF(Entry_sheet!WQ2=1,1,IF($XE2=0,0,IF(SUM(Entry_sheet!$WM2:$XD2)=0,"NA",0)))))</f>
        <v>0</v>
      </c>
      <c r="WR2">
        <f>IF($A2="","",IF(Entry_sheet!WR2="NA","NA",IF(Entry_sheet!WR2=1,1,IF($XE2=0,0,IF(SUM(Entry_sheet!$WM2:$XD2)=0,"NA",0)))))</f>
        <v>0</v>
      </c>
      <c r="WS2">
        <f>IF($A2="","",IF(Entry_sheet!WS2="NA","NA",IF(Entry_sheet!WS2=1,1,IF($XE2=0,0,IF(SUM(Entry_sheet!$WM2:$XD2)=0,"NA",0)))))</f>
        <v>0</v>
      </c>
      <c r="WT2">
        <f>IF($A2="","",IF(Entry_sheet!WT2="NA","NA",IF(Entry_sheet!WT2=1,1,IF($XE2=0,0,IF(SUM(Entry_sheet!$WM2:$XD2)=0,"NA",0)))))</f>
        <v>0</v>
      </c>
      <c r="WU2">
        <f>IF($A2="","",IF(Entry_sheet!WU2="NA","NA",IF(Entry_sheet!WU2=1,1,IF($XE2=0,0,IF(SUM(Entry_sheet!$WM2:$XD2)=0,"NA",0)))))</f>
        <v>0</v>
      </c>
      <c r="WV2">
        <f>IF($A2="","",IF(Entry_sheet!WV2="NA","NA",IF(Entry_sheet!WV2=1,1,IF($XE2=0,0,IF(SUM(Entry_sheet!$WM2:$XD2)=0,"NA",0)))))</f>
        <v>0</v>
      </c>
      <c r="WW2">
        <f>IF($A2="","",IF(Entry_sheet!WW2="NA","NA",IF(Entry_sheet!WW2=1,1,IF($XE2=0,0,IF(SUM(Entry_sheet!$WM2:$XD2)=0,"NA",0)))))</f>
        <v>0</v>
      </c>
      <c r="WX2">
        <f>IF($A2="","",IF(Entry_sheet!WX2="NA","NA",IF(Entry_sheet!WX2=1,1,IF($XE2=0,0,IF(SUM(Entry_sheet!$WM2:$XD2)=0,"NA",0)))))</f>
        <v>0</v>
      </c>
      <c r="WY2">
        <f>IF($A2="","",IF(Entry_sheet!WY2="NA","NA",IF(Entry_sheet!WY2=1,1,IF($XE2=0,0,IF(SUM(Entry_sheet!$WM2:$XD2)=0,"NA",0)))))</f>
        <v>0</v>
      </c>
      <c r="WZ2">
        <f>IF($A2="","",IF(Entry_sheet!WZ2="NA","NA",IF(Entry_sheet!WZ2=1,1,IF($XE2=0,0,IF(SUM(Entry_sheet!$WM2:$XD2)=0,"NA",0)))))</f>
        <v>0</v>
      </c>
      <c r="XA2">
        <f>IF($A2="","",IF(Entry_sheet!XA2="NA","NA",IF(Entry_sheet!XA2=1,1,IF($XE2=0,0,IF(SUM(Entry_sheet!$WM2:$XD2)=0,"NA",0)))))</f>
        <v>0</v>
      </c>
      <c r="XB2">
        <f>IF($A2="","",IF(Entry_sheet!XB2="NA","NA",IF(Entry_sheet!XB2=1,1,IF($XE2=0,0,IF(SUM(Entry_sheet!$WM2:$XD2)=0,"NA",0)))))</f>
        <v>0</v>
      </c>
      <c r="XC2">
        <f>IF($A2="","",IF(Entry_sheet!XC2="NA","NA",IF(Entry_sheet!XC2=1,1,IF($XE2=0,0,IF(SUM(Entry_sheet!$WM2:$XD2)=0,"NA",0)))))</f>
        <v>0</v>
      </c>
      <c r="XD2">
        <f>IF($A2="","",IF(Entry_sheet!XD2="NA","NA",IF(Entry_sheet!XD2=1,1,IF($XE2=0,0,IF(SUM(Entry_sheet!$WM2:$XD2)=0,"NA",0)))))</f>
        <v>0</v>
      </c>
      <c r="XE2" s="22">
        <f>IF($A2="","",IF(Entry_sheet!XE2=1,1,IF(Entry_sheet!XE2=0,IF(SUM(Entry_sheet!WM2:XD2)&gt;0,1,0),IF(SUM(Entry_sheet!WM2:XD2)&gt;0,1,"NA"))))</f>
        <v>0</v>
      </c>
      <c r="XF2">
        <f>IF($A2="","",IF(Entry_sheet!XF2="NA","NA",IF(Entry_sheet!XF2=1,1,IF($XX2=0,0,IF(SUM(Entry_sheet!$XF2:$XW2)=0,"NA",0)))))</f>
        <v>0</v>
      </c>
      <c r="XG2">
        <f>IF($A2="","",IF(Entry_sheet!XG2="NA","NA",IF(Entry_sheet!XG2=1,1,IF($XX2=0,0,IF(SUM(Entry_sheet!$XF2:$XW2)=0,"NA",0)))))</f>
        <v>0</v>
      </c>
      <c r="XH2">
        <f>IF($A2="","",IF(Entry_sheet!XH2="NA","NA",IF(Entry_sheet!XH2=1,1,IF($XX2=0,0,IF(SUM(Entry_sheet!$XF2:$XW2)=0,"NA",0)))))</f>
        <v>0</v>
      </c>
      <c r="XI2">
        <f>IF($A2="","",IF(Entry_sheet!XI2="NA","NA",IF(Entry_sheet!XI2=1,1,IF($XX2=0,0,IF(SUM(Entry_sheet!$XF2:$XW2)=0,"NA",0)))))</f>
        <v>0</v>
      </c>
      <c r="XJ2">
        <f>IF($A2="","",IF(Entry_sheet!XJ2="NA","NA",IF(Entry_sheet!XJ2=1,1,IF($XX2=0,0,IF(SUM(Entry_sheet!$XF2:$XW2)=0,"NA",0)))))</f>
        <v>0</v>
      </c>
      <c r="XK2">
        <f>IF($A2="","",IF(Entry_sheet!XK2="NA","NA",IF(Entry_sheet!XK2=1,1,IF($XX2=0,0,IF(SUM(Entry_sheet!$XF2:$XW2)=0,"NA",0)))))</f>
        <v>0</v>
      </c>
      <c r="XL2">
        <f>IF($A2="","",IF(Entry_sheet!XL2="NA","NA",IF(Entry_sheet!XL2=1,1,IF($XX2=0,0,IF(SUM(Entry_sheet!$XF2:$XW2)=0,"NA",0)))))</f>
        <v>0</v>
      </c>
      <c r="XM2">
        <f>IF($A2="","",IF(Entry_sheet!XM2="NA","NA",IF(Entry_sheet!XM2=1,1,IF($XX2=0,0,IF(SUM(Entry_sheet!$XF2:$XW2)=0,"NA",0)))))</f>
        <v>0</v>
      </c>
      <c r="XN2">
        <f>IF($A2="","",IF(Entry_sheet!XN2="NA","NA",IF(Entry_sheet!XN2=1,1,IF($XX2=0,0,IF(SUM(Entry_sheet!$XF2:$XW2)=0,"NA",0)))))</f>
        <v>0</v>
      </c>
      <c r="XO2">
        <f>IF($A2="","",IF(Entry_sheet!XO2="NA","NA",IF(Entry_sheet!XO2=1,1,IF($XX2=0,0,IF(SUM(Entry_sheet!$XF2:$XW2)=0,"NA",0)))))</f>
        <v>0</v>
      </c>
      <c r="XP2">
        <f>IF($A2="","",IF(Entry_sheet!XP2="NA","NA",IF(Entry_sheet!XP2=1,1,IF($XX2=0,0,IF(SUM(Entry_sheet!$XF2:$XW2)=0,"NA",0)))))</f>
        <v>0</v>
      </c>
      <c r="XQ2">
        <f>IF($A2="","",IF(Entry_sheet!XQ2="NA","NA",IF(Entry_sheet!XQ2=1,1,IF($XX2=0,0,IF(SUM(Entry_sheet!$XF2:$XW2)=0,"NA",0)))))</f>
        <v>0</v>
      </c>
      <c r="XR2">
        <f>IF($A2="","",IF(Entry_sheet!XR2="NA","NA",IF(Entry_sheet!XR2=1,1,IF($XX2=0,0,IF(SUM(Entry_sheet!$XF2:$XW2)=0,"NA",0)))))</f>
        <v>0</v>
      </c>
      <c r="XS2">
        <f>IF($A2="","",IF(Entry_sheet!XS2="NA","NA",IF(Entry_sheet!XS2=1,1,IF($XX2=0,0,IF(SUM(Entry_sheet!$XF2:$XW2)=0,"NA",0)))))</f>
        <v>0</v>
      </c>
      <c r="XT2">
        <f>IF($A2="","",IF(Entry_sheet!XT2="NA","NA",IF(Entry_sheet!XT2=1,1,IF($XX2=0,0,IF(SUM(Entry_sheet!$XF2:$XW2)=0,"NA",0)))))</f>
        <v>0</v>
      </c>
      <c r="XU2">
        <f>IF($A2="","",IF(Entry_sheet!XU2="NA","NA",IF(Entry_sheet!XU2=1,1,IF($XX2=0,0,IF(SUM(Entry_sheet!$XF2:$XW2)=0,"NA",0)))))</f>
        <v>0</v>
      </c>
      <c r="XV2">
        <f>IF($A2="","",IF(Entry_sheet!XV2="NA","NA",IF(Entry_sheet!XV2=1,1,IF($XX2=0,0,IF(SUM(Entry_sheet!$XF2:$XW2)=0,"NA",0)))))</f>
        <v>0</v>
      </c>
      <c r="XW2">
        <f>IF($A2="","",IF(Entry_sheet!XW2="NA","NA",IF(Entry_sheet!XW2=1,1,IF($XX2=0,0,IF(SUM(Entry_sheet!$XF2:$XW2)=0,"NA",0)))))</f>
        <v>0</v>
      </c>
      <c r="XX2" s="22">
        <f>IF($A2="","",IF(Entry_sheet!XX2=1,1,IF(Entry_sheet!XX2=0,IF(SUM(Entry_sheet!XF2:XW2)&gt;0,1,0),IF(SUM(Entry_sheet!XF2:XW2)&gt;0,1,"NA"))))</f>
        <v>0</v>
      </c>
      <c r="XY2">
        <f>IF($A2="","",IF(Entry_sheet!XY2="NA","NA",IF(Entry_sheet!XY2=1,1,IF($YQ2=0,0,IF(SUM(Entry_sheet!$XY2:$YP2)=0,"NA",0)))))</f>
        <v>0</v>
      </c>
      <c r="XZ2">
        <f>IF($A2="","",IF(Entry_sheet!XZ2="NA","NA",IF(Entry_sheet!XZ2=1,1,IF($YQ2=0,0,IF(SUM(Entry_sheet!$XY2:$YP2)=0,"NA",0)))))</f>
        <v>0</v>
      </c>
      <c r="YA2">
        <f>IF($A2="","",IF(Entry_sheet!YA2="NA","NA",IF(Entry_sheet!YA2=1,1,IF($YQ2=0,0,IF(SUM(Entry_sheet!$XY2:$YP2)=0,"NA",0)))))</f>
        <v>0</v>
      </c>
      <c r="YB2">
        <f>IF($A2="","",IF(Entry_sheet!YB2="NA","NA",IF(Entry_sheet!YB2=1,1,IF($YQ2=0,0,IF(SUM(Entry_sheet!$XY2:$YP2)=0,"NA",0)))))</f>
        <v>0</v>
      </c>
      <c r="YC2">
        <f>IF($A2="","",IF(Entry_sheet!YC2="NA","NA",IF(Entry_sheet!YC2=1,1,IF($YQ2=0,0,IF(SUM(Entry_sheet!$XY2:$YP2)=0,"NA",0)))))</f>
        <v>0</v>
      </c>
      <c r="YD2">
        <f>IF($A2="","",IF(Entry_sheet!YD2="NA","NA",IF(Entry_sheet!YD2=1,1,IF($YQ2=0,0,IF(SUM(Entry_sheet!$XY2:$YP2)=0,"NA",0)))))</f>
        <v>0</v>
      </c>
      <c r="YE2">
        <f>IF($A2="","",IF(Entry_sheet!YE2="NA","NA",IF(Entry_sheet!YE2=1,1,IF($YQ2=0,0,IF(SUM(Entry_sheet!$XY2:$YP2)=0,"NA",0)))))</f>
        <v>0</v>
      </c>
      <c r="YF2">
        <f>IF($A2="","",IF(Entry_sheet!YF2="NA","NA",IF(Entry_sheet!YF2=1,1,IF($YQ2=0,0,IF(SUM(Entry_sheet!$XY2:$YP2)=0,"NA",0)))))</f>
        <v>0</v>
      </c>
      <c r="YG2">
        <f>IF($A2="","",IF(Entry_sheet!YG2="NA","NA",IF(Entry_sheet!YG2=1,1,IF($YQ2=0,0,IF(SUM(Entry_sheet!$XY2:$YP2)=0,"NA",0)))))</f>
        <v>0</v>
      </c>
      <c r="YH2">
        <f>IF($A2="","",IF(Entry_sheet!YH2="NA","NA",IF(Entry_sheet!YH2=1,1,IF($YQ2=0,0,IF(SUM(Entry_sheet!$XY2:$YP2)=0,"NA",0)))))</f>
        <v>0</v>
      </c>
      <c r="YI2">
        <f>IF($A2="","",IF(Entry_sheet!YI2="NA","NA",IF(Entry_sheet!YI2=1,1,IF($YQ2=0,0,IF(SUM(Entry_sheet!$XY2:$YP2)=0,"NA",0)))))</f>
        <v>0</v>
      </c>
      <c r="YJ2">
        <f>IF($A2="","",IF(Entry_sheet!YJ2="NA","NA",IF(Entry_sheet!YJ2=1,1,IF($YQ2=0,0,IF(SUM(Entry_sheet!$XY2:$YP2)=0,"NA",0)))))</f>
        <v>0</v>
      </c>
      <c r="YK2">
        <f>IF($A2="","",IF(Entry_sheet!YK2="NA","NA",IF(Entry_sheet!YK2=1,1,IF($YQ2=0,0,IF(SUM(Entry_sheet!$XY2:$YP2)=0,"NA",0)))))</f>
        <v>0</v>
      </c>
      <c r="YL2">
        <f>IF($A2="","",IF(Entry_sheet!YL2="NA","NA",IF(Entry_sheet!YL2=1,1,IF($YQ2=0,0,IF(SUM(Entry_sheet!$XY2:$YP2)=0,"NA",0)))))</f>
        <v>0</v>
      </c>
      <c r="YM2">
        <f>IF($A2="","",IF(Entry_sheet!YM2="NA","NA",IF(Entry_sheet!YM2=1,1,IF($YQ2=0,0,IF(SUM(Entry_sheet!$XY2:$YP2)=0,"NA",0)))))</f>
        <v>0</v>
      </c>
      <c r="YN2">
        <f>IF($A2="","",IF(Entry_sheet!YN2="NA","NA",IF(Entry_sheet!YN2=1,1,IF($YQ2=0,0,IF(SUM(Entry_sheet!$XY2:$YP2)=0,"NA",0)))))</f>
        <v>0</v>
      </c>
      <c r="YO2">
        <f>IF($A2="","",IF(Entry_sheet!YO2="NA","NA",IF(Entry_sheet!YO2=1,1,IF($YQ2=0,0,IF(SUM(Entry_sheet!$XY2:$YP2)=0,"NA",0)))))</f>
        <v>0</v>
      </c>
      <c r="YP2">
        <f>IF($A2="","",IF(Entry_sheet!YP2="NA","NA",IF(Entry_sheet!YP2=1,1,IF($YQ2=0,0,IF(SUM(Entry_sheet!$XY2:$YP2)=0,"NA",0)))))</f>
        <v>0</v>
      </c>
      <c r="YQ2" s="22">
        <f>IF($A2="","",IF(Entry_sheet!YQ2=1,1,IF(Entry_sheet!YQ2=0,IF(SUM(Entry_sheet!XY2:YP2)&gt;0,1,0),IF(SUM(Entry_sheet!XY2:YP2)&gt;0,1,"NA"))))</f>
        <v>0</v>
      </c>
      <c r="YR2">
        <f>IF($A2="","",IF(Entry_sheet!YR2="NA","NA",IF(Entry_sheet!YR2=1,1,IF($ZJ2=0,0,IF(SUM(Entry_sheet!$YR2:$ZI2)=0,"NA",0)))))</f>
        <v>0</v>
      </c>
      <c r="YS2">
        <f>IF($A2="","",IF(Entry_sheet!YS2="NA","NA",IF(Entry_sheet!YS2=1,1,IF($ZJ2=0,0,IF(SUM(Entry_sheet!$YR2:$ZI2)=0,"NA",0)))))</f>
        <v>0</v>
      </c>
      <c r="YT2">
        <f>IF($A2="","",IF(Entry_sheet!YT2="NA","NA",IF(Entry_sheet!YT2=1,1,IF($ZJ2=0,0,IF(SUM(Entry_sheet!$YR2:$ZI2)=0,"NA",0)))))</f>
        <v>0</v>
      </c>
      <c r="YU2">
        <f>IF($A2="","",IF(Entry_sheet!YU2="NA","NA",IF(Entry_sheet!YU2=1,1,IF($ZJ2=0,0,IF(SUM(Entry_sheet!$YR2:$ZI2)=0,"NA",0)))))</f>
        <v>0</v>
      </c>
      <c r="YV2">
        <f>IF($A2="","",IF(Entry_sheet!YV2="NA","NA",IF(Entry_sheet!YV2=1,1,IF($ZJ2=0,0,IF(SUM(Entry_sheet!$YR2:$ZI2)=0,"NA",0)))))</f>
        <v>0</v>
      </c>
      <c r="YW2">
        <f>IF($A2="","",IF(Entry_sheet!YW2="NA","NA",IF(Entry_sheet!YW2=1,1,IF($ZJ2=0,0,IF(SUM(Entry_sheet!$YR2:$ZI2)=0,"NA",0)))))</f>
        <v>0</v>
      </c>
      <c r="YX2">
        <f>IF($A2="","",IF(Entry_sheet!YX2="NA","NA",IF(Entry_sheet!YX2=1,1,IF($ZJ2=0,0,IF(SUM(Entry_sheet!$YR2:$ZI2)=0,"NA",0)))))</f>
        <v>0</v>
      </c>
      <c r="YY2">
        <f>IF($A2="","",IF(Entry_sheet!YY2="NA","NA",IF(Entry_sheet!YY2=1,1,IF($ZJ2=0,0,IF(SUM(Entry_sheet!$YR2:$ZI2)=0,"NA",0)))))</f>
        <v>0</v>
      </c>
      <c r="YZ2">
        <f>IF($A2="","",IF(Entry_sheet!YZ2="NA","NA",IF(Entry_sheet!YZ2=1,1,IF($ZJ2=0,0,IF(SUM(Entry_sheet!$YR2:$ZI2)=0,"NA",0)))))</f>
        <v>0</v>
      </c>
      <c r="ZA2">
        <f>IF($A2="","",IF(Entry_sheet!ZA2="NA","NA",IF(Entry_sheet!ZA2=1,1,IF($ZJ2=0,0,IF(SUM(Entry_sheet!$YR2:$ZI2)=0,"NA",0)))))</f>
        <v>0</v>
      </c>
      <c r="ZB2">
        <f>IF($A2="","",IF(Entry_sheet!ZB2="NA","NA",IF(Entry_sheet!ZB2=1,1,IF($ZJ2=0,0,IF(SUM(Entry_sheet!$YR2:$ZI2)=0,"NA",0)))))</f>
        <v>0</v>
      </c>
      <c r="ZC2">
        <f>IF($A2="","",IF(Entry_sheet!ZC2="NA","NA",IF(Entry_sheet!ZC2=1,1,IF($ZJ2=0,0,IF(SUM(Entry_sheet!$YR2:$ZI2)=0,"NA",0)))))</f>
        <v>0</v>
      </c>
      <c r="ZD2">
        <f>IF($A2="","",IF(Entry_sheet!ZD2="NA","NA",IF(Entry_sheet!ZD2=1,1,IF($ZJ2=0,0,IF(SUM(Entry_sheet!$YR2:$ZI2)=0,"NA",0)))))</f>
        <v>0</v>
      </c>
      <c r="ZE2">
        <f>IF($A2="","",IF(Entry_sheet!ZE2="NA","NA",IF(Entry_sheet!ZE2=1,1,IF($ZJ2=0,0,IF(SUM(Entry_sheet!$YR2:$ZI2)=0,"NA",0)))))</f>
        <v>0</v>
      </c>
      <c r="ZF2">
        <f>IF($A2="","",IF(Entry_sheet!ZF2="NA","NA",IF(Entry_sheet!ZF2=1,1,IF($ZJ2=0,0,IF(SUM(Entry_sheet!$YR2:$ZI2)=0,"NA",0)))))</f>
        <v>0</v>
      </c>
      <c r="ZG2">
        <f>IF($A2="","",IF(Entry_sheet!ZG2="NA","NA",IF(Entry_sheet!ZG2=1,1,IF($ZJ2=0,0,IF(SUM(Entry_sheet!$YR2:$ZI2)=0,"NA",0)))))</f>
        <v>0</v>
      </c>
      <c r="ZH2">
        <f>IF($A2="","",IF(Entry_sheet!ZH2="NA","NA",IF(Entry_sheet!ZH2=1,1,IF($ZJ2=0,0,IF(SUM(Entry_sheet!$YR2:$ZI2)=0,"NA",0)))))</f>
        <v>0</v>
      </c>
      <c r="ZI2">
        <f>IF($A2="","",IF(Entry_sheet!ZI2="NA","NA",IF(Entry_sheet!ZI2=1,1,IF($ZJ2=0,0,IF(SUM(Entry_sheet!$YR2:$ZI2)=0,"NA",0)))))</f>
        <v>0</v>
      </c>
      <c r="ZJ2" s="22">
        <f>IF($A2="","",IF(Entry_sheet!ZJ2=1,1,IF(Entry_sheet!ZJ2=0,IF(SUM(Entry_sheet!YR2:ZI2)&gt;0,1,0),IF(SUM(Entry_sheet!YR2:ZI2)&gt;0,1,"NA"))))</f>
        <v>0</v>
      </c>
      <c r="ZK2">
        <f>IF($A2="","",IF(Entry_sheet!ZK2="NA","NA",IF(Entry_sheet!ZK2=1,1,IF($AAC2=0,0,IF(SUM(Entry_sheet!$ZK2:$AAB2)=0,"NA",0)))))</f>
        <v>0</v>
      </c>
      <c r="ZL2">
        <f>IF($A2="","",IF(Entry_sheet!ZL2="NA","NA",IF(Entry_sheet!ZL2=1,1,IF($AAC2=0,0,IF(SUM(Entry_sheet!$ZK2:$AAB2)=0,"NA",0)))))</f>
        <v>0</v>
      </c>
      <c r="ZM2">
        <f>IF($A2="","",IF(Entry_sheet!ZM2="NA","NA",IF(Entry_sheet!ZM2=1,1,IF($AAC2=0,0,IF(SUM(Entry_sheet!$ZK2:$AAB2)=0,"NA",0)))))</f>
        <v>0</v>
      </c>
      <c r="ZN2">
        <f>IF($A2="","",IF(Entry_sheet!ZN2="NA","NA",IF(Entry_sheet!ZN2=1,1,IF($AAC2=0,0,IF(SUM(Entry_sheet!$ZK2:$AAB2)=0,"NA",0)))))</f>
        <v>0</v>
      </c>
      <c r="ZO2">
        <f>IF($A2="","",IF(Entry_sheet!ZO2="NA","NA",IF(Entry_sheet!ZO2=1,1,IF($AAC2=0,0,IF(SUM(Entry_sheet!$ZK2:$AAB2)=0,"NA",0)))))</f>
        <v>0</v>
      </c>
      <c r="ZP2">
        <f>IF($A2="","",IF(Entry_sheet!ZP2="NA","NA",IF(Entry_sheet!ZP2=1,1,IF($AAC2=0,0,IF(SUM(Entry_sheet!$ZK2:$AAB2)=0,"NA",0)))))</f>
        <v>0</v>
      </c>
      <c r="ZQ2">
        <f>IF($A2="","",IF(Entry_sheet!ZQ2="NA","NA",IF(Entry_sheet!ZQ2=1,1,IF($AAC2=0,0,IF(SUM(Entry_sheet!$ZK2:$AAB2)=0,"NA",0)))))</f>
        <v>0</v>
      </c>
      <c r="ZR2">
        <f>IF($A2="","",IF(Entry_sheet!ZR2="NA","NA",IF(Entry_sheet!ZR2=1,1,IF($AAC2=0,0,IF(SUM(Entry_sheet!$ZK2:$AAB2)=0,"NA",0)))))</f>
        <v>0</v>
      </c>
      <c r="ZS2">
        <f>IF($A2="","",IF(Entry_sheet!ZS2="NA","NA",IF(Entry_sheet!ZS2=1,1,IF($AAC2=0,0,IF(SUM(Entry_sheet!$ZK2:$AAB2)=0,"NA",0)))))</f>
        <v>0</v>
      </c>
      <c r="ZT2">
        <f>IF($A2="","",IF(Entry_sheet!ZT2="NA","NA",IF(Entry_sheet!ZT2=1,1,IF($AAC2=0,0,IF(SUM(Entry_sheet!$ZK2:$AAB2)=0,"NA",0)))))</f>
        <v>0</v>
      </c>
      <c r="ZU2">
        <f>IF($A2="","",IF(Entry_sheet!ZU2="NA","NA",IF(Entry_sheet!ZU2=1,1,IF($AAC2=0,0,IF(SUM(Entry_sheet!$ZK2:$AAB2)=0,"NA",0)))))</f>
        <v>0</v>
      </c>
      <c r="ZV2">
        <f>IF($A2="","",IF(Entry_sheet!ZV2="NA","NA",IF(Entry_sheet!ZV2=1,1,IF($AAC2=0,0,IF(SUM(Entry_sheet!$ZK2:$AAB2)=0,"NA",0)))))</f>
        <v>0</v>
      </c>
      <c r="ZW2">
        <f>IF($A2="","",IF(Entry_sheet!ZW2="NA","NA",IF(Entry_sheet!ZW2=1,1,IF($AAC2=0,0,IF(SUM(Entry_sheet!$ZK2:$AAB2)=0,"NA",0)))))</f>
        <v>0</v>
      </c>
      <c r="ZX2">
        <f>IF($A2="","",IF(Entry_sheet!ZX2="NA","NA",IF(Entry_sheet!ZX2=1,1,IF($AAC2=0,0,IF(SUM(Entry_sheet!$ZK2:$AAB2)=0,"NA",0)))))</f>
        <v>0</v>
      </c>
      <c r="ZY2">
        <f>IF($A2="","",IF(Entry_sheet!ZY2="NA","NA",IF(Entry_sheet!ZY2=1,1,IF($AAC2=0,0,IF(SUM(Entry_sheet!$ZK2:$AAB2)=0,"NA",0)))))</f>
        <v>0</v>
      </c>
      <c r="ZZ2">
        <f>IF($A2="","",IF(Entry_sheet!ZZ2="NA","NA",IF(Entry_sheet!ZZ2=1,1,IF($AAC2=0,0,IF(SUM(Entry_sheet!$ZK2:$AAB2)=0,"NA",0)))))</f>
        <v>0</v>
      </c>
      <c r="AAA2">
        <f>IF($A2="","",IF(Entry_sheet!AAA2="NA","NA",IF(Entry_sheet!AAA2=1,1,IF($AAC2=0,0,IF(SUM(Entry_sheet!$ZK2:$AAB2)=0,"NA",0)))))</f>
        <v>0</v>
      </c>
      <c r="AAB2">
        <f>IF($A2="","",IF(Entry_sheet!AAB2="NA","NA",IF(Entry_sheet!AAB2=1,1,IF($AAC2=0,0,IF(SUM(Entry_sheet!$ZK2:$AAB2)=0,"NA",0)))))</f>
        <v>0</v>
      </c>
      <c r="AAC2" s="22">
        <f>IF($A2="","",IF(Entry_sheet!AAC2=1,1,IF(Entry_sheet!AAC2=0,IF(SUM(Entry_sheet!ZK2:AAB2)&gt;0,1,0),IF(SUM(Entry_sheet!ZK2:AAB2)&gt;0,1,"NA"))))</f>
        <v>0</v>
      </c>
      <c r="AAD2">
        <f>IF($A2="","",IF(Entry_sheet!AAD2="NA","NA",IF(Entry_sheet!AAD2=1,1,IF($AAV2=0,0,IF(SUM(Entry_sheet!$AAD2:$AAU2)=0,"NA",0)))))</f>
        <v>0</v>
      </c>
      <c r="AAE2">
        <f>IF($A2="","",IF(Entry_sheet!AAE2="NA","NA",IF(Entry_sheet!AAE2=1,1,IF($AAV2=0,0,IF(SUM(Entry_sheet!$AAD2:$AAU2)=0,"NA",0)))))</f>
        <v>0</v>
      </c>
      <c r="AAF2">
        <f>IF($A2="","",IF(Entry_sheet!AAF2="NA","NA",IF(Entry_sheet!AAF2=1,1,IF($AAV2=0,0,IF(SUM(Entry_sheet!$AAD2:$AAU2)=0,"NA",0)))))</f>
        <v>0</v>
      </c>
      <c r="AAG2">
        <f>IF($A2="","",IF(Entry_sheet!AAG2="NA","NA",IF(Entry_sheet!AAG2=1,1,IF($AAV2=0,0,IF(SUM(Entry_sheet!$AAD2:$AAU2)=0,"NA",0)))))</f>
        <v>0</v>
      </c>
      <c r="AAH2">
        <f>IF($A2="","",IF(Entry_sheet!AAH2="NA","NA",IF(Entry_sheet!AAH2=1,1,IF($AAV2=0,0,IF(SUM(Entry_sheet!$AAD2:$AAU2)=0,"NA",0)))))</f>
        <v>0</v>
      </c>
      <c r="AAI2">
        <f>IF($A2="","",IF(Entry_sheet!AAI2="NA","NA",IF(Entry_sheet!AAI2=1,1,IF($AAV2=0,0,IF(SUM(Entry_sheet!$AAD2:$AAU2)=0,"NA",0)))))</f>
        <v>0</v>
      </c>
      <c r="AAJ2">
        <f>IF($A2="","",IF(Entry_sheet!AAJ2="NA","NA",IF(Entry_sheet!AAJ2=1,1,IF($AAV2=0,0,IF(SUM(Entry_sheet!$AAD2:$AAU2)=0,"NA",0)))))</f>
        <v>0</v>
      </c>
      <c r="AAK2">
        <f>IF($A2="","",IF(Entry_sheet!AAK2="NA","NA",IF(Entry_sheet!AAK2=1,1,IF($AAV2=0,0,IF(SUM(Entry_sheet!$AAD2:$AAU2)=0,"NA",0)))))</f>
        <v>0</v>
      </c>
      <c r="AAL2">
        <f>IF($A2="","",IF(Entry_sheet!AAL2="NA","NA",IF(Entry_sheet!AAL2=1,1,IF($AAV2=0,0,IF(SUM(Entry_sheet!$AAD2:$AAU2)=0,"NA",0)))))</f>
        <v>0</v>
      </c>
      <c r="AAM2">
        <f>IF($A2="","",IF(Entry_sheet!AAM2="NA","NA",IF(Entry_sheet!AAM2=1,1,IF($AAV2=0,0,IF(SUM(Entry_sheet!$AAD2:$AAU2)=0,"NA",0)))))</f>
        <v>0</v>
      </c>
      <c r="AAN2">
        <f>IF($A2="","",IF(Entry_sheet!AAN2="NA","NA",IF(Entry_sheet!AAN2=1,1,IF($AAV2=0,0,IF(SUM(Entry_sheet!$AAD2:$AAU2)=0,"NA",0)))))</f>
        <v>0</v>
      </c>
      <c r="AAO2">
        <f>IF($A2="","",IF(Entry_sheet!AAO2="NA","NA",IF(Entry_sheet!AAO2=1,1,IF($AAV2=0,0,IF(SUM(Entry_sheet!$AAD2:$AAU2)=0,"NA",0)))))</f>
        <v>0</v>
      </c>
      <c r="AAP2">
        <f>IF($A2="","",IF(Entry_sheet!AAP2="NA","NA",IF(Entry_sheet!AAP2=1,1,IF($AAV2=0,0,IF(SUM(Entry_sheet!$AAD2:$AAU2)=0,"NA",0)))))</f>
        <v>0</v>
      </c>
      <c r="AAQ2">
        <f>IF($A2="","",IF(Entry_sheet!AAQ2="NA","NA",IF(Entry_sheet!AAQ2=1,1,IF($AAV2=0,0,IF(SUM(Entry_sheet!$AAD2:$AAU2)=0,"NA",0)))))</f>
        <v>0</v>
      </c>
      <c r="AAR2">
        <f>IF($A2="","",IF(Entry_sheet!AAR2="NA","NA",IF(Entry_sheet!AAR2=1,1,IF($AAV2=0,0,IF(SUM(Entry_sheet!$AAD2:$AAU2)=0,"NA",0)))))</f>
        <v>0</v>
      </c>
      <c r="AAS2">
        <f>IF($A2="","",IF(Entry_sheet!AAS2="NA","NA",IF(Entry_sheet!AAS2=1,1,IF($AAV2=0,0,IF(SUM(Entry_sheet!$AAD2:$AAU2)=0,"NA",0)))))</f>
        <v>0</v>
      </c>
      <c r="AAT2">
        <f>IF($A2="","",IF(Entry_sheet!AAT2="NA","NA",IF(Entry_sheet!AAT2=1,1,IF($AAV2=0,0,IF(SUM(Entry_sheet!$AAD2:$AAU2)=0,"NA",0)))))</f>
        <v>0</v>
      </c>
      <c r="AAU2">
        <f>IF($A2="","",IF(Entry_sheet!AAU2="NA","NA",IF(Entry_sheet!AAU2=1,1,IF($AAV2=0,0,IF(SUM(Entry_sheet!$AAD2:$AAU2)=0,"NA",0)))))</f>
        <v>0</v>
      </c>
      <c r="AAV2" s="22">
        <f>IF($A2="","",IF(Entry_sheet!AAV2=1,1,IF(Entry_sheet!AAV2=0,IF(SUM(Entry_sheet!AAD2:AAU2)&gt;0,1,0),IF(SUM(Entry_sheet!AAD2:AAU2)&gt;0,1,"NA"))))</f>
        <v>0</v>
      </c>
      <c r="AAW2">
        <f>IF($A2="","",IF(Entry_sheet!AAW2="NA","NA",IF(Entry_sheet!AAW2=1,1,IF($ABO2=0,0,IF(SUM(Entry_sheet!$AAW2:$ABN2)=0,"NA",0)))))</f>
        <v>0</v>
      </c>
      <c r="AAX2">
        <f>IF($A2="","",IF(Entry_sheet!AAX2="NA","NA",IF(Entry_sheet!AAX2=1,1,IF($ABO2=0,0,IF(SUM(Entry_sheet!$AAW2:$ABN2)=0,"NA",0)))))</f>
        <v>0</v>
      </c>
      <c r="AAY2">
        <f>IF($A2="","",IF(Entry_sheet!AAY2="NA","NA",IF(Entry_sheet!AAY2=1,1,IF($ABO2=0,0,IF(SUM(Entry_sheet!$AAW2:$ABN2)=0,"NA",0)))))</f>
        <v>0</v>
      </c>
      <c r="AAZ2">
        <f>IF($A2="","",IF(Entry_sheet!AAZ2="NA","NA",IF(Entry_sheet!AAZ2=1,1,IF($ABO2=0,0,IF(SUM(Entry_sheet!$AAW2:$ABN2)=0,"NA",0)))))</f>
        <v>0</v>
      </c>
      <c r="ABA2">
        <f>IF($A2="","",IF(Entry_sheet!ABA2="NA","NA",IF(Entry_sheet!ABA2=1,1,IF($ABO2=0,0,IF(SUM(Entry_sheet!$AAW2:$ABN2)=0,"NA",0)))))</f>
        <v>0</v>
      </c>
      <c r="ABB2">
        <f>IF($A2="","",IF(Entry_sheet!ABB2="NA","NA",IF(Entry_sheet!ABB2=1,1,IF($ABO2=0,0,IF(SUM(Entry_sheet!$AAW2:$ABN2)=0,"NA",0)))))</f>
        <v>0</v>
      </c>
      <c r="ABC2">
        <f>IF($A2="","",IF(Entry_sheet!ABC2="NA","NA",IF(Entry_sheet!ABC2=1,1,IF($ABO2=0,0,IF(SUM(Entry_sheet!$AAW2:$ABN2)=0,"NA",0)))))</f>
        <v>0</v>
      </c>
      <c r="ABD2">
        <f>IF($A2="","",IF(Entry_sheet!ABD2="NA","NA",IF(Entry_sheet!ABD2=1,1,IF($ABO2=0,0,IF(SUM(Entry_sheet!$AAW2:$ABN2)=0,"NA",0)))))</f>
        <v>0</v>
      </c>
      <c r="ABE2">
        <f>IF($A2="","",IF(Entry_sheet!ABE2="NA","NA",IF(Entry_sheet!ABE2=1,1,IF($ABO2=0,0,IF(SUM(Entry_sheet!$AAW2:$ABN2)=0,"NA",0)))))</f>
        <v>0</v>
      </c>
      <c r="ABF2">
        <f>IF($A2="","",IF(Entry_sheet!ABF2="NA","NA",IF(Entry_sheet!ABF2=1,1,IF($ABO2=0,0,IF(SUM(Entry_sheet!$AAW2:$ABN2)=0,"NA",0)))))</f>
        <v>0</v>
      </c>
      <c r="ABG2">
        <f>IF($A2="","",IF(Entry_sheet!ABG2="NA","NA",IF(Entry_sheet!ABG2=1,1,IF($ABO2=0,0,IF(SUM(Entry_sheet!$AAW2:$ABN2)=0,"NA",0)))))</f>
        <v>0</v>
      </c>
      <c r="ABH2">
        <f>IF($A2="","",IF(Entry_sheet!ABH2="NA","NA",IF(Entry_sheet!ABH2=1,1,IF($ABO2=0,0,IF(SUM(Entry_sheet!$AAW2:$ABN2)=0,"NA",0)))))</f>
        <v>0</v>
      </c>
      <c r="ABI2">
        <f>IF($A2="","",IF(Entry_sheet!ABI2="NA","NA",IF(Entry_sheet!ABI2=1,1,IF($ABO2=0,0,IF(SUM(Entry_sheet!$AAW2:$ABN2)=0,"NA",0)))))</f>
        <v>0</v>
      </c>
      <c r="ABJ2">
        <f>IF($A2="","",IF(Entry_sheet!ABJ2="NA","NA",IF(Entry_sheet!ABJ2=1,1,IF($ABO2=0,0,IF(SUM(Entry_sheet!$AAW2:$ABN2)=0,"NA",0)))))</f>
        <v>0</v>
      </c>
      <c r="ABK2">
        <f>IF($A2="","",IF(Entry_sheet!ABK2="NA","NA",IF(Entry_sheet!ABK2=1,1,IF($ABO2=0,0,IF(SUM(Entry_sheet!$AAW2:$ABN2)=0,"NA",0)))))</f>
        <v>0</v>
      </c>
      <c r="ABL2">
        <f>IF($A2="","",IF(Entry_sheet!ABL2="NA","NA",IF(Entry_sheet!ABL2=1,1,IF($ABO2=0,0,IF(SUM(Entry_sheet!$AAW2:$ABN2)=0,"NA",0)))))</f>
        <v>0</v>
      </c>
      <c r="ABM2">
        <f>IF($A2="","",IF(Entry_sheet!ABM2="NA","NA",IF(Entry_sheet!ABM2=1,1,IF($ABO2=0,0,IF(SUM(Entry_sheet!$AAW2:$ABN2)=0,"NA",0)))))</f>
        <v>0</v>
      </c>
      <c r="ABN2">
        <f>IF($A2="","",IF(Entry_sheet!ABN2="NA","NA",IF(Entry_sheet!ABN2=1,1,IF($ABO2=0,0,IF(SUM(Entry_sheet!$AAW2:$ABN2)=0,"NA",0)))))</f>
        <v>0</v>
      </c>
      <c r="ABO2" s="22">
        <f>IF($A2="","",IF(Entry_sheet!ABO2=1,1,IF(Entry_sheet!ABO2=0,IF(SUM(Entry_sheet!AAW2:ABN2)&gt;0,1,0),IF(SUM(Entry_sheet!AAW2:ABN2)&gt;0,1,"NA"))))</f>
        <v>0</v>
      </c>
      <c r="ABP2">
        <f>IF($A2="","",IF(Entry_sheet!ABP2="NA","NA",IF(Entry_sheet!ABP2=1,1,IF($ACH2=0,0,IF(SUM(Entry_sheet!$ABP2:$ACG2)=0,"NA",0)))))</f>
        <v>0</v>
      </c>
      <c r="ABQ2">
        <f>IF($A2="","",IF(Entry_sheet!ABQ2="NA","NA",IF(Entry_sheet!ABQ2=1,1,IF($ACH2=0,0,IF(SUM(Entry_sheet!$ABP2:$ACG2)=0,"NA",0)))))</f>
        <v>0</v>
      </c>
      <c r="ABR2">
        <f>IF($A2="","",IF(Entry_sheet!ABR2="NA","NA",IF(Entry_sheet!ABR2=1,1,IF($ACH2=0,0,IF(SUM(Entry_sheet!$ABP2:$ACG2)=0,"NA",0)))))</f>
        <v>0</v>
      </c>
      <c r="ABS2">
        <f>IF($A2="","",IF(Entry_sheet!ABS2="NA","NA",IF(Entry_sheet!ABS2=1,1,IF($ACH2=0,0,IF(SUM(Entry_sheet!$ABP2:$ACG2)=0,"NA",0)))))</f>
        <v>0</v>
      </c>
      <c r="ABT2">
        <f>IF($A2="","",IF(Entry_sheet!ABT2="NA","NA",IF(Entry_sheet!ABT2=1,1,IF($ACH2=0,0,IF(SUM(Entry_sheet!$ABP2:$ACG2)=0,"NA",0)))))</f>
        <v>0</v>
      </c>
      <c r="ABU2">
        <f>IF($A2="","",IF(Entry_sheet!ABU2="NA","NA",IF(Entry_sheet!ABU2=1,1,IF($ACH2=0,0,IF(SUM(Entry_sheet!$ABP2:$ACG2)=0,"NA",0)))))</f>
        <v>1</v>
      </c>
      <c r="ABV2">
        <f>IF($A2="","",IF(Entry_sheet!ABV2="NA","NA",IF(Entry_sheet!ABV2=1,1,IF($ACH2=0,0,IF(SUM(Entry_sheet!$ABP2:$ACG2)=0,"NA",0)))))</f>
        <v>1</v>
      </c>
      <c r="ABW2">
        <f>IF($A2="","",IF(Entry_sheet!ABW2="NA","NA",IF(Entry_sheet!ABW2=1,1,IF($ACH2=0,0,IF(SUM(Entry_sheet!$ABP2:$ACG2)=0,"NA",0)))))</f>
        <v>1</v>
      </c>
      <c r="ABX2">
        <f>IF($A2="","",IF(Entry_sheet!ABX2="NA","NA",IF(Entry_sheet!ABX2=1,1,IF($ACH2=0,0,IF(SUM(Entry_sheet!$ABP2:$ACG2)=0,"NA",0)))))</f>
        <v>1</v>
      </c>
      <c r="ABY2">
        <f>IF($A2="","",IF(Entry_sheet!ABY2="NA","NA",IF(Entry_sheet!ABY2=1,1,IF($ACH2=0,0,IF(SUM(Entry_sheet!$ABP2:$ACG2)=0,"NA",0)))))</f>
        <v>1</v>
      </c>
      <c r="ABZ2">
        <f>IF($A2="","",IF(Entry_sheet!ABZ2="NA","NA",IF(Entry_sheet!ABZ2=1,1,IF($ACH2=0,0,IF(SUM(Entry_sheet!$ABP2:$ACG2)=0,"NA",0)))))</f>
        <v>1</v>
      </c>
      <c r="ACA2">
        <f>IF($A2="","",IF(Entry_sheet!ACA2="NA","NA",IF(Entry_sheet!ACA2=1,1,IF($ACH2=0,0,IF(SUM(Entry_sheet!$ABP2:$ACG2)=0,"NA",0)))))</f>
        <v>1</v>
      </c>
      <c r="ACB2">
        <f>IF($A2="","",IF(Entry_sheet!ACB2="NA","NA",IF(Entry_sheet!ACB2=1,1,IF($ACH2=0,0,IF(SUM(Entry_sheet!$ABP2:$ACG2)=0,"NA",0)))))</f>
        <v>1</v>
      </c>
      <c r="ACC2">
        <f>IF($A2="","",IF(Entry_sheet!ACC2="NA","NA",IF(Entry_sheet!ACC2=1,1,IF($ACH2=0,0,IF(SUM(Entry_sheet!$ABP2:$ACG2)=0,"NA",0)))))</f>
        <v>1</v>
      </c>
      <c r="ACD2">
        <f>IF($A2="","",IF(Entry_sheet!ACD2="NA","NA",IF(Entry_sheet!ACD2=1,1,IF($ACH2=0,0,IF(SUM(Entry_sheet!$ABP2:$ACG2)=0,"NA",0)))))</f>
        <v>0</v>
      </c>
      <c r="ACE2">
        <f>IF($A2="","",IF(Entry_sheet!ACE2="NA","NA",IF(Entry_sheet!ACE2=1,1,IF($ACH2=0,0,IF(SUM(Entry_sheet!$ABP2:$ACG2)=0,"NA",0)))))</f>
        <v>0</v>
      </c>
      <c r="ACF2">
        <f>IF($A2="","",IF(Entry_sheet!ACF2="NA","NA",IF(Entry_sheet!ACF2=1,1,IF($ACH2=0,0,IF(SUM(Entry_sheet!$ABP2:$ACG2)=0,"NA",0)))))</f>
        <v>0</v>
      </c>
      <c r="ACG2">
        <f>IF($A2="","",IF(Entry_sheet!ACG2="NA","NA",IF(Entry_sheet!ACG2=1,1,IF($ACH2=0,0,IF(SUM(Entry_sheet!$ABP2:$ACG2)=0,"NA",0)))))</f>
        <v>0</v>
      </c>
      <c r="ACH2" s="22">
        <f>IF($A2="","",IF(Entry_sheet!ACH2=1,1,IF(Entry_sheet!ACH2=0,IF(SUM(Entry_sheet!ABP2:ACG2)&gt;0,1,0),IF(SUM(Entry_sheet!ABP2:ACG2)&gt;0,1,"NA"))))</f>
        <v>1</v>
      </c>
      <c r="ACI2">
        <f>IF($A2="","",IF(Entry_sheet!ACI2="NA","NA",IF(Entry_sheet!ACI2=1,1,IF($ADA2=0,0,IF(SUM(Entry_sheet!$ACI2:$ACZ2)=0,"NA",0)))))</f>
        <v>0</v>
      </c>
      <c r="ACJ2">
        <f>IF($A2="","",IF(Entry_sheet!ACJ2="NA","NA",IF(Entry_sheet!ACJ2=1,1,IF($ADA2=0,0,IF(SUM(Entry_sheet!$ACI2:$ACZ2)=0,"NA",0)))))</f>
        <v>0</v>
      </c>
      <c r="ACK2">
        <f>IF($A2="","",IF(Entry_sheet!ACK2="NA","NA",IF(Entry_sheet!ACK2=1,1,IF($ADA2=0,0,IF(SUM(Entry_sheet!$ACI2:$ACZ2)=0,"NA",0)))))</f>
        <v>0</v>
      </c>
      <c r="ACL2">
        <f>IF($A2="","",IF(Entry_sheet!ACL2="NA","NA",IF(Entry_sheet!ACL2=1,1,IF($ADA2=0,0,IF(SUM(Entry_sheet!$ACI2:$ACZ2)=0,"NA",0)))))</f>
        <v>0</v>
      </c>
      <c r="ACM2">
        <f>IF($A2="","",IF(Entry_sheet!ACM2="NA","NA",IF(Entry_sheet!ACM2=1,1,IF($ADA2=0,0,IF(SUM(Entry_sheet!$ACI2:$ACZ2)=0,"NA",0)))))</f>
        <v>0</v>
      </c>
      <c r="ACN2">
        <f>IF($A2="","",IF(Entry_sheet!ACN2="NA","NA",IF(Entry_sheet!ACN2=1,1,IF($ADA2=0,0,IF(SUM(Entry_sheet!$ACI2:$ACZ2)=0,"NA",0)))))</f>
        <v>0</v>
      </c>
      <c r="ACO2">
        <f>IF($A2="","",IF(Entry_sheet!ACO2="NA","NA",IF(Entry_sheet!ACO2=1,1,IF($ADA2=0,0,IF(SUM(Entry_sheet!$ACI2:$ACZ2)=0,"NA",0)))))</f>
        <v>0</v>
      </c>
      <c r="ACP2">
        <f>IF($A2="","",IF(Entry_sheet!ACP2="NA","NA",IF(Entry_sheet!ACP2=1,1,IF($ADA2=0,0,IF(SUM(Entry_sheet!$ACI2:$ACZ2)=0,"NA",0)))))</f>
        <v>0</v>
      </c>
      <c r="ACQ2">
        <f>IF($A2="","",IF(Entry_sheet!ACQ2="NA","NA",IF(Entry_sheet!ACQ2=1,1,IF($ADA2=0,0,IF(SUM(Entry_sheet!$ACI2:$ACZ2)=0,"NA",0)))))</f>
        <v>0</v>
      </c>
      <c r="ACR2">
        <f>IF($A2="","",IF(Entry_sheet!ACR2="NA","NA",IF(Entry_sheet!ACR2=1,1,IF($ADA2=0,0,IF(SUM(Entry_sheet!$ACI2:$ACZ2)=0,"NA",0)))))</f>
        <v>0</v>
      </c>
      <c r="ACS2">
        <f>IF($A2="","",IF(Entry_sheet!ACS2="NA","NA",IF(Entry_sheet!ACS2=1,1,IF($ADA2=0,0,IF(SUM(Entry_sheet!$ACI2:$ACZ2)=0,"NA",0)))))</f>
        <v>0</v>
      </c>
      <c r="ACT2">
        <f>IF($A2="","",IF(Entry_sheet!ACT2="NA","NA",IF(Entry_sheet!ACT2=1,1,IF($ADA2=0,0,IF(SUM(Entry_sheet!$ACI2:$ACZ2)=0,"NA",0)))))</f>
        <v>0</v>
      </c>
      <c r="ACU2">
        <f>IF($A2="","",IF(Entry_sheet!ACU2="NA","NA",IF(Entry_sheet!ACU2=1,1,IF($ADA2=0,0,IF(SUM(Entry_sheet!$ACI2:$ACZ2)=0,"NA",0)))))</f>
        <v>0</v>
      </c>
      <c r="ACV2">
        <f>IF($A2="","",IF(Entry_sheet!ACV2="NA","NA",IF(Entry_sheet!ACV2=1,1,IF($ADA2=0,0,IF(SUM(Entry_sheet!$ACI2:$ACZ2)=0,"NA",0)))))</f>
        <v>0</v>
      </c>
      <c r="ACW2">
        <f>IF($A2="","",IF(Entry_sheet!ACW2="NA","NA",IF(Entry_sheet!ACW2=1,1,IF($ADA2=0,0,IF(SUM(Entry_sheet!$ACI2:$ACZ2)=0,"NA",0)))))</f>
        <v>1</v>
      </c>
      <c r="ACX2">
        <f>IF($A2="","",IF(Entry_sheet!ACX2="NA","NA",IF(Entry_sheet!ACX2=1,1,IF($ADA2=0,0,IF(SUM(Entry_sheet!$ACI2:$ACZ2)=0,"NA",0)))))</f>
        <v>1</v>
      </c>
      <c r="ACY2">
        <f>IF($A2="","",IF(Entry_sheet!ACY2="NA","NA",IF(Entry_sheet!ACY2=1,1,IF($ADA2=0,0,IF(SUM(Entry_sheet!$ACI2:$ACZ2)=0,"NA",0)))))</f>
        <v>1</v>
      </c>
      <c r="ACZ2">
        <f>IF($A2="","",IF(Entry_sheet!ACZ2="NA","NA",IF(Entry_sheet!ACZ2=1,1,IF($ADA2=0,0,IF(SUM(Entry_sheet!$ACI2:$ACZ2)=0,"NA",0)))))</f>
        <v>1</v>
      </c>
      <c r="ADA2" s="22">
        <f>IF($A2="","",IF(Entry_sheet!ADA2=1,1,IF(Entry_sheet!ADA2=0,IF(SUM(Entry_sheet!ACI2:ACZ2)&gt;0,1,0),IF(SUM(Entry_sheet!ACI2:ACZ2)&gt;0,1,"NA"))))</f>
        <v>1</v>
      </c>
      <c r="ADB2" s="16">
        <f>IF($A2="","",IF(Entry_sheet!ADB2="NA","NA",IF(Entry_sheet!ADB2=1,0,IF($ADT2=1,1,IF(SUM(Entry_sheet!$ADB2:$ADS2)=0,"NA",1)))))</f>
        <v>0</v>
      </c>
      <c r="ADC2" s="16">
        <f>IF($A2="","",IF(Entry_sheet!ADC2="NA","NA",IF(Entry_sheet!ADC2=1,0,IF($ADT2=1,1,IF(SUM(Entry_sheet!$ADB2:$ADS2)=0,"NA",1)))))</f>
        <v>0</v>
      </c>
      <c r="ADD2" s="16">
        <f>IF($A2="","",IF(Entry_sheet!ADD2="NA","NA",IF(Entry_sheet!ADD2=1,0,IF($ADT2=1,1,IF(SUM(Entry_sheet!$ADB2:$ADS2)=0,"NA",1)))))</f>
        <v>0</v>
      </c>
      <c r="ADE2" s="16">
        <f>IF($A2="","",IF(Entry_sheet!ADE2="NA","NA",IF(Entry_sheet!ADE2=1,0,IF($ADT2=1,1,IF(SUM(Entry_sheet!$ADB2:$ADS2)=0,"NA",1)))))</f>
        <v>0</v>
      </c>
      <c r="ADF2" s="16">
        <f>IF($A2="","",IF(Entry_sheet!ADF2="NA","NA",IF(Entry_sheet!ADF2=1,0,IF($ADT2=1,1,IF(SUM(Entry_sheet!$ADB2:$ADS2)=0,"NA",1)))))</f>
        <v>0</v>
      </c>
      <c r="ADG2" s="16">
        <f>IF($A2="","",IF(Entry_sheet!ADG2="NA","NA",IF(Entry_sheet!ADG2=1,0,IF($ADT2=1,1,IF(SUM(Entry_sheet!$ADB2:$ADS2)=0,"NA",1)))))</f>
        <v>0</v>
      </c>
      <c r="ADH2" s="16">
        <f>IF($A2="","",IF(Entry_sheet!ADH2="NA","NA",IF(Entry_sheet!ADH2=1,0,IF($ADT2=1,1,IF(SUM(Entry_sheet!$ADB2:$ADS2)=0,"NA",1)))))</f>
        <v>0</v>
      </c>
      <c r="ADI2" s="16">
        <f>IF($A2="","",IF(Entry_sheet!ADI2="NA","NA",IF(Entry_sheet!ADI2=1,0,IF($ADT2=1,1,IF(SUM(Entry_sheet!$ADB2:$ADS2)=0,"NA",1)))))</f>
        <v>0</v>
      </c>
      <c r="ADJ2" s="16">
        <f>IF($A2="","",IF(Entry_sheet!ADJ2="NA","NA",IF(Entry_sheet!ADJ2=1,0,IF($ADT2=1,1,IF(SUM(Entry_sheet!$ADB2:$ADS2)=0,"NA",1)))))</f>
        <v>0</v>
      </c>
      <c r="ADK2" s="16">
        <f>IF($A2="","",IF(Entry_sheet!ADK2="NA","NA",IF(Entry_sheet!ADK2=1,0,IF($ADT2=1,1,IF(SUM(Entry_sheet!$ADB2:$ADS2)=0,"NA",1)))))</f>
        <v>0</v>
      </c>
      <c r="ADL2" s="16">
        <f>IF($A2="","",IF(Entry_sheet!ADL2="NA","NA",IF(Entry_sheet!ADL2=1,0,IF($ADT2=1,1,IF(SUM(Entry_sheet!$ADB2:$ADS2)=0,"NA",1)))))</f>
        <v>0</v>
      </c>
      <c r="ADM2" s="16">
        <f>IF($A2="","",IF(Entry_sheet!ADM2="NA","NA",IF(Entry_sheet!ADM2=1,0,IF($ADT2=1,1,IF(SUM(Entry_sheet!$ADB2:$ADS2)=0,"NA",1)))))</f>
        <v>0</v>
      </c>
      <c r="ADN2" s="16">
        <f>IF($A2="","",IF(Entry_sheet!ADN2="NA","NA",IF(Entry_sheet!ADN2=1,0,IF($ADT2=1,1,IF(SUM(Entry_sheet!$ADB2:$ADS2)=0,"NA",1)))))</f>
        <v>0</v>
      </c>
      <c r="ADO2" s="16">
        <f>IF($A2="","",IF(Entry_sheet!ADO2="NA","NA",IF(Entry_sheet!ADO2=1,0,IF($ADT2=1,1,IF(SUM(Entry_sheet!$ADB2:$ADS2)=0,"NA",1)))))</f>
        <v>0</v>
      </c>
      <c r="ADP2" s="16">
        <f>IF($A2="","",IF(Entry_sheet!ADP2="NA","NA",IF(Entry_sheet!ADP2=1,0,IF($ADT2=1,1,IF(SUM(Entry_sheet!$ADB2:$ADS2)=0,"NA",1)))))</f>
        <v>0</v>
      </c>
      <c r="ADQ2" s="16">
        <f>IF($A2="","",IF(Entry_sheet!ADQ2="NA","NA",IF(Entry_sheet!ADQ2=1,0,IF($ADT2=1,1,IF(SUM(Entry_sheet!$ADB2:$ADS2)=0,"NA",1)))))</f>
        <v>0</v>
      </c>
      <c r="ADR2" s="16">
        <f>IF($A2="","",IF(Entry_sheet!ADR2="NA","NA",IF(Entry_sheet!ADR2=1,0,IF($ADT2=1,1,IF(SUM(Entry_sheet!$ADB2:$ADS2)=0,"NA",1)))))</f>
        <v>0</v>
      </c>
      <c r="ADS2" s="16">
        <f>IF($A2="","",IF(Entry_sheet!ADS2="NA","NA",IF(Entry_sheet!ADS2=1,0,IF($ADT2=1,1,IF(SUM(Entry_sheet!$ADB2:$ADS2)=0,"NA",1)))))</f>
        <v>0</v>
      </c>
      <c r="ADT2" s="22">
        <f>IF($A2="","",IF(Entry_sheet!ADT2=1,0,IF(Entry_sheet!ADT2=0,1,"NA")))</f>
        <v>0</v>
      </c>
      <c r="ADU2" s="16">
        <f>IF($A2="","",IF(Entry_sheet!ADU2="NA","NA",IF(Entry_sheet!ADU2=1,0,IF($AEM2=1,1,IF(SUM(Entry_sheet!$ADU2:$AEL2)=0,"NA",1)))))</f>
        <v>0</v>
      </c>
      <c r="ADV2" s="16">
        <f>IF($A2="","",IF(Entry_sheet!ADV2="NA","NA",IF(Entry_sheet!ADV2=1,0,IF($AEM2=1,1,IF(SUM(Entry_sheet!$ADU2:$AEL2)=0,"NA",1)))))</f>
        <v>0</v>
      </c>
      <c r="ADW2" s="16">
        <f>IF($A2="","",IF(Entry_sheet!ADW2="NA","NA",IF(Entry_sheet!ADW2=1,0,IF($AEM2=1,1,IF(SUM(Entry_sheet!$ADU2:$AEL2)=0,"NA",1)))))</f>
        <v>0</v>
      </c>
      <c r="ADX2" s="16">
        <f>IF($A2="","",IF(Entry_sheet!ADX2="NA","NA",IF(Entry_sheet!ADX2=1,0,IF($AEM2=1,1,IF(SUM(Entry_sheet!$ADU2:$AEL2)=0,"NA",1)))))</f>
        <v>0</v>
      </c>
      <c r="ADY2" s="16">
        <f>IF($A2="","",IF(Entry_sheet!ADY2="NA","NA",IF(Entry_sheet!ADY2=1,0,IF($AEM2=1,1,IF(SUM(Entry_sheet!$ADU2:$AEL2)=0,"NA",1)))))</f>
        <v>0</v>
      </c>
      <c r="ADZ2" s="16">
        <f>IF($A2="","",IF(Entry_sheet!ADZ2="NA","NA",IF(Entry_sheet!ADZ2=1,0,IF($AEM2=1,1,IF(SUM(Entry_sheet!$ADU2:$AEL2)=0,"NA",1)))))</f>
        <v>0</v>
      </c>
      <c r="AEA2" s="16">
        <f>IF($A2="","",IF(Entry_sheet!AEA2="NA","NA",IF(Entry_sheet!AEA2=1,0,IF($AEM2=1,1,IF(SUM(Entry_sheet!$ADU2:$AEL2)=0,"NA",1)))))</f>
        <v>0</v>
      </c>
      <c r="AEB2" s="16">
        <f>IF($A2="","",IF(Entry_sheet!AEB2="NA","NA",IF(Entry_sheet!AEB2=1,0,IF($AEM2=1,1,IF(SUM(Entry_sheet!$ADU2:$AEL2)=0,"NA",1)))))</f>
        <v>0</v>
      </c>
      <c r="AEC2" s="16">
        <f>IF($A2="","",IF(Entry_sheet!AEC2="NA","NA",IF(Entry_sheet!AEC2=1,0,IF($AEM2=1,1,IF(SUM(Entry_sheet!$ADU2:$AEL2)=0,"NA",1)))))</f>
        <v>0</v>
      </c>
      <c r="AED2" s="16">
        <f>IF($A2="","",IF(Entry_sheet!AED2="NA","NA",IF(Entry_sheet!AED2=1,0,IF($AEM2=1,1,IF(SUM(Entry_sheet!$ADU2:$AEL2)=0,"NA",1)))))</f>
        <v>0</v>
      </c>
      <c r="AEE2" s="16">
        <f>IF($A2="","",IF(Entry_sheet!AEE2="NA","NA",IF(Entry_sheet!AEE2=1,0,IF($AEM2=1,1,IF(SUM(Entry_sheet!$ADU2:$AEL2)=0,"NA",1)))))</f>
        <v>0</v>
      </c>
      <c r="AEF2" s="16">
        <f>IF($A2="","",IF(Entry_sheet!AEF2="NA","NA",IF(Entry_sheet!AEF2=1,0,IF($AEM2=1,1,IF(SUM(Entry_sheet!$ADU2:$AEL2)=0,"NA",1)))))</f>
        <v>0</v>
      </c>
      <c r="AEG2" s="16">
        <f>IF($A2="","",IF(Entry_sheet!AEG2="NA","NA",IF(Entry_sheet!AEG2=1,0,IF($AEM2=1,1,IF(SUM(Entry_sheet!$ADU2:$AEL2)=0,"NA",1)))))</f>
        <v>0</v>
      </c>
      <c r="AEH2" s="16">
        <f>IF($A2="","",IF(Entry_sheet!AEH2="NA","NA",IF(Entry_sheet!AEH2=1,0,IF($AEM2=1,1,IF(SUM(Entry_sheet!$ADU2:$AEL2)=0,"NA",1)))))</f>
        <v>0</v>
      </c>
      <c r="AEI2" s="16">
        <f>IF($A2="","",IF(Entry_sheet!AEI2="NA","NA",IF(Entry_sheet!AEI2=1,0,IF($AEM2=1,1,IF(SUM(Entry_sheet!$ADU2:$AEL2)=0,"NA",1)))))</f>
        <v>0</v>
      </c>
      <c r="AEJ2" s="16">
        <f>IF($A2="","",IF(Entry_sheet!AEJ2="NA","NA",IF(Entry_sheet!AEJ2=1,0,IF($AEM2=1,1,IF(SUM(Entry_sheet!$ADU2:$AEL2)=0,"NA",1)))))</f>
        <v>0</v>
      </c>
      <c r="AEK2" s="16">
        <f>IF($A2="","",IF(Entry_sheet!AEK2="NA","NA",IF(Entry_sheet!AEK2=1,0,IF($AEM2=1,1,IF(SUM(Entry_sheet!$ADU2:$AEL2)=0,"NA",1)))))</f>
        <v>0</v>
      </c>
      <c r="AEL2" s="16">
        <f>IF($A2="","",IF(Entry_sheet!AEL2="NA","NA",IF(Entry_sheet!AEL2=1,0,IF($AEM2=1,1,IF(SUM(Entry_sheet!$ADU2:$AEL2)=0,"NA",1)))))</f>
        <v>0</v>
      </c>
      <c r="AEM2" s="22">
        <f>IF($A2="","",IF(Entry_sheet!AEM2=1,0,IF(Entry_sheet!AEM2=0,1,"NA")))</f>
        <v>0</v>
      </c>
      <c r="AEN2" s="16">
        <f>IF($A2="","",IF(Entry_sheet!AEN2="NA","NA",IF(Entry_sheet!AEN2=1,0,IF($AFF2=1,1,IF(SUM(Entry_sheet!$AEN2:$AFE2)=0,"NA",1)))))</f>
        <v>0</v>
      </c>
      <c r="AEO2" s="16">
        <f>IF($A2="","",IF(Entry_sheet!AEO2="NA","NA",IF(Entry_sheet!AEO2=1,0,IF($AFF2=1,1,IF(SUM(Entry_sheet!$AEN2:$AFE2)=0,"NA",1)))))</f>
        <v>0</v>
      </c>
      <c r="AEP2" s="16">
        <f>IF($A2="","",IF(Entry_sheet!AEP2="NA","NA",IF(Entry_sheet!AEP2=1,0,IF($AFF2=1,1,IF(SUM(Entry_sheet!$AEN2:$AFE2)=0,"NA",1)))))</f>
        <v>0</v>
      </c>
      <c r="AEQ2" s="16">
        <f>IF($A2="","",IF(Entry_sheet!AEQ2="NA","NA",IF(Entry_sheet!AEQ2=1,0,IF($AFF2=1,1,IF(SUM(Entry_sheet!$AEN2:$AFE2)=0,"NA",1)))))</f>
        <v>0</v>
      </c>
      <c r="AER2" s="16">
        <f>IF($A2="","",IF(Entry_sheet!AER2="NA","NA",IF(Entry_sheet!AER2=1,0,IF($AFF2=1,1,IF(SUM(Entry_sheet!$AEN2:$AFE2)=0,"NA",1)))))</f>
        <v>0</v>
      </c>
      <c r="AES2" s="16">
        <f>IF($A2="","",IF(Entry_sheet!AES2="NA","NA",IF(Entry_sheet!AES2=1,0,IF($AFF2=1,1,IF(SUM(Entry_sheet!$AEN2:$AFE2)=0,"NA",1)))))</f>
        <v>0</v>
      </c>
      <c r="AET2" s="16">
        <f>IF($A2="","",IF(Entry_sheet!AET2="NA","NA",IF(Entry_sheet!AET2=1,0,IF($AFF2=1,1,IF(SUM(Entry_sheet!$AEN2:$AFE2)=0,"NA",1)))))</f>
        <v>0</v>
      </c>
      <c r="AEU2" s="16">
        <f>IF($A2="","",IF(Entry_sheet!AEU2="NA","NA",IF(Entry_sheet!AEU2=1,0,IF($AFF2=1,1,IF(SUM(Entry_sheet!$AEN2:$AFE2)=0,"NA",1)))))</f>
        <v>0</v>
      </c>
      <c r="AEV2" s="16">
        <f>IF($A2="","",IF(Entry_sheet!AEV2="NA","NA",IF(Entry_sheet!AEV2=1,0,IF($AFF2=1,1,IF(SUM(Entry_sheet!$AEN2:$AFE2)=0,"NA",1)))))</f>
        <v>0</v>
      </c>
      <c r="AEW2" s="16">
        <f>IF($A2="","",IF(Entry_sheet!AEW2="NA","NA",IF(Entry_sheet!AEW2=1,0,IF($AFF2=1,1,IF(SUM(Entry_sheet!$AEN2:$AFE2)=0,"NA",1)))))</f>
        <v>0</v>
      </c>
      <c r="AEX2" s="16">
        <f>IF($A2="","",IF(Entry_sheet!AEX2="NA","NA",IF(Entry_sheet!AEX2=1,0,IF($AFF2=1,1,IF(SUM(Entry_sheet!$AEN2:$AFE2)=0,"NA",1)))))</f>
        <v>0</v>
      </c>
      <c r="AEY2" s="16">
        <f>IF($A2="","",IF(Entry_sheet!AEY2="NA","NA",IF(Entry_sheet!AEY2=1,0,IF($AFF2=1,1,IF(SUM(Entry_sheet!$AEN2:$AFE2)=0,"NA",1)))))</f>
        <v>0</v>
      </c>
      <c r="AEZ2" s="16">
        <f>IF($A2="","",IF(Entry_sheet!AEZ2="NA","NA",IF(Entry_sheet!AEZ2=1,0,IF($AFF2=1,1,IF(SUM(Entry_sheet!$AEN2:$AFE2)=0,"NA",1)))))</f>
        <v>0</v>
      </c>
      <c r="AFA2" s="16">
        <f>IF($A2="","",IF(Entry_sheet!AFA2="NA","NA",IF(Entry_sheet!AFA2=1,0,IF($AFF2=1,1,IF(SUM(Entry_sheet!$AEN2:$AFE2)=0,"NA",1)))))</f>
        <v>0</v>
      </c>
      <c r="AFB2" s="16">
        <f>IF($A2="","",IF(Entry_sheet!AFB2="NA","NA",IF(Entry_sheet!AFB2=1,0,IF($AFF2=1,1,IF(SUM(Entry_sheet!$AEN2:$AFE2)=0,"NA",1)))))</f>
        <v>0</v>
      </c>
      <c r="AFC2" s="16">
        <f>IF($A2="","",IF(Entry_sheet!AFC2="NA","NA",IF(Entry_sheet!AFC2=1,0,IF($AFF2=1,1,IF(SUM(Entry_sheet!$AEN2:$AFE2)=0,"NA",1)))))</f>
        <v>0</v>
      </c>
      <c r="AFD2" s="16">
        <f>IF($A2="","",IF(Entry_sheet!AFD2="NA","NA",IF(Entry_sheet!AFD2=1,0,IF($AFF2=1,1,IF(SUM(Entry_sheet!$AEN2:$AFE2)=0,"NA",1)))))</f>
        <v>0</v>
      </c>
      <c r="AFE2" s="16">
        <f>IF($A2="","",IF(Entry_sheet!AFE2="NA","NA",IF(Entry_sheet!AFE2=1,0,IF($AFF2=1,1,IF(SUM(Entry_sheet!$AEN2:$AFE2)=0,"NA",1)))))</f>
        <v>0</v>
      </c>
      <c r="AFF2" s="22">
        <f>IF($A2="","",IF(Entry_sheet!AFF2=1,0,IF(Entry_sheet!AFF2=0,1,"NA")))</f>
        <v>0</v>
      </c>
      <c r="AFG2" s="16">
        <f>IF($A2="","",IF(Entry_sheet!AFG2="NA","NA",IF(Entry_sheet!AFG2=1,0,IF($AFY2=1,1,IF(SUM(Entry_sheet!$AFG2:$AFX2)=0,"NA",1)))))</f>
        <v>1</v>
      </c>
      <c r="AFH2" s="16">
        <f>IF($A2="","",IF(Entry_sheet!AFH2="NA","NA",IF(Entry_sheet!AFH2=1,0,IF($AFY2=1,1,IF(SUM(Entry_sheet!$AFG2:$AFX2)=0,"NA",1)))))</f>
        <v>1</v>
      </c>
      <c r="AFI2" s="16">
        <f>IF($A2="","",IF(Entry_sheet!AFI2="NA","NA",IF(Entry_sheet!AFI2=1,0,IF($AFY2=1,1,IF(SUM(Entry_sheet!$AFG2:$AFX2)=0,"NA",1)))))</f>
        <v>1</v>
      </c>
      <c r="AFJ2" s="16">
        <f>IF($A2="","",IF(Entry_sheet!AFJ2="NA","NA",IF(Entry_sheet!AFJ2=1,0,IF($AFY2=1,1,IF(SUM(Entry_sheet!$AFG2:$AFX2)=0,"NA",1)))))</f>
        <v>1</v>
      </c>
      <c r="AFK2" s="16">
        <f>IF($A2="","",IF(Entry_sheet!AFK2="NA","NA",IF(Entry_sheet!AFK2=1,0,IF($AFY2=1,1,IF(SUM(Entry_sheet!$AFG2:$AFX2)=0,"NA",1)))))</f>
        <v>1</v>
      </c>
      <c r="AFL2" s="16">
        <f>IF($A2="","",IF(Entry_sheet!AFL2="NA","NA",IF(Entry_sheet!AFL2=1,0,IF($AFY2=1,1,IF(SUM(Entry_sheet!$AFG2:$AFX2)=0,"NA",1)))))</f>
        <v>1</v>
      </c>
      <c r="AFM2" s="16">
        <f>IF($A2="","",IF(Entry_sheet!AFM2="NA","NA",IF(Entry_sheet!AFM2=1,0,IF($AFY2=1,1,IF(SUM(Entry_sheet!$AFG2:$AFX2)=0,"NA",1)))))</f>
        <v>1</v>
      </c>
      <c r="AFN2" s="16">
        <f>IF($A2="","",IF(Entry_sheet!AFN2="NA","NA",IF(Entry_sheet!AFN2=1,0,IF($AFY2=1,1,IF(SUM(Entry_sheet!$AFG2:$AFX2)=0,"NA",1)))))</f>
        <v>1</v>
      </c>
      <c r="AFO2" s="16">
        <f>IF($A2="","",IF(Entry_sheet!AFO2="NA","NA",IF(Entry_sheet!AFO2=1,0,IF($AFY2=1,1,IF(SUM(Entry_sheet!$AFG2:$AFX2)=0,"NA",1)))))</f>
        <v>0</v>
      </c>
      <c r="AFP2" s="16">
        <f>IF($A2="","",IF(Entry_sheet!AFP2="NA","NA",IF(Entry_sheet!AFP2=1,0,IF($AFY2=1,1,IF(SUM(Entry_sheet!$AFG2:$AFX2)=0,"NA",1)))))</f>
        <v>1</v>
      </c>
      <c r="AFQ2" s="16">
        <f>IF($A2="","",IF(Entry_sheet!AFQ2="NA","NA",IF(Entry_sheet!AFQ2=1,0,IF($AFY2=1,1,IF(SUM(Entry_sheet!$AFG2:$AFX2)=0,"NA",1)))))</f>
        <v>1</v>
      </c>
      <c r="AFR2" s="16">
        <f>IF($A2="","",IF(Entry_sheet!AFR2="NA","NA",IF(Entry_sheet!AFR2=1,0,IF($AFY2=1,1,IF(SUM(Entry_sheet!$AFG2:$AFX2)=0,"NA",1)))))</f>
        <v>1</v>
      </c>
      <c r="AFS2" s="16">
        <f>IF($A2="","",IF(Entry_sheet!AFS2="NA","NA",IF(Entry_sheet!AFS2=1,0,IF($AFY2=1,1,IF(SUM(Entry_sheet!$AFG2:$AFX2)=0,"NA",1)))))</f>
        <v>1</v>
      </c>
      <c r="AFT2" s="16">
        <f>IF($A2="","",IF(Entry_sheet!AFT2="NA","NA",IF(Entry_sheet!AFT2=1,0,IF($AFY2=1,1,IF(SUM(Entry_sheet!$AFG2:$AFX2)=0,"NA",1)))))</f>
        <v>0</v>
      </c>
      <c r="AFU2" s="16">
        <f>IF($A2="","",IF(Entry_sheet!AFU2="NA","NA",IF(Entry_sheet!AFU2=1,0,IF($AFY2=1,1,IF(SUM(Entry_sheet!$AFG2:$AFX2)=0,"NA",1)))))</f>
        <v>1</v>
      </c>
      <c r="AFV2" s="16">
        <f>IF($A2="","",IF(Entry_sheet!AFV2="NA","NA",IF(Entry_sheet!AFV2=1,0,IF($AFY2=1,1,IF(SUM(Entry_sheet!$AFG2:$AFX2)=0,"NA",1)))))</f>
        <v>1</v>
      </c>
      <c r="AFW2" s="16">
        <f>IF($A2="","",IF(Entry_sheet!AFW2="NA","NA",IF(Entry_sheet!AFW2=1,0,IF($AFY2=1,1,IF(SUM(Entry_sheet!$AFG2:$AFX2)=0,"NA",1)))))</f>
        <v>1</v>
      </c>
      <c r="AFX2" s="16">
        <f>IF($A2="","",IF(Entry_sheet!AFX2="NA","NA",IF(Entry_sheet!AFX2=1,0,IF($AFY2=1,1,IF(SUM(Entry_sheet!$AFG2:$AFX2)=0,"NA",1)))))</f>
        <v>1</v>
      </c>
      <c r="AFY2" s="22">
        <f>IF($A2="","",IF(Entry_sheet!AFY2=1,0,IF(Entry_sheet!AFY2=0,1,"NA")))</f>
        <v>0</v>
      </c>
      <c r="AFZ2">
        <f>IF($A2="","",IF(Entry_sheet!AFZ2="NA","NA",IF(Entry_sheet!AFZ2=1,1,IF($AGR2=0,0,IF(SUM(Entry_sheet!$AFZ2:$AGQ2)=0,"NA",0)))))</f>
        <v>0</v>
      </c>
      <c r="AGA2">
        <f>IF($A2="","",IF(Entry_sheet!AGA2="NA","NA",IF(Entry_sheet!AGA2=1,1,IF($AGR2=0,0,IF(SUM(Entry_sheet!$AFZ2:$AGQ2)=0,"NA",0)))))</f>
        <v>0</v>
      </c>
      <c r="AGB2">
        <f>IF($A2="","",IF(Entry_sheet!AGB2="NA","NA",IF(Entry_sheet!AGB2=1,1,IF($AGR2=0,0,IF(SUM(Entry_sheet!$AFZ2:$AGQ2)=0,"NA",0)))))</f>
        <v>0</v>
      </c>
      <c r="AGC2">
        <f>IF($A2="","",IF(Entry_sheet!AGC2="NA","NA",IF(Entry_sheet!AGC2=1,1,IF($AGR2=0,0,IF(SUM(Entry_sheet!$AFZ2:$AGQ2)=0,"NA",0)))))</f>
        <v>0</v>
      </c>
      <c r="AGD2">
        <f>IF($A2="","",IF(Entry_sheet!AGD2="NA","NA",IF(Entry_sheet!AGD2=1,1,IF($AGR2=0,0,IF(SUM(Entry_sheet!$AFZ2:$AGQ2)=0,"NA",0)))))</f>
        <v>0</v>
      </c>
      <c r="AGE2">
        <f>IF($A2="","",IF(Entry_sheet!AGE2="NA","NA",IF(Entry_sheet!AGE2=1,1,IF($AGR2=0,0,IF(SUM(Entry_sheet!$AFZ2:$AGQ2)=0,"NA",0)))))</f>
        <v>0</v>
      </c>
      <c r="AGF2">
        <f>IF($A2="","",IF(Entry_sheet!AGF2="NA","NA",IF(Entry_sheet!AGF2=1,1,IF($AGR2=0,0,IF(SUM(Entry_sheet!$AFZ2:$AGQ2)=0,"NA",0)))))</f>
        <v>0</v>
      </c>
      <c r="AGG2">
        <f>IF($A2="","",IF(Entry_sheet!AGG2="NA","NA",IF(Entry_sheet!AGG2=1,1,IF($AGR2=0,0,IF(SUM(Entry_sheet!$AFZ2:$AGQ2)=0,"NA",0)))))</f>
        <v>0</v>
      </c>
      <c r="AGH2">
        <f>IF($A2="","",IF(Entry_sheet!AGH2="NA","NA",IF(Entry_sheet!AGH2=1,1,IF($AGR2=0,0,IF(SUM(Entry_sheet!$AFZ2:$AGQ2)=0,"NA",0)))))</f>
        <v>0</v>
      </c>
      <c r="AGI2">
        <f>IF($A2="","",IF(Entry_sheet!AGI2="NA","NA",IF(Entry_sheet!AGI2=1,1,IF($AGR2=0,0,IF(SUM(Entry_sheet!$AFZ2:$AGQ2)=0,"NA",0)))))</f>
        <v>0</v>
      </c>
      <c r="AGJ2">
        <f>IF($A2="","",IF(Entry_sheet!AGJ2="NA","NA",IF(Entry_sheet!AGJ2=1,1,IF($AGR2=0,0,IF(SUM(Entry_sheet!$AFZ2:$AGQ2)=0,"NA",0)))))</f>
        <v>0</v>
      </c>
      <c r="AGK2">
        <f>IF($A2="","",IF(Entry_sheet!AGK2="NA","NA",IF(Entry_sheet!AGK2=1,1,IF($AGR2=0,0,IF(SUM(Entry_sheet!$AFZ2:$AGQ2)=0,"NA",0)))))</f>
        <v>0</v>
      </c>
      <c r="AGL2">
        <f>IF($A2="","",IF(Entry_sheet!AGL2="NA","NA",IF(Entry_sheet!AGL2=1,1,IF($AGR2=0,0,IF(SUM(Entry_sheet!$AFZ2:$AGQ2)=0,"NA",0)))))</f>
        <v>0</v>
      </c>
      <c r="AGM2">
        <f>IF($A2="","",IF(Entry_sheet!AGM2="NA","NA",IF(Entry_sheet!AGM2=1,1,IF($AGR2=0,0,IF(SUM(Entry_sheet!$AFZ2:$AGQ2)=0,"NA",0)))))</f>
        <v>0</v>
      </c>
      <c r="AGN2">
        <f>IF($A2="","",IF(Entry_sheet!AGN2="NA","NA",IF(Entry_sheet!AGN2=1,1,IF($AGR2=0,0,IF(SUM(Entry_sheet!$AFZ2:$AGQ2)=0,"NA",0)))))</f>
        <v>0</v>
      </c>
      <c r="AGO2">
        <f>IF($A2="","",IF(Entry_sheet!AGO2="NA","NA",IF(Entry_sheet!AGO2=1,1,IF($AGR2=0,0,IF(SUM(Entry_sheet!$AFZ2:$AGQ2)=0,"NA",0)))))</f>
        <v>0</v>
      </c>
      <c r="AGP2">
        <f>IF($A2="","",IF(Entry_sheet!AGP2="NA","NA",IF(Entry_sheet!AGP2=1,1,IF($AGR2=0,0,IF(SUM(Entry_sheet!$AFZ2:$AGQ2)=0,"NA",0)))))</f>
        <v>0</v>
      </c>
      <c r="AGQ2">
        <f>IF($A2="","",IF(Entry_sheet!AGQ2="NA","NA",IF(Entry_sheet!AGQ2=1,1,IF($AGR2=0,0,IF(SUM(Entry_sheet!$AFZ2:$AGQ2)=0,"NA",0)))))</f>
        <v>0</v>
      </c>
      <c r="AGR2" s="22">
        <f>IF($A2="","",IF(Entry_sheet!AGR2=1,1,IF(Entry_sheet!AGR2=0,IF(SUM(Entry_sheet!AFZ2:AGQ2)&gt;0,1,0),IF(SUM(Entry_sheet!AFZ2:AGQ2)&gt;0,1,"NA"))))</f>
        <v>0</v>
      </c>
      <c r="AGS2">
        <f>IF($A2="","",IF(Entry_sheet!AGS2="NA","NA",IF(Entry_sheet!AGS2=1,1,IF($AHK2=0,0,IF(SUM(Entry_sheet!$AGS2:$AHJ2)=0,"NA",0)))))</f>
        <v>0</v>
      </c>
      <c r="AGT2">
        <f>IF($A2="","",IF(Entry_sheet!AGT2="NA","NA",IF(Entry_sheet!AGT2=1,1,IF($AHK2=0,0,IF(SUM(Entry_sheet!$AGS2:$AHJ2)=0,"NA",0)))))</f>
        <v>0</v>
      </c>
      <c r="AGU2">
        <f>IF($A2="","",IF(Entry_sheet!AGU2="NA","NA",IF(Entry_sheet!AGU2=1,1,IF($AHK2=0,0,IF(SUM(Entry_sheet!$AGS2:$AHJ2)=0,"NA",0)))))</f>
        <v>0</v>
      </c>
      <c r="AGV2">
        <f>IF($A2="","",IF(Entry_sheet!AGV2="NA","NA",IF(Entry_sheet!AGV2=1,1,IF($AHK2=0,0,IF(SUM(Entry_sheet!$AGS2:$AHJ2)=0,"NA",0)))))</f>
        <v>0</v>
      </c>
      <c r="AGW2">
        <f>IF($A2="","",IF(Entry_sheet!AGW2="NA","NA",IF(Entry_sheet!AGW2=1,1,IF($AHK2=0,0,IF(SUM(Entry_sheet!$AGS2:$AHJ2)=0,"NA",0)))))</f>
        <v>0</v>
      </c>
      <c r="AGX2">
        <f>IF($A2="","",IF(Entry_sheet!AGX2="NA","NA",IF(Entry_sheet!AGX2=1,1,IF($AHK2=0,0,IF(SUM(Entry_sheet!$AGS2:$AHJ2)=0,"NA",0)))))</f>
        <v>0</v>
      </c>
      <c r="AGY2">
        <f>IF($A2="","",IF(Entry_sheet!AGY2="NA","NA",IF(Entry_sheet!AGY2=1,1,IF($AHK2=0,0,IF(SUM(Entry_sheet!$AGS2:$AHJ2)=0,"NA",0)))))</f>
        <v>0</v>
      </c>
      <c r="AGZ2">
        <f>IF($A2="","",IF(Entry_sheet!AGZ2="NA","NA",IF(Entry_sheet!AGZ2=1,1,IF($AHK2=0,0,IF(SUM(Entry_sheet!$AGS2:$AHJ2)=0,"NA",0)))))</f>
        <v>0</v>
      </c>
      <c r="AHA2">
        <f>IF($A2="","",IF(Entry_sheet!AHA2="NA","NA",IF(Entry_sheet!AHA2=1,1,IF($AHK2=0,0,IF(SUM(Entry_sheet!$AGS2:$AHJ2)=0,"NA",0)))))</f>
        <v>0</v>
      </c>
      <c r="AHB2">
        <f>IF($A2="","",IF(Entry_sheet!AHB2="NA","NA",IF(Entry_sheet!AHB2=1,1,IF($AHK2=0,0,IF(SUM(Entry_sheet!$AGS2:$AHJ2)=0,"NA",0)))))</f>
        <v>0</v>
      </c>
      <c r="AHC2">
        <f>IF($A2="","",IF(Entry_sheet!AHC2="NA","NA",IF(Entry_sheet!AHC2=1,1,IF($AHK2=0,0,IF(SUM(Entry_sheet!$AGS2:$AHJ2)=0,"NA",0)))))</f>
        <v>0</v>
      </c>
      <c r="AHD2">
        <f>IF($A2="","",IF(Entry_sheet!AHD2="NA","NA",IF(Entry_sheet!AHD2=1,1,IF($AHK2=0,0,IF(SUM(Entry_sheet!$AGS2:$AHJ2)=0,"NA",0)))))</f>
        <v>0</v>
      </c>
      <c r="AHE2">
        <f>IF($A2="","",IF(Entry_sheet!AHE2="NA","NA",IF(Entry_sheet!AHE2=1,1,IF($AHK2=0,0,IF(SUM(Entry_sheet!$AGS2:$AHJ2)=0,"NA",0)))))</f>
        <v>0</v>
      </c>
      <c r="AHF2">
        <f>IF($A2="","",IF(Entry_sheet!AHF2="NA","NA",IF(Entry_sheet!AHF2=1,1,IF($AHK2=0,0,IF(SUM(Entry_sheet!$AGS2:$AHJ2)=0,"NA",0)))))</f>
        <v>0</v>
      </c>
      <c r="AHG2">
        <f>IF($A2="","",IF(Entry_sheet!AHG2="NA","NA",IF(Entry_sheet!AHG2=1,1,IF($AHK2=0,0,IF(SUM(Entry_sheet!$AGS2:$AHJ2)=0,"NA",0)))))</f>
        <v>0</v>
      </c>
      <c r="AHH2">
        <f>IF($A2="","",IF(Entry_sheet!AHH2="NA","NA",IF(Entry_sheet!AHH2=1,1,IF($AHK2=0,0,IF(SUM(Entry_sheet!$AGS2:$AHJ2)=0,"NA",0)))))</f>
        <v>0</v>
      </c>
      <c r="AHI2">
        <f>IF($A2="","",IF(Entry_sheet!AHI2="NA","NA",IF(Entry_sheet!AHI2=1,1,IF($AHK2=0,0,IF(SUM(Entry_sheet!$AGS2:$AHJ2)=0,"NA",0)))))</f>
        <v>0</v>
      </c>
      <c r="AHJ2">
        <f>IF($A2="","",IF(Entry_sheet!AHJ2="NA","NA",IF(Entry_sheet!AHJ2=1,1,IF($AHK2=0,0,IF(SUM(Entry_sheet!$AGS2:$AHJ2)=0,"NA",0)))))</f>
        <v>0</v>
      </c>
      <c r="AHK2" s="22">
        <f>IF($A2="","",IF(Entry_sheet!AHK2=1,1,IF(Entry_sheet!AHK2=0,IF(SUM(Entry_sheet!AGS2:AHJ2)&gt;0,1,0),IF(SUM(Entry_sheet!AGS2:AHJ2)&gt;0,1,"NA"))))</f>
        <v>0</v>
      </c>
      <c r="AHL2">
        <f>IF($A2="","",IF(Entry_sheet!AHL2="NA","NA",IF(Entry_sheet!AHL2=1,1,IF($AID2=0,0,IF(SUM(Entry_sheet!$AHL2:$AIC2)=0,"NA",0)))))</f>
        <v>0</v>
      </c>
      <c r="AHM2">
        <f>IF($A2="","",IF(Entry_sheet!AHM2="NA","NA",IF(Entry_sheet!AHM2=1,1,IF($AID2=0,0,IF(SUM(Entry_sheet!$AHL2:$AIC2)=0,"NA",0)))))</f>
        <v>0</v>
      </c>
      <c r="AHN2">
        <f>IF($A2="","",IF(Entry_sheet!AHN2="NA","NA",IF(Entry_sheet!AHN2=1,1,IF($AID2=0,0,IF(SUM(Entry_sheet!$AHL2:$AIC2)=0,"NA",0)))))</f>
        <v>0</v>
      </c>
      <c r="AHO2">
        <f>IF($A2="","",IF(Entry_sheet!AHO2="NA","NA",IF(Entry_sheet!AHO2=1,1,IF($AID2=0,0,IF(SUM(Entry_sheet!$AHL2:$AIC2)=0,"NA",0)))))</f>
        <v>0</v>
      </c>
      <c r="AHP2">
        <f>IF($A2="","",IF(Entry_sheet!AHP2="NA","NA",IF(Entry_sheet!AHP2=1,1,IF($AID2=0,0,IF(SUM(Entry_sheet!$AHL2:$AIC2)=0,"NA",0)))))</f>
        <v>0</v>
      </c>
      <c r="AHQ2">
        <f>IF($A2="","",IF(Entry_sheet!AHQ2="NA","NA",IF(Entry_sheet!AHQ2=1,1,IF($AID2=0,0,IF(SUM(Entry_sheet!$AHL2:$AIC2)=0,"NA",0)))))</f>
        <v>0</v>
      </c>
      <c r="AHR2">
        <f>IF($A2="","",IF(Entry_sheet!AHR2="NA","NA",IF(Entry_sheet!AHR2=1,1,IF($AID2=0,0,IF(SUM(Entry_sheet!$AHL2:$AIC2)=0,"NA",0)))))</f>
        <v>0</v>
      </c>
      <c r="AHS2">
        <f>IF($A2="","",IF(Entry_sheet!AHS2="NA","NA",IF(Entry_sheet!AHS2=1,1,IF($AID2=0,0,IF(SUM(Entry_sheet!$AHL2:$AIC2)=0,"NA",0)))))</f>
        <v>1</v>
      </c>
      <c r="AHT2">
        <f>IF($A2="","",IF(Entry_sheet!AHT2="NA","NA",IF(Entry_sheet!AHT2=1,1,IF($AID2=0,0,IF(SUM(Entry_sheet!$AHL2:$AIC2)=0,"NA",0)))))</f>
        <v>1</v>
      </c>
      <c r="AHU2">
        <f>IF($A2="","",IF(Entry_sheet!AHU2="NA","NA",IF(Entry_sheet!AHU2=1,1,IF($AID2=0,0,IF(SUM(Entry_sheet!$AHL2:$AIC2)=0,"NA",0)))))</f>
        <v>1</v>
      </c>
      <c r="AHV2">
        <f>IF($A2="","",IF(Entry_sheet!AHV2="NA","NA",IF(Entry_sheet!AHV2=1,1,IF($AID2=0,0,IF(SUM(Entry_sheet!$AHL2:$AIC2)=0,"NA",0)))))</f>
        <v>1</v>
      </c>
      <c r="AHW2">
        <f>IF($A2="","",IF(Entry_sheet!AHW2="NA","NA",IF(Entry_sheet!AHW2=1,1,IF($AID2=0,0,IF(SUM(Entry_sheet!$AHL2:$AIC2)=0,"NA",0)))))</f>
        <v>1</v>
      </c>
      <c r="AHX2">
        <f>IF($A2="","",IF(Entry_sheet!AHX2="NA","NA",IF(Entry_sheet!AHX2=1,1,IF($AID2=0,0,IF(SUM(Entry_sheet!$AHL2:$AIC2)=0,"NA",0)))))</f>
        <v>1</v>
      </c>
      <c r="AHY2">
        <f>IF($A2="","",IF(Entry_sheet!AHY2="NA","NA",IF(Entry_sheet!AHY2=1,1,IF($AID2=0,0,IF(SUM(Entry_sheet!$AHL2:$AIC2)=0,"NA",0)))))</f>
        <v>1</v>
      </c>
      <c r="AHZ2">
        <f>IF($A2="","",IF(Entry_sheet!AHZ2="NA","NA",IF(Entry_sheet!AHZ2=1,1,IF($AID2=0,0,IF(SUM(Entry_sheet!$AHL2:$AIC2)=0,"NA",0)))))</f>
        <v>1</v>
      </c>
      <c r="AIA2">
        <f>IF($A2="","",IF(Entry_sheet!AIA2="NA","NA",IF(Entry_sheet!AIA2=1,1,IF($AID2=0,0,IF(SUM(Entry_sheet!$AHL2:$AIC2)=0,"NA",0)))))</f>
        <v>1</v>
      </c>
      <c r="AIB2">
        <f>IF($A2="","",IF(Entry_sheet!AIB2="NA","NA",IF(Entry_sheet!AIB2=1,1,IF($AID2=0,0,IF(SUM(Entry_sheet!$AHL2:$AIC2)=0,"NA",0)))))</f>
        <v>1</v>
      </c>
      <c r="AIC2">
        <f>IF($A2="","",IF(Entry_sheet!AIC2="NA","NA",IF(Entry_sheet!AIC2=1,1,IF($AID2=0,0,IF(SUM(Entry_sheet!$AHL2:$AIC2)=0,"NA",0)))))</f>
        <v>1</v>
      </c>
      <c r="AID2" s="22">
        <f>IF($A2="","",IF(Entry_sheet!AID2=1,1,IF(Entry_sheet!AID2=0,IF(SUM(Entry_sheet!AHL2:AIC2)&gt;0,1,0),IF(SUM(Entry_sheet!AHL2:AIC2)&gt;0,1,"NA"))))</f>
        <v>1</v>
      </c>
      <c r="AIE2">
        <f>IF($A2="","",IF(Entry_sheet!AIE2="NA","NA",IF(Entry_sheet!AIE2=1,1,IF($AIW2=0,0,IF(SUM(Entry_sheet!$AIE2:$AIV2)=0,"NA",0)))))</f>
        <v>0</v>
      </c>
      <c r="AIF2">
        <f>IF($A2="","",IF(Entry_sheet!AIF2="NA","NA",IF(Entry_sheet!AIF2=1,1,IF($AIW2=0,0,IF(SUM(Entry_sheet!$AIE2:$AIV2)=0,"NA",0)))))</f>
        <v>0</v>
      </c>
      <c r="AIG2">
        <f>IF($A2="","",IF(Entry_sheet!AIG2="NA","NA",IF(Entry_sheet!AIG2=1,1,IF($AIW2=0,0,IF(SUM(Entry_sheet!$AIE2:$AIV2)=0,"NA",0)))))</f>
        <v>0</v>
      </c>
      <c r="AIH2">
        <f>IF($A2="","",IF(Entry_sheet!AIH2="NA","NA",IF(Entry_sheet!AIH2=1,1,IF($AIW2=0,0,IF(SUM(Entry_sheet!$AIE2:$AIV2)=0,"NA",0)))))</f>
        <v>0</v>
      </c>
      <c r="AII2">
        <f>IF($A2="","",IF(Entry_sheet!AII2="NA","NA",IF(Entry_sheet!AII2=1,1,IF($AIW2=0,0,IF(SUM(Entry_sheet!$AIE2:$AIV2)=0,"NA",0)))))</f>
        <v>0</v>
      </c>
      <c r="AIJ2">
        <f>IF($A2="","",IF(Entry_sheet!AIJ2="NA","NA",IF(Entry_sheet!AIJ2=1,1,IF($AIW2=0,0,IF(SUM(Entry_sheet!$AIE2:$AIV2)=0,"NA",0)))))</f>
        <v>0</v>
      </c>
      <c r="AIK2">
        <f>IF($A2="","",IF(Entry_sheet!AIK2="NA","NA",IF(Entry_sheet!AIK2=1,1,IF($AIW2=0,0,IF(SUM(Entry_sheet!$AIE2:$AIV2)=0,"NA",0)))))</f>
        <v>0</v>
      </c>
      <c r="AIL2">
        <f>IF($A2="","",IF(Entry_sheet!AIL2="NA","NA",IF(Entry_sheet!AIL2=1,1,IF($AIW2=0,0,IF(SUM(Entry_sheet!$AIE2:$AIV2)=0,"NA",0)))))</f>
        <v>0</v>
      </c>
      <c r="AIM2">
        <f>IF($A2="","",IF(Entry_sheet!AIM2="NA","NA",IF(Entry_sheet!AIM2=1,1,IF($AIW2=0,0,IF(SUM(Entry_sheet!$AIE2:$AIV2)=0,"NA",0)))))</f>
        <v>0</v>
      </c>
      <c r="AIN2">
        <f>IF($A2="","",IF(Entry_sheet!AIN2="NA","NA",IF(Entry_sheet!AIN2=1,1,IF($AIW2=0,0,IF(SUM(Entry_sheet!$AIE2:$AIV2)=0,"NA",0)))))</f>
        <v>0</v>
      </c>
      <c r="AIO2">
        <f>IF($A2="","",IF(Entry_sheet!AIO2="NA","NA",IF(Entry_sheet!AIO2=1,1,IF($AIW2=0,0,IF(SUM(Entry_sheet!$AIE2:$AIV2)=0,"NA",0)))))</f>
        <v>0</v>
      </c>
      <c r="AIP2">
        <f>IF($A2="","",IF(Entry_sheet!AIP2="NA","NA",IF(Entry_sheet!AIP2=1,1,IF($AIW2=0,0,IF(SUM(Entry_sheet!$AIE2:$AIV2)=0,"NA",0)))))</f>
        <v>0</v>
      </c>
      <c r="AIQ2">
        <f>IF($A2="","",IF(Entry_sheet!AIQ2="NA","NA",IF(Entry_sheet!AIQ2=1,1,IF($AIW2=0,0,IF(SUM(Entry_sheet!$AIE2:$AIV2)=0,"NA",0)))))</f>
        <v>0</v>
      </c>
      <c r="AIR2">
        <f>IF($A2="","",IF(Entry_sheet!AIR2="NA","NA",IF(Entry_sheet!AIR2=1,1,IF($AIW2=0,0,IF(SUM(Entry_sheet!$AIE2:$AIV2)=0,"NA",0)))))</f>
        <v>1</v>
      </c>
      <c r="AIS2">
        <f>IF($A2="","",IF(Entry_sheet!AIS2="NA","NA",IF(Entry_sheet!AIS2=1,1,IF($AIW2=0,0,IF(SUM(Entry_sheet!$AIE2:$AIV2)=0,"NA",0)))))</f>
        <v>1</v>
      </c>
      <c r="AIT2">
        <f>IF($A2="","",IF(Entry_sheet!AIT2="NA","NA",IF(Entry_sheet!AIT2=1,1,IF($AIW2=0,0,IF(SUM(Entry_sheet!$AIE2:$AIV2)=0,"NA",0)))))</f>
        <v>1</v>
      </c>
      <c r="AIU2">
        <f>IF($A2="","",IF(Entry_sheet!AIU2="NA","NA",IF(Entry_sheet!AIU2=1,1,IF($AIW2=0,0,IF(SUM(Entry_sheet!$AIE2:$AIV2)=0,"NA",0)))))</f>
        <v>1</v>
      </c>
      <c r="AIV2">
        <f>IF($A2="","",IF(Entry_sheet!AIV2="NA","NA",IF(Entry_sheet!AIV2=1,1,IF($AIW2=0,0,IF(SUM(Entry_sheet!$AIE2:$AIV2)=0,"NA",0)))))</f>
        <v>1</v>
      </c>
      <c r="AIW2" s="22">
        <f>IF($A2="","",IF(Entry_sheet!AIW2=1,1,IF(Entry_sheet!AIW2=0,IF(SUM(Entry_sheet!AIE2:AIV2)&gt;0,1,0),IF(SUM(Entry_sheet!AIE2:AIV2)&gt;0,1,"NA"))))</f>
        <v>1</v>
      </c>
      <c r="AIX2">
        <f>IF($A2="","",IF(Entry_sheet!AIX2="NA","NA",IF(Entry_sheet!AIX2=1,1,IF($AJP2=0,0,IF(SUM(Entry_sheet!$AIX2:$AJO2)=0,"NA",0)))))</f>
        <v>0</v>
      </c>
      <c r="AIY2">
        <f>IF($A2="","",IF(Entry_sheet!AIY2="NA","NA",IF(Entry_sheet!AIY2=1,1,IF($AJP2=0,0,IF(SUM(Entry_sheet!$AIX2:$AJO2)=0,"NA",0)))))</f>
        <v>0</v>
      </c>
      <c r="AIZ2">
        <f>IF($A2="","",IF(Entry_sheet!AIZ2="NA","NA",IF(Entry_sheet!AIZ2=1,1,IF($AJP2=0,0,IF(SUM(Entry_sheet!$AIX2:$AJO2)=0,"NA",0)))))</f>
        <v>0</v>
      </c>
      <c r="AJA2">
        <f>IF($A2="","",IF(Entry_sheet!AJA2="NA","NA",IF(Entry_sheet!AJA2=1,1,IF($AJP2=0,0,IF(SUM(Entry_sheet!$AIX2:$AJO2)=0,"NA",0)))))</f>
        <v>0</v>
      </c>
      <c r="AJB2">
        <f>IF($A2="","",IF(Entry_sheet!AJB2="NA","NA",IF(Entry_sheet!AJB2=1,1,IF($AJP2=0,0,IF(SUM(Entry_sheet!$AIX2:$AJO2)=0,"NA",0)))))</f>
        <v>0</v>
      </c>
      <c r="AJC2">
        <f>IF($A2="","",IF(Entry_sheet!AJC2="NA","NA",IF(Entry_sheet!AJC2=1,1,IF($AJP2=0,0,IF(SUM(Entry_sheet!$AIX2:$AJO2)=0,"NA",0)))))</f>
        <v>1</v>
      </c>
      <c r="AJD2">
        <f>IF($A2="","",IF(Entry_sheet!AJD2="NA","NA",IF(Entry_sheet!AJD2=1,1,IF($AJP2=0,0,IF(SUM(Entry_sheet!$AIX2:$AJO2)=0,"NA",0)))))</f>
        <v>1</v>
      </c>
      <c r="AJE2">
        <f>IF($A2="","",IF(Entry_sheet!AJE2="NA","NA",IF(Entry_sheet!AJE2=1,1,IF($AJP2=0,0,IF(SUM(Entry_sheet!$AIX2:$AJO2)=0,"NA",0)))))</f>
        <v>1</v>
      </c>
      <c r="AJF2">
        <f>IF($A2="","",IF(Entry_sheet!AJF2="NA","NA",IF(Entry_sheet!AJF2=1,1,IF($AJP2=0,0,IF(SUM(Entry_sheet!$AIX2:$AJO2)=0,"NA",0)))))</f>
        <v>1</v>
      </c>
      <c r="AJG2">
        <f>IF($A2="","",IF(Entry_sheet!AJG2="NA","NA",IF(Entry_sheet!AJG2=1,1,IF($AJP2=0,0,IF(SUM(Entry_sheet!$AIX2:$AJO2)=0,"NA",0)))))</f>
        <v>1</v>
      </c>
      <c r="AJH2">
        <f>IF($A2="","",IF(Entry_sheet!AJH2="NA","NA",IF(Entry_sheet!AJH2=1,1,IF($AJP2=0,0,IF(SUM(Entry_sheet!$AIX2:$AJO2)=0,"NA",0)))))</f>
        <v>1</v>
      </c>
      <c r="AJI2">
        <f>IF($A2="","",IF(Entry_sheet!AJI2="NA","NA",IF(Entry_sheet!AJI2=1,1,IF($AJP2=0,0,IF(SUM(Entry_sheet!$AIX2:$AJO2)=0,"NA",0)))))</f>
        <v>1</v>
      </c>
      <c r="AJJ2">
        <f>IF($A2="","",IF(Entry_sheet!AJJ2="NA","NA",IF(Entry_sheet!AJJ2=1,1,IF($AJP2=0,0,IF(SUM(Entry_sheet!$AIX2:$AJO2)=0,"NA",0)))))</f>
        <v>1</v>
      </c>
      <c r="AJK2">
        <f>IF($A2="","",IF(Entry_sheet!AJK2="NA","NA",IF(Entry_sheet!AJK2=1,1,IF($AJP2=0,0,IF(SUM(Entry_sheet!$AIX2:$AJO2)=0,"NA",0)))))</f>
        <v>1</v>
      </c>
      <c r="AJL2">
        <f>IF($A2="","",IF(Entry_sheet!AJL2="NA","NA",IF(Entry_sheet!AJL2=1,1,IF($AJP2=0,0,IF(SUM(Entry_sheet!$AIX2:$AJO2)=0,"NA",0)))))</f>
        <v>1</v>
      </c>
      <c r="AJM2">
        <f>IF($A2="","",IF(Entry_sheet!AJM2="NA","NA",IF(Entry_sheet!AJM2=1,1,IF($AJP2=0,0,IF(SUM(Entry_sheet!$AIX2:$AJO2)=0,"NA",0)))))</f>
        <v>1</v>
      </c>
      <c r="AJN2">
        <f>IF($A2="","",IF(Entry_sheet!AJN2="NA","NA",IF(Entry_sheet!AJN2=1,1,IF($AJP2=0,0,IF(SUM(Entry_sheet!$AIX2:$AJO2)=0,"NA",0)))))</f>
        <v>1</v>
      </c>
      <c r="AJO2">
        <f>IF($A2="","",IF(Entry_sheet!AJO2="NA","NA",IF(Entry_sheet!AJO2=1,1,IF($AJP2=0,0,IF(SUM(Entry_sheet!$AIX2:$AJO2)=0,"NA",0)))))</f>
        <v>1</v>
      </c>
      <c r="AJP2" s="22">
        <f>IF($A2="","",IF(Entry_sheet!AJP2=1,1,IF(Entry_sheet!AJP2=0,IF(SUM(Entry_sheet!AIX2:AJO2)&gt;0,1,0),IF(SUM(Entry_sheet!AIX2:AJO2)&gt;0,1,"NA"))))</f>
        <v>1</v>
      </c>
      <c r="AJQ2" s="16">
        <f>IF($A2="","",IF(Entry_sheet!AJQ2="NA","NA",IF(Entry_sheet!AJQ2=1,0,IF($AKI2=1,1,IF(SUM(Entry_sheet!$AJQ2:$AKH2)=0,"NA",1)))))</f>
        <v>1</v>
      </c>
      <c r="AJR2" s="16">
        <f>IF($A2="","",IF(Entry_sheet!AJR2="NA","NA",IF(Entry_sheet!AJR2=1,0,IF($AKI2=1,1,IF(SUM(Entry_sheet!$AJQ2:$AKH2)=0,"NA",1)))))</f>
        <v>1</v>
      </c>
      <c r="AJS2" s="16">
        <f>IF($A2="","",IF(Entry_sheet!AJS2="NA","NA",IF(Entry_sheet!AJS2=1,0,IF($AKI2=1,1,IF(SUM(Entry_sheet!$AJQ2:$AKH2)=0,"NA",1)))))</f>
        <v>1</v>
      </c>
      <c r="AJT2" s="16">
        <f>IF($A2="","",IF(Entry_sheet!AJT2="NA","NA",IF(Entry_sheet!AJT2=1,0,IF($AKI2=1,1,IF(SUM(Entry_sheet!$AJQ2:$AKH2)=0,"NA",1)))))</f>
        <v>1</v>
      </c>
      <c r="AJU2" s="16">
        <f>IF($A2="","",IF(Entry_sheet!AJU2="NA","NA",IF(Entry_sheet!AJU2=1,0,IF($AKI2=1,1,IF(SUM(Entry_sheet!$AJQ2:$AKH2)=0,"NA",1)))))</f>
        <v>1</v>
      </c>
      <c r="AJV2" s="16">
        <f>IF($A2="","",IF(Entry_sheet!AJV2="NA","NA",IF(Entry_sheet!AJV2=1,0,IF($AKI2=1,1,IF(SUM(Entry_sheet!$AJQ2:$AKH2)=0,"NA",1)))))</f>
        <v>1</v>
      </c>
      <c r="AJW2" s="16">
        <f>IF($A2="","",IF(Entry_sheet!AJW2="NA","NA",IF(Entry_sheet!AJW2=1,0,IF($AKI2=1,1,IF(SUM(Entry_sheet!$AJQ2:$AKH2)=0,"NA",1)))))</f>
        <v>1</v>
      </c>
      <c r="AJX2" s="16">
        <f>IF($A2="","",IF(Entry_sheet!AJX2="NA","NA",IF(Entry_sheet!AJX2=1,0,IF($AKI2=1,1,IF(SUM(Entry_sheet!$AJQ2:$AKH2)=0,"NA",1)))))</f>
        <v>1</v>
      </c>
      <c r="AJY2" s="16">
        <f>IF($A2="","",IF(Entry_sheet!AJY2="NA","NA",IF(Entry_sheet!AJY2=1,0,IF($AKI2=1,1,IF(SUM(Entry_sheet!$AJQ2:$AKH2)=0,"NA",1)))))</f>
        <v>1</v>
      </c>
      <c r="AJZ2" s="16">
        <f>IF($A2="","",IF(Entry_sheet!AJZ2="NA","NA",IF(Entry_sheet!AJZ2=1,0,IF($AKI2=1,1,IF(SUM(Entry_sheet!$AJQ2:$AKH2)=0,"NA",1)))))</f>
        <v>1</v>
      </c>
      <c r="AKA2" s="16">
        <f>IF($A2="","",IF(Entry_sheet!AKA2="NA","NA",IF(Entry_sheet!AKA2=1,0,IF($AKI2=1,1,IF(SUM(Entry_sheet!$AJQ2:$AKH2)=0,"NA",1)))))</f>
        <v>1</v>
      </c>
      <c r="AKB2" s="16">
        <f>IF($A2="","",IF(Entry_sheet!AKB2="NA","NA",IF(Entry_sheet!AKB2=1,0,IF($AKI2=1,1,IF(SUM(Entry_sheet!$AJQ2:$AKH2)=0,"NA",1)))))</f>
        <v>1</v>
      </c>
      <c r="AKC2" s="16">
        <f>IF($A2="","",IF(Entry_sheet!AKC2="NA","NA",IF(Entry_sheet!AKC2=1,0,IF($AKI2=1,1,IF(SUM(Entry_sheet!$AJQ2:$AKH2)=0,"NA",1)))))</f>
        <v>1</v>
      </c>
      <c r="AKD2" s="16">
        <f>IF($A2="","",IF(Entry_sheet!AKD2="NA","NA",IF(Entry_sheet!AKD2=1,0,IF($AKI2=1,1,IF(SUM(Entry_sheet!$AJQ2:$AKH2)=0,"NA",1)))))</f>
        <v>1</v>
      </c>
      <c r="AKE2" s="16">
        <f>IF($A2="","",IF(Entry_sheet!AKE2="NA","NA",IF(Entry_sheet!AKE2=1,0,IF($AKI2=1,1,IF(SUM(Entry_sheet!$AJQ2:$AKH2)=0,"NA",1)))))</f>
        <v>1</v>
      </c>
      <c r="AKF2" s="16">
        <f>IF($A2="","",IF(Entry_sheet!AKF2="NA","NA",IF(Entry_sheet!AKF2=1,0,IF($AKI2=1,1,IF(SUM(Entry_sheet!$AJQ2:$AKH2)=0,"NA",1)))))</f>
        <v>1</v>
      </c>
      <c r="AKG2" s="16">
        <f>IF($A2="","",IF(Entry_sheet!AKG2="NA","NA",IF(Entry_sheet!AKG2=1,0,IF($AKI2=1,1,IF(SUM(Entry_sheet!$AJQ2:$AKH2)=0,"NA",1)))))</f>
        <v>1</v>
      </c>
      <c r="AKH2" s="16">
        <f>IF($A2="","",IF(Entry_sheet!AKH2="NA","NA",IF(Entry_sheet!AKH2=1,0,IF($AKI2=1,1,IF(SUM(Entry_sheet!$AJQ2:$AKH2)=0,"NA",1)))))</f>
        <v>1</v>
      </c>
      <c r="AKI2" s="22">
        <f>IF($A2="","",IF(Entry_sheet!AKI2=1,0,IF(Entry_sheet!AKI2=0,1,"NA")))</f>
        <v>1</v>
      </c>
      <c r="AKJ2" s="16">
        <f>IF($A2="","",IF(Entry_sheet!AKJ2="NA","NA",IF(Entry_sheet!AKJ2=1,0,IF($ALB2=1,1,IF(SUM(Entry_sheet!$AKJ2:$ALA2)=0,"NA",1)))))</f>
        <v>1</v>
      </c>
      <c r="AKK2" s="16">
        <f>IF($A2="","",IF(Entry_sheet!AKK2="NA","NA",IF(Entry_sheet!AKK2=1,0,IF($ALB2=1,1,IF(SUM(Entry_sheet!$AKJ2:$ALA2)=0,"NA",1)))))</f>
        <v>1</v>
      </c>
      <c r="AKL2" s="16">
        <f>IF($A2="","",IF(Entry_sheet!AKL2="NA","NA",IF(Entry_sheet!AKL2=1,0,IF($ALB2=1,1,IF(SUM(Entry_sheet!$AKJ2:$ALA2)=0,"NA",1)))))</f>
        <v>1</v>
      </c>
      <c r="AKM2" s="16">
        <f>IF($A2="","",IF(Entry_sheet!AKM2="NA","NA",IF(Entry_sheet!AKM2=1,0,IF($ALB2=1,1,IF(SUM(Entry_sheet!$AKJ2:$ALA2)=0,"NA",1)))))</f>
        <v>1</v>
      </c>
      <c r="AKN2" s="16">
        <f>IF($A2="","",IF(Entry_sheet!AKN2="NA","NA",IF(Entry_sheet!AKN2=1,0,IF($ALB2=1,1,IF(SUM(Entry_sheet!$AKJ2:$ALA2)=0,"NA",1)))))</f>
        <v>1</v>
      </c>
      <c r="AKO2" s="16">
        <f>IF($A2="","",IF(Entry_sheet!AKO2="NA","NA",IF(Entry_sheet!AKO2=1,0,IF($ALB2=1,1,IF(SUM(Entry_sheet!$AKJ2:$ALA2)=0,"NA",1)))))</f>
        <v>1</v>
      </c>
      <c r="AKP2" s="16">
        <f>IF($A2="","",IF(Entry_sheet!AKP2="NA","NA",IF(Entry_sheet!AKP2=1,0,IF($ALB2=1,1,IF(SUM(Entry_sheet!$AKJ2:$ALA2)=0,"NA",1)))))</f>
        <v>1</v>
      </c>
      <c r="AKQ2" s="16">
        <f>IF($A2="","",IF(Entry_sheet!AKQ2="NA","NA",IF(Entry_sheet!AKQ2=1,0,IF($ALB2=1,1,IF(SUM(Entry_sheet!$AKJ2:$ALA2)=0,"NA",1)))))</f>
        <v>1</v>
      </c>
      <c r="AKR2" s="16">
        <f>IF($A2="","",IF(Entry_sheet!AKR2="NA","NA",IF(Entry_sheet!AKR2=1,0,IF($ALB2=1,1,IF(SUM(Entry_sheet!$AKJ2:$ALA2)=0,"NA",1)))))</f>
        <v>1</v>
      </c>
      <c r="AKS2" s="16">
        <f>IF($A2="","",IF(Entry_sheet!AKS2="NA","NA",IF(Entry_sheet!AKS2=1,0,IF($ALB2=1,1,IF(SUM(Entry_sheet!$AKJ2:$ALA2)=0,"NA",1)))))</f>
        <v>1</v>
      </c>
      <c r="AKT2" s="16">
        <f>IF($A2="","",IF(Entry_sheet!AKT2="NA","NA",IF(Entry_sheet!AKT2=1,0,IF($ALB2=1,1,IF(SUM(Entry_sheet!$AKJ2:$ALA2)=0,"NA",1)))))</f>
        <v>1</v>
      </c>
      <c r="AKU2" s="16">
        <f>IF($A2="","",IF(Entry_sheet!AKU2="NA","NA",IF(Entry_sheet!AKU2=1,0,IF($ALB2=1,1,IF(SUM(Entry_sheet!$AKJ2:$ALA2)=0,"NA",1)))))</f>
        <v>1</v>
      </c>
      <c r="AKV2" s="16">
        <f>IF($A2="","",IF(Entry_sheet!AKV2="NA","NA",IF(Entry_sheet!AKV2=1,0,IF($ALB2=1,1,IF(SUM(Entry_sheet!$AKJ2:$ALA2)=0,"NA",1)))))</f>
        <v>1</v>
      </c>
      <c r="AKW2" s="16">
        <f>IF($A2="","",IF(Entry_sheet!AKW2="NA","NA",IF(Entry_sheet!AKW2=1,0,IF($ALB2=1,1,IF(SUM(Entry_sheet!$AKJ2:$ALA2)=0,"NA",1)))))</f>
        <v>1</v>
      </c>
      <c r="AKX2" s="16">
        <f>IF($A2="","",IF(Entry_sheet!AKX2="NA","NA",IF(Entry_sheet!AKX2=1,0,IF($ALB2=1,1,IF(SUM(Entry_sheet!$AKJ2:$ALA2)=0,"NA",1)))))</f>
        <v>1</v>
      </c>
      <c r="AKY2" s="16">
        <f>IF($A2="","",IF(Entry_sheet!AKY2="NA","NA",IF(Entry_sheet!AKY2=1,0,IF($ALB2=1,1,IF(SUM(Entry_sheet!$AKJ2:$ALA2)=0,"NA",1)))))</f>
        <v>1</v>
      </c>
      <c r="AKZ2" s="16">
        <f>IF($A2="","",IF(Entry_sheet!AKZ2="NA","NA",IF(Entry_sheet!AKZ2=1,0,IF($ALB2=1,1,IF(SUM(Entry_sheet!$AKJ2:$ALA2)=0,"NA",1)))))</f>
        <v>1</v>
      </c>
      <c r="ALA2" s="16">
        <f>IF($A2="","",IF(Entry_sheet!ALA2="NA","NA",IF(Entry_sheet!ALA2=1,0,IF($ALB2=1,1,IF(SUM(Entry_sheet!$AKJ2:$ALA2)=0,"NA",1)))))</f>
        <v>1</v>
      </c>
      <c r="ALB2" s="22">
        <f>IF($A2="","",IF(Entry_sheet!ALB2=1,0,IF(Entry_sheet!ALB2=0,1,"NA")))</f>
        <v>1</v>
      </c>
      <c r="ALC2">
        <f>IF($A2="","",IF(ALD2=0,0,IF(ALD2=87,IF(ALE2=0,0,2),2)))</f>
        <v>2</v>
      </c>
      <c r="ALD2">
        <f>IF($A2="","",SUM(Entry_sheet!$C2:$ALB2))</f>
        <v>138</v>
      </c>
      <c r="ALE2">
        <f>IF($A2="","",SUM(Entry_sheet!$ADB2:$ADS2,Entry_sheet!$ADU2:$AEL2,Entry_sheet!$AEN2:$AFE2,Entry_sheet!$AFG2:$AFX2,Entry_sheet!$AJQ2:$AKH2,Entry_sheet!$AKJ2:$ALA2))</f>
        <v>56</v>
      </c>
      <c r="ALF2">
        <f>IF($A2="","",ALD2-ALE2)</f>
        <v>82</v>
      </c>
      <c r="ALG2">
        <f>IF(Entry_sheet!BZ2=1,IF(SUM(Entry_sheet!BH2:BY2)=0,1,0),0)</f>
        <v>0</v>
      </c>
      <c r="ALH2">
        <f t="shared" ref="ALH2:ALH4" si="0">IF($A2="","",IF(ALD2&lt;=10,0,IF(ALE2&gt;30,2,IF(ALF2&lt;95,0,1))))</f>
        <v>2</v>
      </c>
    </row>
    <row r="3" spans="1:1008">
      <c r="A3" t="str">
        <f>IF(Entry_sheet!A3="","",Entry_sheet!A3)</f>
        <v>RB00014</v>
      </c>
      <c r="B3">
        <f>IF(A3="","",IF(SUM(Entry_sheet!U3,Entry_sheet!AN3,Entry_sheet!NR3)&lt;3,IF(SUM(IF(Entry_sheet!U3=0,SUM(Entry_sheet!C3:T3),0),IF(Entry_sheet!AN3=0,(SUM(Entry_sheet!V3:AN3)),0),IF(Entry_sheet!NR3=0,SUM(Entry_sheet!MZ3:NQ3),0))&lt;2,0,1)))</f>
        <v>0</v>
      </c>
      <c r="C3">
        <f>IF($A3="","",IF(Entry_sheet!C3="NA","NA",IF(Entry_sheet!C3=1,1,IF($U3=0,0,IF(SUM(Entry_sheet!$C3:$T3)=0,"NA",0)))))</f>
        <v>0</v>
      </c>
      <c r="D3">
        <f>IF($A3="","",IF(Entry_sheet!D3="NA","NA",IF(Entry_sheet!D3=1,1,IF($U3=0,0,IF(SUM(Entry_sheet!$C3:$T3)=0,"NA",0)))))</f>
        <v>0</v>
      </c>
      <c r="E3">
        <f>IF($A3="","",IF(Entry_sheet!E3="NA","NA",IF(Entry_sheet!E3=1,1,IF($U3=0,0,IF(SUM(Entry_sheet!$C3:$T3)=0,"NA",0)))))</f>
        <v>0</v>
      </c>
      <c r="F3">
        <f>IF($A3="","",IF(Entry_sheet!F3="NA","NA",IF(Entry_sheet!F3=1,1,IF($U3=0,0,IF(SUM(Entry_sheet!$C3:$T3)=0,"NA",0)))))</f>
        <v>0</v>
      </c>
      <c r="G3">
        <f>IF($A3="","",IF(Entry_sheet!G3="NA","NA",IF(Entry_sheet!G3=1,1,IF($U3=0,0,IF(SUM(Entry_sheet!$C3:$T3)=0,"NA",0)))))</f>
        <v>0</v>
      </c>
      <c r="H3">
        <f>IF($A3="","",IF(Entry_sheet!H3="NA","NA",IF(Entry_sheet!H3=1,1,IF($U3=0,0,IF(SUM(Entry_sheet!$C3:$T3)=0,"NA",0)))))</f>
        <v>0</v>
      </c>
      <c r="I3">
        <f>IF($A3="","",IF(Entry_sheet!I3="NA","NA",IF(Entry_sheet!I3=1,1,IF($U3=0,0,IF(SUM(Entry_sheet!$C3:$T3)=0,"NA",0)))))</f>
        <v>0</v>
      </c>
      <c r="J3">
        <f>IF($A3="","",IF(Entry_sheet!J3="NA","NA",IF(Entry_sheet!J3=1,1,IF($U3=0,0,IF(SUM(Entry_sheet!$C3:$T3)=0,"NA",0)))))</f>
        <v>0</v>
      </c>
      <c r="K3">
        <f>IF($A3="","",IF(Entry_sheet!K3="NA","NA",IF(Entry_sheet!K3=1,1,IF($U3=0,0,IF(SUM(Entry_sheet!$C3:$T3)=0,"NA",0)))))</f>
        <v>0</v>
      </c>
      <c r="L3">
        <f>IF($A3="","",IF(Entry_sheet!L3="NA","NA",IF(Entry_sheet!L3=1,1,IF($U3=0,0,IF(SUM(Entry_sheet!$C3:$T3)=0,"NA",0)))))</f>
        <v>0</v>
      </c>
      <c r="M3">
        <f>IF($A3="","",IF(Entry_sheet!M3="NA","NA",IF(Entry_sheet!M3=1,1,IF($U3=0,0,IF(SUM(Entry_sheet!$C3:$T3)=0,"NA",0)))))</f>
        <v>0</v>
      </c>
      <c r="N3">
        <f>IF($A3="","",IF(Entry_sheet!N3="NA","NA",IF(Entry_sheet!N3=1,1,IF($U3=0,0,IF(SUM(Entry_sheet!$C3:$T3)=0,"NA",0)))))</f>
        <v>0</v>
      </c>
      <c r="O3">
        <f>IF($A3="","",IF(Entry_sheet!O3="NA","NA",IF(Entry_sheet!O3=1,1,IF($U3=0,0,IF(SUM(Entry_sheet!$C3:$T3)=0,"NA",0)))))</f>
        <v>0</v>
      </c>
      <c r="P3">
        <f>IF($A3="","",IF(Entry_sheet!P3="NA","NA",IF(Entry_sheet!P3=1,1,IF($U3=0,0,IF(SUM(Entry_sheet!$C3:$T3)=0,"NA",0)))))</f>
        <v>0</v>
      </c>
      <c r="Q3">
        <f>IF($A3="","",IF(Entry_sheet!Q3="NA","NA",IF(Entry_sheet!Q3=1,1,IF($U3=0,0,IF(SUM(Entry_sheet!$C3:$T3)=0,"NA",0)))))</f>
        <v>0</v>
      </c>
      <c r="R3">
        <f>IF($A3="","",IF(Entry_sheet!R3="NA","NA",IF(Entry_sheet!R3=1,1,IF($U3=0,0,IF(SUM(Entry_sheet!$C3:$T3)=0,"NA",0)))))</f>
        <v>0</v>
      </c>
      <c r="S3">
        <f>IF($A3="","",IF(Entry_sheet!S3="NA","NA",IF(Entry_sheet!S3=1,1,IF($U3=0,0,IF(SUM(Entry_sheet!$C3:$T3)=0,"NA",0)))))</f>
        <v>0</v>
      </c>
      <c r="T3">
        <f>IF($A3="","",IF(Entry_sheet!T3="NA","NA",IF(Entry_sheet!T3=1,1,IF($U3=0,0,IF(SUM(Entry_sheet!$C3:$T3)=0,"NA",0)))))</f>
        <v>0</v>
      </c>
      <c r="U3" s="22">
        <f>IF($A3="","",IF(Entry_sheet!U3=1,1,IF(Entry_sheet!U3=0,IF(SUM(Entry_sheet!C3:T3)&gt;0,1,0),IF(SUM(Entry_sheet!C3:T3)&gt;0,1,"NA"))))</f>
        <v>0</v>
      </c>
      <c r="V3">
        <f>IF($A3="","",IF(Entry_sheet!V3="NA","NA",IF(Entry_sheet!V3=1,1,IF($AN3=0,0,IF(SUM(Entry_sheet!$V3:$AM3)=0,"NA",0)))))</f>
        <v>0</v>
      </c>
      <c r="W3">
        <f>IF($A3="","",IF(Entry_sheet!W3="NA","NA",IF(Entry_sheet!W3=1,1,IF($AN3=0,0,IF(SUM(Entry_sheet!$V3:$AM3)=0,"NA",0)))))</f>
        <v>0</v>
      </c>
      <c r="X3">
        <f>IF($A3="","",IF(Entry_sheet!X3="NA","NA",IF(Entry_sheet!X3=1,1,IF($AN3=0,0,IF(SUM(Entry_sheet!$V3:$AM3)=0,"NA",0)))))</f>
        <v>0</v>
      </c>
      <c r="Y3">
        <f>IF($A3="","",IF(Entry_sheet!Y3="NA","NA",IF(Entry_sheet!Y3=1,1,IF($AN3=0,0,IF(SUM(Entry_sheet!$V3:$AM3)=0,"NA",0)))))</f>
        <v>0</v>
      </c>
      <c r="Z3">
        <f>IF($A3="","",IF(Entry_sheet!Z3="NA","NA",IF(Entry_sheet!Z3=1,1,IF($AN3=0,0,IF(SUM(Entry_sheet!$V3:$AM3)=0,"NA",0)))))</f>
        <v>0</v>
      </c>
      <c r="AA3">
        <f>IF($A3="","",IF(Entry_sheet!AA3="NA","NA",IF(Entry_sheet!AA3=1,1,IF($AN3=0,0,IF(SUM(Entry_sheet!$V3:$AM3)=0,"NA",0)))))</f>
        <v>0</v>
      </c>
      <c r="AB3">
        <f>IF($A3="","",IF(Entry_sheet!AB3="NA","NA",IF(Entry_sheet!AB3=1,1,IF($AN3=0,0,IF(SUM(Entry_sheet!$V3:$AM3)=0,"NA",0)))))</f>
        <v>0</v>
      </c>
      <c r="AC3">
        <f>IF($A3="","",IF(Entry_sheet!AC3="NA","NA",IF(Entry_sheet!AC3=1,1,IF($AN3=0,0,IF(SUM(Entry_sheet!$V3:$AM3)=0,"NA",0)))))</f>
        <v>0</v>
      </c>
      <c r="AD3">
        <f>IF($A3="","",IF(Entry_sheet!AD3="NA","NA",IF(Entry_sheet!AD3=1,1,IF($AN3=0,0,IF(SUM(Entry_sheet!$V3:$AM3)=0,"NA",0)))))</f>
        <v>0</v>
      </c>
      <c r="AE3">
        <f>IF($A3="","",IF(Entry_sheet!AE3="NA","NA",IF(Entry_sheet!AE3=1,1,IF($AN3=0,0,IF(SUM(Entry_sheet!$V3:$AM3)=0,"NA",0)))))</f>
        <v>0</v>
      </c>
      <c r="AF3">
        <f>IF($A3="","",IF(Entry_sheet!AF3="NA","NA",IF(Entry_sheet!AF3=1,1,IF($AN3=0,0,IF(SUM(Entry_sheet!$V3:$AM3)=0,"NA",0)))))</f>
        <v>0</v>
      </c>
      <c r="AG3">
        <f>IF($A3="","",IF(Entry_sheet!AG3="NA","NA",IF(Entry_sheet!AG3=1,1,IF($AN3=0,0,IF(SUM(Entry_sheet!$V3:$AM3)=0,"NA",0)))))</f>
        <v>0</v>
      </c>
      <c r="AH3">
        <f>IF($A3="","",IF(Entry_sheet!AH3="NA","NA",IF(Entry_sheet!AH3=1,1,IF($AN3=0,0,IF(SUM(Entry_sheet!$V3:$AM3)=0,"NA",0)))))</f>
        <v>0</v>
      </c>
      <c r="AI3">
        <f>IF($A3="","",IF(Entry_sheet!AI3="NA","NA",IF(Entry_sheet!AI3=1,1,IF($AN3=0,0,IF(SUM(Entry_sheet!$V3:$AM3)=0,"NA",0)))))</f>
        <v>0</v>
      </c>
      <c r="AJ3">
        <f>IF($A3="","",IF(Entry_sheet!AJ3="NA","NA",IF(Entry_sheet!AJ3=1,1,IF($AN3=0,0,IF(SUM(Entry_sheet!$V3:$AM3)=0,"NA",0)))))</f>
        <v>0</v>
      </c>
      <c r="AK3">
        <f>IF($A3="","",IF(Entry_sheet!AK3="NA","NA",IF(Entry_sheet!AK3=1,1,IF($AN3=0,0,IF(SUM(Entry_sheet!$V3:$AM3)=0,"NA",0)))))</f>
        <v>0</v>
      </c>
      <c r="AL3">
        <f>IF($A3="","",IF(Entry_sheet!AL3="NA","NA",IF(Entry_sheet!AL3=1,1,IF($AN3=0,0,IF(SUM(Entry_sheet!$V3:$AM3)=0,"NA",0)))))</f>
        <v>0</v>
      </c>
      <c r="AM3">
        <f>IF($A3="","",IF(Entry_sheet!AM3="NA","NA",IF(Entry_sheet!AM3=1,1,IF($AN3=0,0,IF(SUM(Entry_sheet!$V3:$AM3)=0,"NA",0)))))</f>
        <v>0</v>
      </c>
      <c r="AN3" s="22">
        <f>IF($A3="","",IF(Entry_sheet!AN3=1,1,IF(Entry_sheet!AN3=0,IF(SUM(Entry_sheet!V3:AM3)&gt;0,1,0),IF(SUM(Entry_sheet!V3:AM3)&gt;0,1,"NA"))))</f>
        <v>0</v>
      </c>
      <c r="AO3">
        <f>IF($A3="","",IF(Entry_sheet!AO3="NA","NA",IF(Entry_sheet!AO3=1,1,IF($BG3=0,0,IF(SUM(Entry_sheet!$AO3:$BF3)=0,"NA",0)))))</f>
        <v>0</v>
      </c>
      <c r="AP3">
        <f>IF($A3="","",IF(Entry_sheet!AP3="NA","NA",IF(Entry_sheet!AP3=1,1,IF($BG3=0,0,IF(SUM(Entry_sheet!$AO3:$BF3)=0,"NA",0)))))</f>
        <v>0</v>
      </c>
      <c r="AQ3">
        <f>IF($A3="","",IF(Entry_sheet!AQ3="NA","NA",IF(Entry_sheet!AQ3=1,1,IF($BG3=0,0,IF(SUM(Entry_sheet!$AO3:$BF3)=0,"NA",0)))))</f>
        <v>0</v>
      </c>
      <c r="AR3">
        <f>IF($A3="","",IF(Entry_sheet!AR3="NA","NA",IF(Entry_sheet!AR3=1,1,IF($BG3=0,0,IF(SUM(Entry_sheet!$AO3:$BF3)=0,"NA",0)))))</f>
        <v>0</v>
      </c>
      <c r="AS3">
        <f>IF($A3="","",IF(Entry_sheet!AS3="NA","NA",IF(Entry_sheet!AS3=1,1,IF($BG3=0,0,IF(SUM(Entry_sheet!$AO3:$BF3)=0,"NA",0)))))</f>
        <v>0</v>
      </c>
      <c r="AT3">
        <f>IF($A3="","",IF(Entry_sheet!AT3="NA","NA",IF(Entry_sheet!AT3=1,1,IF($BG3=0,0,IF(SUM(Entry_sheet!$AO3:$BF3)=0,"NA",0)))))</f>
        <v>0</v>
      </c>
      <c r="AU3">
        <f>IF($A3="","",IF(Entry_sheet!AU3="NA","NA",IF(Entry_sheet!AU3=1,1,IF($BG3=0,0,IF(SUM(Entry_sheet!$AO3:$BF3)=0,"NA",0)))))</f>
        <v>0</v>
      </c>
      <c r="AV3">
        <f>IF($A3="","",IF(Entry_sheet!AV3="NA","NA",IF(Entry_sheet!AV3=1,1,IF($BG3=0,0,IF(SUM(Entry_sheet!$AO3:$BF3)=0,"NA",0)))))</f>
        <v>0</v>
      </c>
      <c r="AW3">
        <f>IF($A3="","",IF(Entry_sheet!AW3="NA","NA",IF(Entry_sheet!AW3=1,1,IF($BG3=0,0,IF(SUM(Entry_sheet!$AO3:$BF3)=0,"NA",0)))))</f>
        <v>0</v>
      </c>
      <c r="AX3">
        <f>IF($A3="","",IF(Entry_sheet!AX3="NA","NA",IF(Entry_sheet!AX3=1,1,IF($BG3=0,0,IF(SUM(Entry_sheet!$AO3:$BF3)=0,"NA",0)))))</f>
        <v>0</v>
      </c>
      <c r="AY3">
        <f>IF($A3="","",IF(Entry_sheet!AY3="NA","NA",IF(Entry_sheet!AY3=1,1,IF($BG3=0,0,IF(SUM(Entry_sheet!$AO3:$BF3)=0,"NA",0)))))</f>
        <v>0</v>
      </c>
      <c r="AZ3">
        <f>IF($A3="","",IF(Entry_sheet!AZ3="NA","NA",IF(Entry_sheet!AZ3=1,1,IF($BG3=0,0,IF(SUM(Entry_sheet!$AO3:$BF3)=0,"NA",0)))))</f>
        <v>0</v>
      </c>
      <c r="BA3">
        <f>IF($A3="","",IF(Entry_sheet!BA3="NA","NA",IF(Entry_sheet!BA3=1,1,IF($BG3=0,0,IF(SUM(Entry_sheet!$AO3:$BF3)=0,"NA",0)))))</f>
        <v>0</v>
      </c>
      <c r="BB3">
        <f>IF($A3="","",IF(Entry_sheet!BB3="NA","NA",IF(Entry_sheet!BB3=1,1,IF($BG3=0,0,IF(SUM(Entry_sheet!$AO3:$BF3)=0,"NA",0)))))</f>
        <v>0</v>
      </c>
      <c r="BC3">
        <f>IF($A3="","",IF(Entry_sheet!BC3="NA","NA",IF(Entry_sheet!BC3=1,1,IF($BG3=0,0,IF(SUM(Entry_sheet!$AO3:$BF3)=0,"NA",0)))))</f>
        <v>0</v>
      </c>
      <c r="BD3">
        <f>IF($A3="","",IF(Entry_sheet!BD3="NA","NA",IF(Entry_sheet!BD3=1,1,IF($BG3=0,0,IF(SUM(Entry_sheet!$AO3:$BF3)=0,"NA",0)))))</f>
        <v>0</v>
      </c>
      <c r="BE3">
        <f>IF($A3="","",IF(Entry_sheet!BE3="NA","NA",IF(Entry_sheet!BE3=1,1,IF($BG3=0,0,IF(SUM(Entry_sheet!$AO3:$BF3)=0,"NA",0)))))</f>
        <v>0</v>
      </c>
      <c r="BF3">
        <f>IF($A3="","",IF(Entry_sheet!BF3="NA","NA",IF(Entry_sheet!BF3=1,1,IF($BG3=0,0,IF(SUM(Entry_sheet!$AO3:$BF3)=0,"NA",0)))))</f>
        <v>0</v>
      </c>
      <c r="BG3" s="22">
        <f>IF($A3="","",IF(Entry_sheet!BG3=1,1,IF(Entry_sheet!BG3=0,IF(SUM(Entry_sheet!AO3:BF3)&gt;0,1,0),IF(SUM(Entry_sheet!AO3:BF3)&gt;0,1,"NA"))))</f>
        <v>0</v>
      </c>
      <c r="BH3">
        <f>IF($A3="","",IF(Entry_sheet!BH3="NA","NA",IF(Entry_sheet!BH3=1,1,IF($BZ3=0,0,IF(SUM(Entry_sheet!$BH3:$BY3)=0,"NA",0)))))</f>
        <v>0</v>
      </c>
      <c r="BI3">
        <f>IF($A3="","",IF(Entry_sheet!BI3="NA","NA",IF(Entry_sheet!BI3=1,1,IF($BZ3=0,0,IF(SUM(Entry_sheet!$BH3:$BY3)=0,"NA",0)))))</f>
        <v>0</v>
      </c>
      <c r="BJ3">
        <f>IF($A3="","",IF(Entry_sheet!BJ3="NA","NA",IF(Entry_sheet!BJ3=1,1,IF($BZ3=0,0,IF(SUM(Entry_sheet!$BH3:$BY3)=0,"NA",0)))))</f>
        <v>0</v>
      </c>
      <c r="BK3">
        <f>IF($A3="","",IF(Entry_sheet!BK3="NA","NA",IF(Entry_sheet!BK3=1,1,IF($BZ3=0,0,IF(SUM(Entry_sheet!$BH3:$BY3)=0,"NA",0)))))</f>
        <v>0</v>
      </c>
      <c r="BL3">
        <f>IF($A3="","",IF(Entry_sheet!BL3="NA","NA",IF(Entry_sheet!BL3=1,1,IF($BZ3=0,0,IF(SUM(Entry_sheet!$BH3:$BY3)=0,"NA",0)))))</f>
        <v>0</v>
      </c>
      <c r="BM3">
        <f>IF($A3="","",IF(Entry_sheet!BM3="NA","NA",IF(Entry_sheet!BM3=1,1,IF($BZ3=0,0,IF(SUM(Entry_sheet!$BH3:$BY3)=0,"NA",0)))))</f>
        <v>0</v>
      </c>
      <c r="BN3">
        <f>IF($A3="","",IF(Entry_sheet!BN3="NA","NA",IF(Entry_sheet!BN3=1,1,IF($BZ3=0,0,IF(SUM(Entry_sheet!$BH3:$BY3)=0,"NA",0)))))</f>
        <v>0</v>
      </c>
      <c r="BO3">
        <f>IF($A3="","",IF(Entry_sheet!BO3="NA","NA",IF(Entry_sheet!BO3=1,1,IF($BZ3=0,0,IF(SUM(Entry_sheet!$BH3:$BY3)=0,"NA",0)))))</f>
        <v>0</v>
      </c>
      <c r="BP3">
        <f>IF($A3="","",IF(Entry_sheet!BP3="NA","NA",IF(Entry_sheet!BP3=1,1,IF($BZ3=0,0,IF(SUM(Entry_sheet!$BH3:$BY3)=0,"NA",0)))))</f>
        <v>0</v>
      </c>
      <c r="BQ3">
        <f>IF($A3="","",IF(Entry_sheet!BQ3="NA","NA",IF(Entry_sheet!BQ3=1,1,IF($BZ3=0,0,IF(SUM(Entry_sheet!$BH3:$BY3)=0,"NA",0)))))</f>
        <v>0</v>
      </c>
      <c r="BR3">
        <f>IF($A3="","",IF(Entry_sheet!BR3="NA","NA",IF(Entry_sheet!BR3=1,1,IF($BZ3=0,0,IF(SUM(Entry_sheet!$BH3:$BY3)=0,"NA",0)))))</f>
        <v>0</v>
      </c>
      <c r="BS3">
        <f>IF($A3="","",IF(Entry_sheet!BS3="NA","NA",IF(Entry_sheet!BS3=1,1,IF($BZ3=0,0,IF(SUM(Entry_sheet!$BH3:$BY3)=0,"NA",0)))))</f>
        <v>0</v>
      </c>
      <c r="BT3">
        <f>IF($A3="","",IF(Entry_sheet!BT3="NA","NA",IF(Entry_sheet!BT3=1,1,IF($BZ3=0,0,IF(SUM(Entry_sheet!$BH3:$BY3)=0,"NA",0)))))</f>
        <v>0</v>
      </c>
      <c r="BU3">
        <f>IF($A3="","",IF(Entry_sheet!BU3="NA","NA",IF(Entry_sheet!BU3=1,1,IF($BZ3=0,0,IF(SUM(Entry_sheet!$BH3:$BY3)=0,"NA",0)))))</f>
        <v>0</v>
      </c>
      <c r="BV3">
        <f>IF($A3="","",IF(Entry_sheet!BV3="NA","NA",IF(Entry_sheet!BV3=1,1,IF($BZ3=0,0,IF(SUM(Entry_sheet!$BH3:$BY3)=0,"NA",0)))))</f>
        <v>0</v>
      </c>
      <c r="BW3">
        <f>IF($A3="","",IF(Entry_sheet!BW3="NA","NA",IF(Entry_sheet!BW3=1,1,IF($BZ3=0,0,IF(SUM(Entry_sheet!$BH3:$BY3)=0,"NA",0)))))</f>
        <v>0</v>
      </c>
      <c r="BX3">
        <f>IF($A3="","",IF(Entry_sheet!BX3="NA","NA",IF(Entry_sheet!BX3=1,1,IF($BZ3=0,0,IF(SUM(Entry_sheet!$BH3:$BY3)=0,"NA",0)))))</f>
        <v>1</v>
      </c>
      <c r="BY3">
        <f>IF($A3="","",IF(Entry_sheet!BY3="NA","NA",IF(Entry_sheet!BY3=1,1,IF($BZ3=0,0,IF(SUM(Entry_sheet!$BH3:$BY3)=0,"NA",0)))))</f>
        <v>0</v>
      </c>
      <c r="BZ3" s="22">
        <f>IF($A3="","",IF(Entry_sheet!BZ3=1,1,IF(Entry_sheet!BZ3=0,IF(SUM(Entry_sheet!BH3:BY3)&gt;0,1,0),IF(SUM(Entry_sheet!BH3:BY3)&gt;0,1,"NA"))))</f>
        <v>1</v>
      </c>
      <c r="CA3">
        <f>IF($A3="","",IF(Entry_sheet!CA3="NA","NA",IF(Entry_sheet!CA3=1,1,IF($CS3=0,0,IF(SUM(Entry_sheet!$CA3:$CR3)=0,"NA",0)))))</f>
        <v>0</v>
      </c>
      <c r="CB3">
        <f>IF($A3="","",IF(Entry_sheet!CB3="NA","NA",IF(Entry_sheet!CB3=1,1,IF($CS3=0,0,IF(SUM(Entry_sheet!$CA3:$CR3)=0,"NA",0)))))</f>
        <v>0</v>
      </c>
      <c r="CC3">
        <f>IF($A3="","",IF(Entry_sheet!CC3="NA","NA",IF(Entry_sheet!CC3=1,1,IF($CS3=0,0,IF(SUM(Entry_sheet!$CA3:$CR3)=0,"NA",0)))))</f>
        <v>0</v>
      </c>
      <c r="CD3">
        <f>IF($A3="","",IF(Entry_sheet!CD3="NA","NA",IF(Entry_sheet!CD3=1,1,IF($CS3=0,0,IF(SUM(Entry_sheet!$CA3:$CR3)=0,"NA",0)))))</f>
        <v>0</v>
      </c>
      <c r="CE3">
        <f>IF($A3="","",IF(Entry_sheet!CE3="NA","NA",IF(Entry_sheet!CE3=1,1,IF($CS3=0,0,IF(SUM(Entry_sheet!$CA3:$CR3)=0,"NA",0)))))</f>
        <v>0</v>
      </c>
      <c r="CF3">
        <f>IF($A3="","",IF(Entry_sheet!CF3="NA","NA",IF(Entry_sheet!CF3=1,1,IF($CS3=0,0,IF(SUM(Entry_sheet!$CA3:$CR3)=0,"NA",0)))))</f>
        <v>0</v>
      </c>
      <c r="CG3">
        <f>IF($A3="","",IF(Entry_sheet!CG3="NA","NA",IF(Entry_sheet!CG3=1,1,IF($CS3=0,0,IF(SUM(Entry_sheet!$CA3:$CR3)=0,"NA",0)))))</f>
        <v>0</v>
      </c>
      <c r="CH3">
        <f>IF($A3="","",IF(Entry_sheet!CH3="NA","NA",IF(Entry_sheet!CH3=1,1,IF($CS3=0,0,IF(SUM(Entry_sheet!$CA3:$CR3)=0,"NA",0)))))</f>
        <v>0</v>
      </c>
      <c r="CI3">
        <f>IF($A3="","",IF(Entry_sheet!CI3="NA","NA",IF(Entry_sheet!CI3=1,1,IF($CS3=0,0,IF(SUM(Entry_sheet!$CA3:$CR3)=0,"NA",0)))))</f>
        <v>0</v>
      </c>
      <c r="CJ3">
        <f>IF($A3="","",IF(Entry_sheet!CJ3="NA","NA",IF(Entry_sheet!CJ3=1,1,IF($CS3=0,0,IF(SUM(Entry_sheet!$CA3:$CR3)=0,"NA",0)))))</f>
        <v>0</v>
      </c>
      <c r="CK3">
        <f>IF($A3="","",IF(Entry_sheet!CK3="NA","NA",IF(Entry_sheet!CK3=1,1,IF($CS3=0,0,IF(SUM(Entry_sheet!$CA3:$CR3)=0,"NA",0)))))</f>
        <v>0</v>
      </c>
      <c r="CL3">
        <f>IF($A3="","",IF(Entry_sheet!CL3="NA","NA",IF(Entry_sheet!CL3=1,1,IF($CS3=0,0,IF(SUM(Entry_sheet!$CA3:$CR3)=0,"NA",0)))))</f>
        <v>0</v>
      </c>
      <c r="CM3">
        <f>IF($A3="","",IF(Entry_sheet!CM3="NA","NA",IF(Entry_sheet!CM3=1,1,IF($CS3=0,0,IF(SUM(Entry_sheet!$CA3:$CR3)=0,"NA",0)))))</f>
        <v>0</v>
      </c>
      <c r="CN3">
        <f>IF($A3="","",IF(Entry_sheet!CN3="NA","NA",IF(Entry_sheet!CN3=1,1,IF($CS3=0,0,IF(SUM(Entry_sheet!$CA3:$CR3)=0,"NA",0)))))</f>
        <v>0</v>
      </c>
      <c r="CO3">
        <f>IF($A3="","",IF(Entry_sheet!CO3="NA","NA",IF(Entry_sheet!CO3=1,1,IF($CS3=0,0,IF(SUM(Entry_sheet!$CA3:$CR3)=0,"NA",0)))))</f>
        <v>0</v>
      </c>
      <c r="CP3">
        <f>IF($A3="","",IF(Entry_sheet!CP3="NA","NA",IF(Entry_sheet!CP3=1,1,IF($CS3=0,0,IF(SUM(Entry_sheet!$CA3:$CR3)=0,"NA",0)))))</f>
        <v>0</v>
      </c>
      <c r="CQ3">
        <f>IF($A3="","",IF(Entry_sheet!CQ3="NA","NA",IF(Entry_sheet!CQ3=1,1,IF($CS3=0,0,IF(SUM(Entry_sheet!$CA3:$CR3)=0,"NA",0)))))</f>
        <v>0</v>
      </c>
      <c r="CR3">
        <f>IF($A3="","",IF(Entry_sheet!CR3="NA","NA",IF(Entry_sheet!CR3=1,1,IF($CS3=0,0,IF(SUM(Entry_sheet!$CA3:$CR3)=0,"NA",0)))))</f>
        <v>0</v>
      </c>
      <c r="CS3" s="22">
        <f>IF($A3="","",IF(Entry_sheet!CS3=1,1,IF(Entry_sheet!CS3=0,IF(SUM(Entry_sheet!CA3:CR3)&gt;0,1,0),IF(SUM(Entry_sheet!CA3:CR3)&gt;0,1,"NA"))))</f>
        <v>0</v>
      </c>
      <c r="CT3">
        <f>IF($A3="","",IF(Entry_sheet!CT3="NA","NA",IF(Entry_sheet!CT3=1,1,IF($DL3=0,0,IF(SUM(Entry_sheet!$CT3:$DK3)=0,"NA",0)))))</f>
        <v>0</v>
      </c>
      <c r="CU3">
        <f>IF($A3="","",IF(Entry_sheet!CU3="NA","NA",IF(Entry_sheet!CU3=1,1,IF($DL3=0,0,IF(SUM(Entry_sheet!$CT3:$DK3)=0,"NA",0)))))</f>
        <v>0</v>
      </c>
      <c r="CV3">
        <f>IF($A3="","",IF(Entry_sheet!CV3="NA","NA",IF(Entry_sheet!CV3=1,1,IF($DL3=0,0,IF(SUM(Entry_sheet!$CT3:$DK3)=0,"NA",0)))))</f>
        <v>0</v>
      </c>
      <c r="CW3">
        <f>IF($A3="","",IF(Entry_sheet!CW3="NA","NA",IF(Entry_sheet!CW3=1,1,IF($DL3=0,0,IF(SUM(Entry_sheet!$CT3:$DK3)=0,"NA",0)))))</f>
        <v>0</v>
      </c>
      <c r="CX3">
        <f>IF($A3="","",IF(Entry_sheet!CX3="NA","NA",IF(Entry_sheet!CX3=1,1,IF($DL3=0,0,IF(SUM(Entry_sheet!$CT3:$DK3)=0,"NA",0)))))</f>
        <v>0</v>
      </c>
      <c r="CY3">
        <f>IF($A3="","",IF(Entry_sheet!CY3="NA","NA",IF(Entry_sheet!CY3=1,1,IF($DL3=0,0,IF(SUM(Entry_sheet!$CT3:$DK3)=0,"NA",0)))))</f>
        <v>0</v>
      </c>
      <c r="CZ3">
        <f>IF($A3="","",IF(Entry_sheet!CZ3="NA","NA",IF(Entry_sheet!CZ3=1,1,IF($DL3=0,0,IF(SUM(Entry_sheet!$CT3:$DK3)=0,"NA",0)))))</f>
        <v>0</v>
      </c>
      <c r="DA3">
        <f>IF($A3="","",IF(Entry_sheet!DA3="NA","NA",IF(Entry_sheet!DA3=1,1,IF($DL3=0,0,IF(SUM(Entry_sheet!$CT3:$DK3)=0,"NA",0)))))</f>
        <v>0</v>
      </c>
      <c r="DB3">
        <f>IF($A3="","",IF(Entry_sheet!DB3="NA","NA",IF(Entry_sheet!DB3=1,1,IF($DL3=0,0,IF(SUM(Entry_sheet!$CT3:$DK3)=0,"NA",0)))))</f>
        <v>0</v>
      </c>
      <c r="DC3">
        <f>IF($A3="","",IF(Entry_sheet!DC3="NA","NA",IF(Entry_sheet!DC3=1,1,IF($DL3=0,0,IF(SUM(Entry_sheet!$CT3:$DK3)=0,"NA",0)))))</f>
        <v>0</v>
      </c>
      <c r="DD3">
        <f>IF($A3="","",IF(Entry_sheet!DD3="NA","NA",IF(Entry_sheet!DD3=1,1,IF($DL3=0,0,IF(SUM(Entry_sheet!$CT3:$DK3)=0,"NA",0)))))</f>
        <v>0</v>
      </c>
      <c r="DE3">
        <f>IF($A3="","",IF(Entry_sheet!DE3="NA","NA",IF(Entry_sheet!DE3=1,1,IF($DL3=0,0,IF(SUM(Entry_sheet!$CT3:$DK3)=0,"NA",0)))))</f>
        <v>0</v>
      </c>
      <c r="DF3">
        <f>IF($A3="","",IF(Entry_sheet!DF3="NA","NA",IF(Entry_sheet!DF3=1,1,IF($DL3=0,0,IF(SUM(Entry_sheet!$CT3:$DK3)=0,"NA",0)))))</f>
        <v>0</v>
      </c>
      <c r="DG3">
        <f>IF($A3="","",IF(Entry_sheet!DG3="NA","NA",IF(Entry_sheet!DG3=1,1,IF($DL3=0,0,IF(SUM(Entry_sheet!$CT3:$DK3)=0,"NA",0)))))</f>
        <v>0</v>
      </c>
      <c r="DH3">
        <f>IF($A3="","",IF(Entry_sheet!DH3="NA","NA",IF(Entry_sheet!DH3=1,1,IF($DL3=0,0,IF(SUM(Entry_sheet!$CT3:$DK3)=0,"NA",0)))))</f>
        <v>0</v>
      </c>
      <c r="DI3">
        <f>IF($A3="","",IF(Entry_sheet!DI3="NA","NA",IF(Entry_sheet!DI3=1,1,IF($DL3=0,0,IF(SUM(Entry_sheet!$CT3:$DK3)=0,"NA",0)))))</f>
        <v>0</v>
      </c>
      <c r="DJ3">
        <f>IF($A3="","",IF(Entry_sheet!DJ3="NA","NA",IF(Entry_sheet!DJ3=1,1,IF($DL3=0,0,IF(SUM(Entry_sheet!$CT3:$DK3)=0,"NA",0)))))</f>
        <v>0</v>
      </c>
      <c r="DK3">
        <f>IF($A3="","",IF(Entry_sheet!DK3="NA","NA",IF(Entry_sheet!DK3=1,1,IF($DL3=0,0,IF(SUM(Entry_sheet!$CT3:$DK3)=0,"NA",0)))))</f>
        <v>0</v>
      </c>
      <c r="DL3" s="22">
        <f>IF($A3="","",IF(Entry_sheet!DL3=1,1,IF(Entry_sheet!DL3=0,IF(SUM(Entry_sheet!CT3:DK3)&gt;0,1,0),IF(SUM(Entry_sheet!CT3:DK3)&gt;0,1,"NA"))))</f>
        <v>0</v>
      </c>
      <c r="DM3">
        <f>IF($A3="","",IF(Entry_sheet!DM3="NA","NA",IF(Entry_sheet!DM3=1,1,IF($EE3=0,0,IF(SUM(Entry_sheet!$DM3:$ED3)=0,"NA",0)))))</f>
        <v>0</v>
      </c>
      <c r="DN3">
        <f>IF($A3="","",IF(Entry_sheet!DN3="NA","NA",IF(Entry_sheet!DN3=1,1,IF($EE3=0,0,IF(SUM(Entry_sheet!$DM3:$ED3)=0,"NA",0)))))</f>
        <v>0</v>
      </c>
      <c r="DO3">
        <f>IF($A3="","",IF(Entry_sheet!DO3="NA","NA",IF(Entry_sheet!DO3=1,1,IF($EE3=0,0,IF(SUM(Entry_sheet!$DM3:$ED3)=0,"NA",0)))))</f>
        <v>0</v>
      </c>
      <c r="DP3">
        <f>IF($A3="","",IF(Entry_sheet!DP3="NA","NA",IF(Entry_sheet!DP3=1,1,IF($EE3=0,0,IF(SUM(Entry_sheet!$DM3:$ED3)=0,"NA",0)))))</f>
        <v>0</v>
      </c>
      <c r="DQ3">
        <f>IF($A3="","",IF(Entry_sheet!DQ3="NA","NA",IF(Entry_sheet!DQ3=1,1,IF($EE3=0,0,IF(SUM(Entry_sheet!$DM3:$ED3)=0,"NA",0)))))</f>
        <v>0</v>
      </c>
      <c r="DR3">
        <f>IF($A3="","",IF(Entry_sheet!DR3="NA","NA",IF(Entry_sheet!DR3=1,1,IF($EE3=0,0,IF(SUM(Entry_sheet!$DM3:$ED3)=0,"NA",0)))))</f>
        <v>0</v>
      </c>
      <c r="DS3">
        <f>IF($A3="","",IF(Entry_sheet!DS3="NA","NA",IF(Entry_sheet!DS3=1,1,IF($EE3=0,0,IF(SUM(Entry_sheet!$DM3:$ED3)=0,"NA",0)))))</f>
        <v>0</v>
      </c>
      <c r="DT3">
        <f>IF($A3="","",IF(Entry_sheet!DT3="NA","NA",IF(Entry_sheet!DT3=1,1,IF($EE3=0,0,IF(SUM(Entry_sheet!$DM3:$ED3)=0,"NA",0)))))</f>
        <v>0</v>
      </c>
      <c r="DU3">
        <f>IF($A3="","",IF(Entry_sheet!DU3="NA","NA",IF(Entry_sheet!DU3=1,1,IF($EE3=0,0,IF(SUM(Entry_sheet!$DM3:$ED3)=0,"NA",0)))))</f>
        <v>0</v>
      </c>
      <c r="DV3">
        <f>IF($A3="","",IF(Entry_sheet!DV3="NA","NA",IF(Entry_sheet!DV3=1,1,IF($EE3=0,0,IF(SUM(Entry_sheet!$DM3:$ED3)=0,"NA",0)))))</f>
        <v>0</v>
      </c>
      <c r="DW3">
        <f>IF($A3="","",IF(Entry_sheet!DW3="NA","NA",IF(Entry_sheet!DW3=1,1,IF($EE3=0,0,IF(SUM(Entry_sheet!$DM3:$ED3)=0,"NA",0)))))</f>
        <v>0</v>
      </c>
      <c r="DX3">
        <f>IF($A3="","",IF(Entry_sheet!DX3="NA","NA",IF(Entry_sheet!DX3=1,1,IF($EE3=0,0,IF(SUM(Entry_sheet!$DM3:$ED3)=0,"NA",0)))))</f>
        <v>0</v>
      </c>
      <c r="DY3">
        <f>IF($A3="","",IF(Entry_sheet!DY3="NA","NA",IF(Entry_sheet!DY3=1,1,IF($EE3=0,0,IF(SUM(Entry_sheet!$DM3:$ED3)=0,"NA",0)))))</f>
        <v>0</v>
      </c>
      <c r="DZ3">
        <f>IF($A3="","",IF(Entry_sheet!DZ3="NA","NA",IF(Entry_sheet!DZ3=1,1,IF($EE3=0,0,IF(SUM(Entry_sheet!$DM3:$ED3)=0,"NA",0)))))</f>
        <v>0</v>
      </c>
      <c r="EA3">
        <f>IF($A3="","",IF(Entry_sheet!EA3="NA","NA",IF(Entry_sheet!EA3=1,1,IF($EE3=0,0,IF(SUM(Entry_sheet!$DM3:$ED3)=0,"NA",0)))))</f>
        <v>0</v>
      </c>
      <c r="EB3">
        <f>IF($A3="","",IF(Entry_sheet!EB3="NA","NA",IF(Entry_sheet!EB3=1,1,IF($EE3=0,0,IF(SUM(Entry_sheet!$DM3:$ED3)=0,"NA",0)))))</f>
        <v>0</v>
      </c>
      <c r="EC3">
        <f>IF($A3="","",IF(Entry_sheet!EC3="NA","NA",IF(Entry_sheet!EC3=1,1,IF($EE3=0,0,IF(SUM(Entry_sheet!$DM3:$ED3)=0,"NA",0)))))</f>
        <v>0</v>
      </c>
      <c r="ED3">
        <f>IF($A3="","",IF(Entry_sheet!ED3="NA","NA",IF(Entry_sheet!ED3=1,1,IF($EE3=0,0,IF(SUM(Entry_sheet!$DM3:$ED3)=0,"NA",0)))))</f>
        <v>0</v>
      </c>
      <c r="EE3" s="22">
        <f>IF($A3="","",IF(Entry_sheet!EE3=1,1,IF(Entry_sheet!EE3=0,IF(SUM(Entry_sheet!DM3:ED3)&gt;0,1,0),IF(SUM(Entry_sheet!DM3:ED3)&gt;0,1,"NA"))))</f>
        <v>0</v>
      </c>
      <c r="EF3">
        <f>IF($A3="","",IF(Entry_sheet!EF3="NA","NA",IF(Entry_sheet!EF3=1,1,IF($EX3=0,0,IF(SUM(Entry_sheet!$EF3:$EW3)=0,"NA",0)))))</f>
        <v>0</v>
      </c>
      <c r="EG3">
        <f>IF($A3="","",IF(Entry_sheet!EG3="NA","NA",IF(Entry_sheet!EG3=1,1,IF($EX3=0,0,IF(SUM(Entry_sheet!$EF3:$EW3)=0,"NA",0)))))</f>
        <v>0</v>
      </c>
      <c r="EH3">
        <f>IF($A3="","",IF(Entry_sheet!EH3="NA","NA",IF(Entry_sheet!EH3=1,1,IF($EX3=0,0,IF(SUM(Entry_sheet!$EF3:$EW3)=0,"NA",0)))))</f>
        <v>0</v>
      </c>
      <c r="EI3">
        <f>IF($A3="","",IF(Entry_sheet!EI3="NA","NA",IF(Entry_sheet!EI3=1,1,IF($EX3=0,0,IF(SUM(Entry_sheet!$EF3:$EW3)=0,"NA",0)))))</f>
        <v>0</v>
      </c>
      <c r="EJ3">
        <f>IF($A3="","",IF(Entry_sheet!EJ3="NA","NA",IF(Entry_sheet!EJ3=1,1,IF($EX3=0,0,IF(SUM(Entry_sheet!$EF3:$EW3)=0,"NA",0)))))</f>
        <v>0</v>
      </c>
      <c r="EK3">
        <f>IF($A3="","",IF(Entry_sheet!EK3="NA","NA",IF(Entry_sheet!EK3=1,1,IF($EX3=0,0,IF(SUM(Entry_sheet!$EF3:$EW3)=0,"NA",0)))))</f>
        <v>0</v>
      </c>
      <c r="EL3">
        <f>IF($A3="","",IF(Entry_sheet!EL3="NA","NA",IF(Entry_sheet!EL3=1,1,IF($EX3=0,0,IF(SUM(Entry_sheet!$EF3:$EW3)=0,"NA",0)))))</f>
        <v>0</v>
      </c>
      <c r="EM3">
        <f>IF($A3="","",IF(Entry_sheet!EM3="NA","NA",IF(Entry_sheet!EM3=1,1,IF($EX3=0,0,IF(SUM(Entry_sheet!$EF3:$EW3)=0,"NA",0)))))</f>
        <v>0</v>
      </c>
      <c r="EN3">
        <f>IF($A3="","",IF(Entry_sheet!EN3="NA","NA",IF(Entry_sheet!EN3=1,1,IF($EX3=0,0,IF(SUM(Entry_sheet!$EF3:$EW3)=0,"NA",0)))))</f>
        <v>0</v>
      </c>
      <c r="EO3">
        <f>IF($A3="","",IF(Entry_sheet!EO3="NA","NA",IF(Entry_sheet!EO3=1,1,IF($EX3=0,0,IF(SUM(Entry_sheet!$EF3:$EW3)=0,"NA",0)))))</f>
        <v>0</v>
      </c>
      <c r="EP3">
        <f>IF($A3="","",IF(Entry_sheet!EP3="NA","NA",IF(Entry_sheet!EP3=1,1,IF($EX3=0,0,IF(SUM(Entry_sheet!$EF3:$EW3)=0,"NA",0)))))</f>
        <v>0</v>
      </c>
      <c r="EQ3">
        <f>IF($A3="","",IF(Entry_sheet!EQ3="NA","NA",IF(Entry_sheet!EQ3=1,1,IF($EX3=0,0,IF(SUM(Entry_sheet!$EF3:$EW3)=0,"NA",0)))))</f>
        <v>0</v>
      </c>
      <c r="ER3">
        <f>IF($A3="","",IF(Entry_sheet!ER3="NA","NA",IF(Entry_sheet!ER3=1,1,IF($EX3=0,0,IF(SUM(Entry_sheet!$EF3:$EW3)=0,"NA",0)))))</f>
        <v>0</v>
      </c>
      <c r="ES3">
        <f>IF($A3="","",IF(Entry_sheet!ES3="NA","NA",IF(Entry_sheet!ES3=1,1,IF($EX3=0,0,IF(SUM(Entry_sheet!$EF3:$EW3)=0,"NA",0)))))</f>
        <v>0</v>
      </c>
      <c r="ET3">
        <f>IF($A3="","",IF(Entry_sheet!ET3="NA","NA",IF(Entry_sheet!ET3=1,1,IF($EX3=0,0,IF(SUM(Entry_sheet!$EF3:$EW3)=0,"NA",0)))))</f>
        <v>0</v>
      </c>
      <c r="EU3">
        <f>IF($A3="","",IF(Entry_sheet!EU3="NA","NA",IF(Entry_sheet!EU3=1,1,IF($EX3=0,0,IF(SUM(Entry_sheet!$EF3:$EW3)=0,"NA",0)))))</f>
        <v>0</v>
      </c>
      <c r="EV3">
        <f>IF($A3="","",IF(Entry_sheet!EV3="NA","NA",IF(Entry_sheet!EV3=1,1,IF($EX3=0,0,IF(SUM(Entry_sheet!$EF3:$EW3)=0,"NA",0)))))</f>
        <v>0</v>
      </c>
      <c r="EW3">
        <f>IF($A3="","",IF(Entry_sheet!EW3="NA","NA",IF(Entry_sheet!EW3=1,1,IF($EX3=0,0,IF(SUM(Entry_sheet!$EF3:$EW3)=0,"NA",0)))))</f>
        <v>0</v>
      </c>
      <c r="EX3" s="22">
        <f>IF($A3="","",IF(Entry_sheet!EX3=1,1,IF(Entry_sheet!EX3=0,IF(SUM(Entry_sheet!EF3:EW3)&gt;0,1,0),IF(SUM(Entry_sheet!EF3:EW3)&gt;0,1,"NA"))))</f>
        <v>0</v>
      </c>
      <c r="EY3">
        <f>IF($A3="","",IF(Entry_sheet!EY3="NA","NA",IF(Entry_sheet!EY3=1,1,IF($FQ3=0,0,IF(SUM(Entry_sheet!$EY3:$FP3)=0,"NA",0)))))</f>
        <v>0</v>
      </c>
      <c r="EZ3">
        <f>IF($A3="","",IF(Entry_sheet!EZ3="NA","NA",IF(Entry_sheet!EZ3=1,1,IF($FQ3=0,0,IF(SUM(Entry_sheet!$EY3:$FP3)=0,"NA",0)))))</f>
        <v>0</v>
      </c>
      <c r="FA3">
        <f>IF($A3="","",IF(Entry_sheet!FA3="NA","NA",IF(Entry_sheet!FA3=1,1,IF($FQ3=0,0,IF(SUM(Entry_sheet!$EY3:$FP3)=0,"NA",0)))))</f>
        <v>0</v>
      </c>
      <c r="FB3">
        <f>IF($A3="","",IF(Entry_sheet!FB3="NA","NA",IF(Entry_sheet!FB3=1,1,IF($FQ3=0,0,IF(SUM(Entry_sheet!$EY3:$FP3)=0,"NA",0)))))</f>
        <v>0</v>
      </c>
      <c r="FC3">
        <f>IF($A3="","",IF(Entry_sheet!FC3="NA","NA",IF(Entry_sheet!FC3=1,1,IF($FQ3=0,0,IF(SUM(Entry_sheet!$EY3:$FP3)=0,"NA",0)))))</f>
        <v>0</v>
      </c>
      <c r="FD3">
        <f>IF($A3="","",IF(Entry_sheet!FD3="NA","NA",IF(Entry_sheet!FD3=1,1,IF($FQ3=0,0,IF(SUM(Entry_sheet!$EY3:$FP3)=0,"NA",0)))))</f>
        <v>0</v>
      </c>
      <c r="FE3">
        <f>IF($A3="","",IF(Entry_sheet!FE3="NA","NA",IF(Entry_sheet!FE3=1,1,IF($FQ3=0,0,IF(SUM(Entry_sheet!$EY3:$FP3)=0,"NA",0)))))</f>
        <v>0</v>
      </c>
      <c r="FF3">
        <f>IF($A3="","",IF(Entry_sheet!FF3="NA","NA",IF(Entry_sheet!FF3=1,1,IF($FQ3=0,0,IF(SUM(Entry_sheet!$EY3:$FP3)=0,"NA",0)))))</f>
        <v>0</v>
      </c>
      <c r="FG3">
        <f>IF($A3="","",IF(Entry_sheet!FG3="NA","NA",IF(Entry_sheet!FG3=1,1,IF($FQ3=0,0,IF(SUM(Entry_sheet!$EY3:$FP3)=0,"NA",0)))))</f>
        <v>0</v>
      </c>
      <c r="FH3">
        <f>IF($A3="","",IF(Entry_sheet!FH3="NA","NA",IF(Entry_sheet!FH3=1,1,IF($FQ3=0,0,IF(SUM(Entry_sheet!$EY3:$FP3)=0,"NA",0)))))</f>
        <v>0</v>
      </c>
      <c r="FI3">
        <f>IF($A3="","",IF(Entry_sheet!FI3="NA","NA",IF(Entry_sheet!FI3=1,1,IF($FQ3=0,0,IF(SUM(Entry_sheet!$EY3:$FP3)=0,"NA",0)))))</f>
        <v>0</v>
      </c>
      <c r="FJ3">
        <f>IF($A3="","",IF(Entry_sheet!FJ3="NA","NA",IF(Entry_sheet!FJ3=1,1,IF($FQ3=0,0,IF(SUM(Entry_sheet!$EY3:$FP3)=0,"NA",0)))))</f>
        <v>0</v>
      </c>
      <c r="FK3">
        <f>IF($A3="","",IF(Entry_sheet!FK3="NA","NA",IF(Entry_sheet!FK3=1,1,IF($FQ3=0,0,IF(SUM(Entry_sheet!$EY3:$FP3)=0,"NA",0)))))</f>
        <v>0</v>
      </c>
      <c r="FL3">
        <f>IF($A3="","",IF(Entry_sheet!FL3="NA","NA",IF(Entry_sheet!FL3=1,1,IF($FQ3=0,0,IF(SUM(Entry_sheet!$EY3:$FP3)=0,"NA",0)))))</f>
        <v>0</v>
      </c>
      <c r="FM3">
        <f>IF($A3="","",IF(Entry_sheet!FM3="NA","NA",IF(Entry_sheet!FM3=1,1,IF($FQ3=0,0,IF(SUM(Entry_sheet!$EY3:$FP3)=0,"NA",0)))))</f>
        <v>0</v>
      </c>
      <c r="FN3">
        <f>IF($A3="","",IF(Entry_sheet!FN3="NA","NA",IF(Entry_sheet!FN3=1,1,IF($FQ3=0,0,IF(SUM(Entry_sheet!$EY3:$FP3)=0,"NA",0)))))</f>
        <v>0</v>
      </c>
      <c r="FO3">
        <f>IF($A3="","",IF(Entry_sheet!FO3="NA","NA",IF(Entry_sheet!FO3=1,1,IF($FQ3=0,0,IF(SUM(Entry_sheet!$EY3:$FP3)=0,"NA",0)))))</f>
        <v>0</v>
      </c>
      <c r="FP3">
        <f>IF($A3="","",IF(Entry_sheet!FP3="NA","NA",IF(Entry_sheet!FP3=1,1,IF($FQ3=0,0,IF(SUM(Entry_sheet!$EY3:$FP3)=0,"NA",0)))))</f>
        <v>0</v>
      </c>
      <c r="FQ3" s="22">
        <f>IF($A3="","",IF(Entry_sheet!FQ3=1,1,IF(Entry_sheet!FQ3=0,IF(SUM(Entry_sheet!EY3:FP3)&gt;0,1,0),IF(SUM(Entry_sheet!EY3:FP3)&gt;0,1,"NA"))))</f>
        <v>0</v>
      </c>
      <c r="FR3">
        <f>IF($A3="","",IF(Entry_sheet!FR3="NA","NA",IF(Entry_sheet!FR3=1,1,IF($GJ3=0,0,IF(SUM(Entry_sheet!$FR3:$GI3)=0,"NA",0)))))</f>
        <v>0</v>
      </c>
      <c r="FS3">
        <f>IF($A3="","",IF(Entry_sheet!FS3="NA","NA",IF(Entry_sheet!FS3=1,1,IF($GJ3=0,0,IF(SUM(Entry_sheet!$FR3:$GI3)=0,"NA",0)))))</f>
        <v>0</v>
      </c>
      <c r="FT3">
        <f>IF($A3="","",IF(Entry_sheet!FT3="NA","NA",IF(Entry_sheet!FT3=1,1,IF($GJ3=0,0,IF(SUM(Entry_sheet!$FR3:$GI3)=0,"NA",0)))))</f>
        <v>0</v>
      </c>
      <c r="FU3">
        <f>IF($A3="","",IF(Entry_sheet!FU3="NA","NA",IF(Entry_sheet!FU3=1,1,IF($GJ3=0,0,IF(SUM(Entry_sheet!$FR3:$GI3)=0,"NA",0)))))</f>
        <v>0</v>
      </c>
      <c r="FV3">
        <f>IF($A3="","",IF(Entry_sheet!FV3="NA","NA",IF(Entry_sheet!FV3=1,1,IF($GJ3=0,0,IF(SUM(Entry_sheet!$FR3:$GI3)=0,"NA",0)))))</f>
        <v>0</v>
      </c>
      <c r="FW3">
        <f>IF($A3="","",IF(Entry_sheet!FW3="NA","NA",IF(Entry_sheet!FW3=1,1,IF($GJ3=0,0,IF(SUM(Entry_sheet!$FR3:$GI3)=0,"NA",0)))))</f>
        <v>0</v>
      </c>
      <c r="FX3">
        <f>IF($A3="","",IF(Entry_sheet!FX3="NA","NA",IF(Entry_sheet!FX3=1,1,IF($GJ3=0,0,IF(SUM(Entry_sheet!$FR3:$GI3)=0,"NA",0)))))</f>
        <v>0</v>
      </c>
      <c r="FY3">
        <f>IF($A3="","",IF(Entry_sheet!FY3="NA","NA",IF(Entry_sheet!FY3=1,1,IF($GJ3=0,0,IF(SUM(Entry_sheet!$FR3:$GI3)=0,"NA",0)))))</f>
        <v>0</v>
      </c>
      <c r="FZ3">
        <f>IF($A3="","",IF(Entry_sheet!FZ3="NA","NA",IF(Entry_sheet!FZ3=1,1,IF($GJ3=0,0,IF(SUM(Entry_sheet!$FR3:$GI3)=0,"NA",0)))))</f>
        <v>0</v>
      </c>
      <c r="GA3">
        <f>IF($A3="","",IF(Entry_sheet!GA3="NA","NA",IF(Entry_sheet!GA3=1,1,IF($GJ3=0,0,IF(SUM(Entry_sheet!$FR3:$GI3)=0,"NA",0)))))</f>
        <v>0</v>
      </c>
      <c r="GB3">
        <f>IF($A3="","",IF(Entry_sheet!GB3="NA","NA",IF(Entry_sheet!GB3=1,1,IF($GJ3=0,0,IF(SUM(Entry_sheet!$FR3:$GI3)=0,"NA",0)))))</f>
        <v>0</v>
      </c>
      <c r="GC3">
        <f>IF($A3="","",IF(Entry_sheet!GC3="NA","NA",IF(Entry_sheet!GC3=1,1,IF($GJ3=0,0,IF(SUM(Entry_sheet!$FR3:$GI3)=0,"NA",0)))))</f>
        <v>0</v>
      </c>
      <c r="GD3">
        <f>IF($A3="","",IF(Entry_sheet!GD3="NA","NA",IF(Entry_sheet!GD3=1,1,IF($GJ3=0,0,IF(SUM(Entry_sheet!$FR3:$GI3)=0,"NA",0)))))</f>
        <v>0</v>
      </c>
      <c r="GE3">
        <f>IF($A3="","",IF(Entry_sheet!GE3="NA","NA",IF(Entry_sheet!GE3=1,1,IF($GJ3=0,0,IF(SUM(Entry_sheet!$FR3:$GI3)=0,"NA",0)))))</f>
        <v>0</v>
      </c>
      <c r="GF3">
        <f>IF($A3="","",IF(Entry_sheet!GF3="NA","NA",IF(Entry_sheet!GF3=1,1,IF($GJ3=0,0,IF(SUM(Entry_sheet!$FR3:$GI3)=0,"NA",0)))))</f>
        <v>0</v>
      </c>
      <c r="GG3">
        <f>IF($A3="","",IF(Entry_sheet!GG3="NA","NA",IF(Entry_sheet!GG3=1,1,IF($GJ3=0,0,IF(SUM(Entry_sheet!$FR3:$GI3)=0,"NA",0)))))</f>
        <v>0</v>
      </c>
      <c r="GH3">
        <f>IF($A3="","",IF(Entry_sheet!GH3="NA","NA",IF(Entry_sheet!GH3=1,1,IF($GJ3=0,0,IF(SUM(Entry_sheet!$FR3:$GI3)=0,"NA",0)))))</f>
        <v>0</v>
      </c>
      <c r="GI3">
        <f>IF($A3="","",IF(Entry_sheet!GI3="NA","NA",IF(Entry_sheet!GI3=1,1,IF($GJ3=0,0,IF(SUM(Entry_sheet!$FR3:$GI3)=0,"NA",0)))))</f>
        <v>0</v>
      </c>
      <c r="GJ3" s="22">
        <f>IF($A3="","",IF(Entry_sheet!GJ3=1,1,IF(Entry_sheet!GJ3=0,IF(SUM(Entry_sheet!FR3:GI3)&gt;0,1,0),IF(SUM(Entry_sheet!FR3:GI3)&gt;0,1,"NA"))))</f>
        <v>0</v>
      </c>
      <c r="GK3">
        <f>IF($A3="","",IF(Entry_sheet!GK3="NA","NA",IF(Entry_sheet!GK3=1,1,IF($HC3=0,0,IF(SUM(Entry_sheet!$GK3:$HB3)=0,"NA",0)))))</f>
        <v>0</v>
      </c>
      <c r="GL3">
        <f>IF($A3="","",IF(Entry_sheet!GL3="NA","NA",IF(Entry_sheet!GL3=1,1,IF($HC3=0,0,IF(SUM(Entry_sheet!$GK3:$HB3)=0,"NA",0)))))</f>
        <v>0</v>
      </c>
      <c r="GM3">
        <f>IF($A3="","",IF(Entry_sheet!GM3="NA","NA",IF(Entry_sheet!GM3=1,1,IF($HC3=0,0,IF(SUM(Entry_sheet!$GK3:$HB3)=0,"NA",0)))))</f>
        <v>0</v>
      </c>
      <c r="GN3">
        <f>IF($A3="","",IF(Entry_sheet!GN3="NA","NA",IF(Entry_sheet!GN3=1,1,IF($HC3=0,0,IF(SUM(Entry_sheet!$GK3:$HB3)=0,"NA",0)))))</f>
        <v>0</v>
      </c>
      <c r="GO3">
        <f>IF($A3="","",IF(Entry_sheet!GO3="NA","NA",IF(Entry_sheet!GO3=1,1,IF($HC3=0,0,IF(SUM(Entry_sheet!$GK3:$HB3)=0,"NA",0)))))</f>
        <v>0</v>
      </c>
      <c r="GP3">
        <f>IF($A3="","",IF(Entry_sheet!GP3="NA","NA",IF(Entry_sheet!GP3=1,1,IF($HC3=0,0,IF(SUM(Entry_sheet!$GK3:$HB3)=0,"NA",0)))))</f>
        <v>0</v>
      </c>
      <c r="GQ3">
        <f>IF($A3="","",IF(Entry_sheet!GQ3="NA","NA",IF(Entry_sheet!GQ3=1,1,IF($HC3=0,0,IF(SUM(Entry_sheet!$GK3:$HB3)=0,"NA",0)))))</f>
        <v>0</v>
      </c>
      <c r="GR3">
        <f>IF($A3="","",IF(Entry_sheet!GR3="NA","NA",IF(Entry_sheet!GR3=1,1,IF($HC3=0,0,IF(SUM(Entry_sheet!$GK3:$HB3)=0,"NA",0)))))</f>
        <v>0</v>
      </c>
      <c r="GS3">
        <f>IF($A3="","",IF(Entry_sheet!GS3="NA","NA",IF(Entry_sheet!GS3=1,1,IF($HC3=0,0,IF(SUM(Entry_sheet!$GK3:$HB3)=0,"NA",0)))))</f>
        <v>0</v>
      </c>
      <c r="GT3">
        <f>IF($A3="","",IF(Entry_sheet!GT3="NA","NA",IF(Entry_sheet!GT3=1,1,IF($HC3=0,0,IF(SUM(Entry_sheet!$GK3:$HB3)=0,"NA",0)))))</f>
        <v>0</v>
      </c>
      <c r="GU3">
        <f>IF($A3="","",IF(Entry_sheet!GU3="NA","NA",IF(Entry_sheet!GU3=1,1,IF($HC3=0,0,IF(SUM(Entry_sheet!$GK3:$HB3)=0,"NA",0)))))</f>
        <v>0</v>
      </c>
      <c r="GV3">
        <f>IF($A3="","",IF(Entry_sheet!GV3="NA","NA",IF(Entry_sheet!GV3=1,1,IF($HC3=0,0,IF(SUM(Entry_sheet!$GK3:$HB3)=0,"NA",0)))))</f>
        <v>0</v>
      </c>
      <c r="GW3">
        <f>IF($A3="","",IF(Entry_sheet!GW3="NA","NA",IF(Entry_sheet!GW3=1,1,IF($HC3=0,0,IF(SUM(Entry_sheet!$GK3:$HB3)=0,"NA",0)))))</f>
        <v>0</v>
      </c>
      <c r="GX3">
        <f>IF($A3="","",IF(Entry_sheet!GX3="NA","NA",IF(Entry_sheet!GX3=1,1,IF($HC3=0,0,IF(SUM(Entry_sheet!$GK3:$HB3)=0,"NA",0)))))</f>
        <v>0</v>
      </c>
      <c r="GY3">
        <f>IF($A3="","",IF(Entry_sheet!GY3="NA","NA",IF(Entry_sheet!GY3=1,1,IF($HC3=0,0,IF(SUM(Entry_sheet!$GK3:$HB3)=0,"NA",0)))))</f>
        <v>0</v>
      </c>
      <c r="GZ3">
        <f>IF($A3="","",IF(Entry_sheet!GZ3="NA","NA",IF(Entry_sheet!GZ3=1,1,IF($HC3=0,0,IF(SUM(Entry_sheet!$GK3:$HB3)=0,"NA",0)))))</f>
        <v>0</v>
      </c>
      <c r="HA3">
        <f>IF($A3="","",IF(Entry_sheet!HA3="NA","NA",IF(Entry_sheet!HA3=1,1,IF($HC3=0,0,IF(SUM(Entry_sheet!$GK3:$HB3)=0,"NA",0)))))</f>
        <v>0</v>
      </c>
      <c r="HB3">
        <f>IF($A3="","",IF(Entry_sheet!HB3="NA","NA",IF(Entry_sheet!HB3=1,1,IF($HC3=0,0,IF(SUM(Entry_sheet!$GK3:$HB3)=0,"NA",0)))))</f>
        <v>0</v>
      </c>
      <c r="HC3" s="22">
        <f>IF($A3="","",IF(Entry_sheet!HC3=1,1,IF(Entry_sheet!HC3=0,IF(SUM(Entry_sheet!GK3:HB3)&gt;0,1,0),IF(SUM(Entry_sheet!GK3:HB3)&gt;0,1,"NA"))))</f>
        <v>0</v>
      </c>
      <c r="HD3">
        <f>IF($A3="","",IF(Entry_sheet!HD3="NA","NA",IF(Entry_sheet!HD3=1,1,IF($HV3=0,0,IF(SUM(Entry_sheet!$HD3:$HU3)=0,"NA",0)))))</f>
        <v>0</v>
      </c>
      <c r="HE3">
        <f>IF($A3="","",IF(Entry_sheet!HE3="NA","NA",IF(Entry_sheet!HE3=1,1,IF($HV3=0,0,IF(SUM(Entry_sheet!$HD3:$HU3)=0,"NA",0)))))</f>
        <v>0</v>
      </c>
      <c r="HF3">
        <f>IF($A3="","",IF(Entry_sheet!HF3="NA","NA",IF(Entry_sheet!HF3=1,1,IF($HV3=0,0,IF(SUM(Entry_sheet!$HD3:$HU3)=0,"NA",0)))))</f>
        <v>0</v>
      </c>
      <c r="HG3">
        <f>IF($A3="","",IF(Entry_sheet!HG3="NA","NA",IF(Entry_sheet!HG3=1,1,IF($HV3=0,0,IF(SUM(Entry_sheet!$HD3:$HU3)=0,"NA",0)))))</f>
        <v>0</v>
      </c>
      <c r="HH3">
        <f>IF($A3="","",IF(Entry_sheet!HH3="NA","NA",IF(Entry_sheet!HH3=1,1,IF($HV3=0,0,IF(SUM(Entry_sheet!$HD3:$HU3)=0,"NA",0)))))</f>
        <v>0</v>
      </c>
      <c r="HI3">
        <f>IF($A3="","",IF(Entry_sheet!HI3="NA","NA",IF(Entry_sheet!HI3=1,1,IF($HV3=0,0,IF(SUM(Entry_sheet!$HD3:$HU3)=0,"NA",0)))))</f>
        <v>0</v>
      </c>
      <c r="HJ3">
        <f>IF($A3="","",IF(Entry_sheet!HJ3="NA","NA",IF(Entry_sheet!HJ3=1,1,IF($HV3=0,0,IF(SUM(Entry_sheet!$HD3:$HU3)=0,"NA",0)))))</f>
        <v>0</v>
      </c>
      <c r="HK3">
        <f>IF($A3="","",IF(Entry_sheet!HK3="NA","NA",IF(Entry_sheet!HK3=1,1,IF($HV3=0,0,IF(SUM(Entry_sheet!$HD3:$HU3)=0,"NA",0)))))</f>
        <v>0</v>
      </c>
      <c r="HL3">
        <f>IF($A3="","",IF(Entry_sheet!HL3="NA","NA",IF(Entry_sheet!HL3=1,1,IF($HV3=0,0,IF(SUM(Entry_sheet!$HD3:$HU3)=0,"NA",0)))))</f>
        <v>0</v>
      </c>
      <c r="HM3">
        <f>IF($A3="","",IF(Entry_sheet!HM3="NA","NA",IF(Entry_sheet!HM3=1,1,IF($HV3=0,0,IF(SUM(Entry_sheet!$HD3:$HU3)=0,"NA",0)))))</f>
        <v>0</v>
      </c>
      <c r="HN3">
        <f>IF($A3="","",IF(Entry_sheet!HN3="NA","NA",IF(Entry_sheet!HN3=1,1,IF($HV3=0,0,IF(SUM(Entry_sheet!$HD3:$HU3)=0,"NA",0)))))</f>
        <v>0</v>
      </c>
      <c r="HO3">
        <f>IF($A3="","",IF(Entry_sheet!HO3="NA","NA",IF(Entry_sheet!HO3=1,1,IF($HV3=0,0,IF(SUM(Entry_sheet!$HD3:$HU3)=0,"NA",0)))))</f>
        <v>0</v>
      </c>
      <c r="HP3">
        <f>IF($A3="","",IF(Entry_sheet!HP3="NA","NA",IF(Entry_sheet!HP3=1,1,IF($HV3=0,0,IF(SUM(Entry_sheet!$HD3:$HU3)=0,"NA",0)))))</f>
        <v>0</v>
      </c>
      <c r="HQ3">
        <f>IF($A3="","",IF(Entry_sheet!HQ3="NA","NA",IF(Entry_sheet!HQ3=1,1,IF($HV3=0,0,IF(SUM(Entry_sheet!$HD3:$HU3)=0,"NA",0)))))</f>
        <v>0</v>
      </c>
      <c r="HR3">
        <f>IF($A3="","",IF(Entry_sheet!HR3="NA","NA",IF(Entry_sheet!HR3=1,1,IF($HV3=0,0,IF(SUM(Entry_sheet!$HD3:$HU3)=0,"NA",0)))))</f>
        <v>0</v>
      </c>
      <c r="HS3">
        <f>IF($A3="","",IF(Entry_sheet!HS3="NA","NA",IF(Entry_sheet!HS3=1,1,IF($HV3=0,0,IF(SUM(Entry_sheet!$HD3:$HU3)=0,"NA",0)))))</f>
        <v>0</v>
      </c>
      <c r="HT3">
        <f>IF($A3="","",IF(Entry_sheet!HT3="NA","NA",IF(Entry_sheet!HT3=1,1,IF($HV3=0,0,IF(SUM(Entry_sheet!$HD3:$HU3)=0,"NA",0)))))</f>
        <v>0</v>
      </c>
      <c r="HU3">
        <f>IF($A3="","",IF(Entry_sheet!HU3="NA","NA",IF(Entry_sheet!HU3=1,1,IF($HV3=0,0,IF(SUM(Entry_sheet!$HD3:$HU3)=0,"NA",0)))))</f>
        <v>0</v>
      </c>
      <c r="HV3" s="22">
        <f>IF($A3="","",IF(Entry_sheet!HV3=1,1,IF(Entry_sheet!HV3=0,IF(SUM(Entry_sheet!HD3:HU3)&gt;0,1,0),IF(SUM(Entry_sheet!HD3:HU3)&gt;0,1,"NA"))))</f>
        <v>0</v>
      </c>
      <c r="HW3">
        <f>IF($A3="","",IF(Entry_sheet!HW3="NA","NA",IF(Entry_sheet!HW3=1,1,IF($IO3=0,0,IF(SUM(Entry_sheet!$HW3:$IN3)=0,"NA",0)))))</f>
        <v>0</v>
      </c>
      <c r="HX3">
        <f>IF($A3="","",IF(Entry_sheet!HX3="NA","NA",IF(Entry_sheet!HX3=1,1,IF($IO3=0,0,IF(SUM(Entry_sheet!$HW3:$IN3)=0,"NA",0)))))</f>
        <v>0</v>
      </c>
      <c r="HY3">
        <f>IF($A3="","",IF(Entry_sheet!HY3="NA","NA",IF(Entry_sheet!HY3=1,1,IF($IO3=0,0,IF(SUM(Entry_sheet!$HW3:$IN3)=0,"NA",0)))))</f>
        <v>0</v>
      </c>
      <c r="HZ3">
        <f>IF($A3="","",IF(Entry_sheet!HZ3="NA","NA",IF(Entry_sheet!HZ3=1,1,IF($IO3=0,0,IF(SUM(Entry_sheet!$HW3:$IN3)=0,"NA",0)))))</f>
        <v>0</v>
      </c>
      <c r="IA3">
        <f>IF($A3="","",IF(Entry_sheet!IA3="NA","NA",IF(Entry_sheet!IA3=1,1,IF($IO3=0,0,IF(SUM(Entry_sheet!$HW3:$IN3)=0,"NA",0)))))</f>
        <v>0</v>
      </c>
      <c r="IB3">
        <f>IF($A3="","",IF(Entry_sheet!IB3="NA","NA",IF(Entry_sheet!IB3=1,1,IF($IO3=0,0,IF(SUM(Entry_sheet!$HW3:$IN3)=0,"NA",0)))))</f>
        <v>0</v>
      </c>
      <c r="IC3">
        <f>IF($A3="","",IF(Entry_sheet!IC3="NA","NA",IF(Entry_sheet!IC3=1,1,IF($IO3=0,0,IF(SUM(Entry_sheet!$HW3:$IN3)=0,"NA",0)))))</f>
        <v>0</v>
      </c>
      <c r="ID3">
        <f>IF($A3="","",IF(Entry_sheet!ID3="NA","NA",IF(Entry_sheet!ID3=1,1,IF($IO3=0,0,IF(SUM(Entry_sheet!$HW3:$IN3)=0,"NA",0)))))</f>
        <v>0</v>
      </c>
      <c r="IE3">
        <f>IF($A3="","",IF(Entry_sheet!IE3="NA","NA",IF(Entry_sheet!IE3=1,1,IF($IO3=0,0,IF(SUM(Entry_sheet!$HW3:$IN3)=0,"NA",0)))))</f>
        <v>0</v>
      </c>
      <c r="IF3">
        <f>IF($A3="","",IF(Entry_sheet!IF3="NA","NA",IF(Entry_sheet!IF3=1,1,IF($IO3=0,0,IF(SUM(Entry_sheet!$HW3:$IN3)=0,"NA",0)))))</f>
        <v>0</v>
      </c>
      <c r="IG3">
        <f>IF($A3="","",IF(Entry_sheet!IG3="NA","NA",IF(Entry_sheet!IG3=1,1,IF($IO3=0,0,IF(SUM(Entry_sheet!$HW3:$IN3)=0,"NA",0)))))</f>
        <v>0</v>
      </c>
      <c r="IH3">
        <f>IF($A3="","",IF(Entry_sheet!IH3="NA","NA",IF(Entry_sheet!IH3=1,1,IF($IO3=0,0,IF(SUM(Entry_sheet!$HW3:$IN3)=0,"NA",0)))))</f>
        <v>0</v>
      </c>
      <c r="II3">
        <f>IF($A3="","",IF(Entry_sheet!II3="NA","NA",IF(Entry_sheet!II3=1,1,IF($IO3=0,0,IF(SUM(Entry_sheet!$HW3:$IN3)=0,"NA",0)))))</f>
        <v>0</v>
      </c>
      <c r="IJ3">
        <f>IF($A3="","",IF(Entry_sheet!IJ3="NA","NA",IF(Entry_sheet!IJ3=1,1,IF($IO3=0,0,IF(SUM(Entry_sheet!$HW3:$IN3)=0,"NA",0)))))</f>
        <v>0</v>
      </c>
      <c r="IK3">
        <f>IF($A3="","",IF(Entry_sheet!IK3="NA","NA",IF(Entry_sheet!IK3=1,1,IF($IO3=0,0,IF(SUM(Entry_sheet!$HW3:$IN3)=0,"NA",0)))))</f>
        <v>0</v>
      </c>
      <c r="IL3">
        <f>IF($A3="","",IF(Entry_sheet!IL3="NA","NA",IF(Entry_sheet!IL3=1,1,IF($IO3=0,0,IF(SUM(Entry_sheet!$HW3:$IN3)=0,"NA",0)))))</f>
        <v>0</v>
      </c>
      <c r="IM3">
        <f>IF($A3="","",IF(Entry_sheet!IM3="NA","NA",IF(Entry_sheet!IM3=1,1,IF($IO3=0,0,IF(SUM(Entry_sheet!$HW3:$IN3)=0,"NA",0)))))</f>
        <v>0</v>
      </c>
      <c r="IN3">
        <f>IF($A3="","",IF(Entry_sheet!IN3="NA","NA",IF(Entry_sheet!IN3=1,1,IF($IO3=0,0,IF(SUM(Entry_sheet!$HW3:$IN3)=0,"NA",0)))))</f>
        <v>0</v>
      </c>
      <c r="IO3" s="22">
        <f>IF($A3="","",IF(Entry_sheet!IO3=1,1,IF(Entry_sheet!IO3=0,IF(SUM(Entry_sheet!HW3:IN3)&gt;0,1,0),IF(SUM(Entry_sheet!HW3:IN3)&gt;0,1,"NA"))))</f>
        <v>0</v>
      </c>
      <c r="IP3">
        <f>IF($A3="","",IF(Entry_sheet!IP3="NA","NA",IF(Entry_sheet!IP3=1,1,IF($JH3=0,0,IF(SUM(Entry_sheet!$IP3:$JG3)=0,"NA",0)))))</f>
        <v>0</v>
      </c>
      <c r="IQ3">
        <f>IF($A3="","",IF(Entry_sheet!IQ3="NA","NA",IF(Entry_sheet!IQ3=1,1,IF($JH3=0,0,IF(SUM(Entry_sheet!$IP3:$JG3)=0,"NA",0)))))</f>
        <v>0</v>
      </c>
      <c r="IR3">
        <f>IF($A3="","",IF(Entry_sheet!IR3="NA","NA",IF(Entry_sheet!IR3=1,1,IF($JH3=0,0,IF(SUM(Entry_sheet!$IP3:$JG3)=0,"NA",0)))))</f>
        <v>0</v>
      </c>
      <c r="IS3">
        <f>IF($A3="","",IF(Entry_sheet!IS3="NA","NA",IF(Entry_sheet!IS3=1,1,IF($JH3=0,0,IF(SUM(Entry_sheet!$IP3:$JG3)=0,"NA",0)))))</f>
        <v>0</v>
      </c>
      <c r="IT3">
        <f>IF($A3="","",IF(Entry_sheet!IT3="NA","NA",IF(Entry_sheet!IT3=1,1,IF($JH3=0,0,IF(SUM(Entry_sheet!$IP3:$JG3)=0,"NA",0)))))</f>
        <v>0</v>
      </c>
      <c r="IU3">
        <f>IF($A3="","",IF(Entry_sheet!IU3="NA","NA",IF(Entry_sheet!IU3=1,1,IF($JH3=0,0,IF(SUM(Entry_sheet!$IP3:$JG3)=0,"NA",0)))))</f>
        <v>0</v>
      </c>
      <c r="IV3">
        <f>IF($A3="","",IF(Entry_sheet!IV3="NA","NA",IF(Entry_sheet!IV3=1,1,IF($JH3=0,0,IF(SUM(Entry_sheet!$IP3:$JG3)=0,"NA",0)))))</f>
        <v>0</v>
      </c>
      <c r="IW3">
        <f>IF($A3="","",IF(Entry_sheet!IW3="NA","NA",IF(Entry_sheet!IW3=1,1,IF($JH3=0,0,IF(SUM(Entry_sheet!$IP3:$JG3)=0,"NA",0)))))</f>
        <v>0</v>
      </c>
      <c r="IX3">
        <f>IF($A3="","",IF(Entry_sheet!IX3="NA","NA",IF(Entry_sheet!IX3=1,1,IF($JH3=0,0,IF(SUM(Entry_sheet!$IP3:$JG3)=0,"NA",0)))))</f>
        <v>0</v>
      </c>
      <c r="IY3">
        <f>IF($A3="","",IF(Entry_sheet!IY3="NA","NA",IF(Entry_sheet!IY3=1,1,IF($JH3=0,0,IF(SUM(Entry_sheet!$IP3:$JG3)=0,"NA",0)))))</f>
        <v>0</v>
      </c>
      <c r="IZ3">
        <f>IF($A3="","",IF(Entry_sheet!IZ3="NA","NA",IF(Entry_sheet!IZ3=1,1,IF($JH3=0,0,IF(SUM(Entry_sheet!$IP3:$JG3)=0,"NA",0)))))</f>
        <v>0</v>
      </c>
      <c r="JA3">
        <f>IF($A3="","",IF(Entry_sheet!JA3="NA","NA",IF(Entry_sheet!JA3=1,1,IF($JH3=0,0,IF(SUM(Entry_sheet!$IP3:$JG3)=0,"NA",0)))))</f>
        <v>0</v>
      </c>
      <c r="JB3">
        <f>IF($A3="","",IF(Entry_sheet!JB3="NA","NA",IF(Entry_sheet!JB3=1,1,IF($JH3=0,0,IF(SUM(Entry_sheet!$IP3:$JG3)=0,"NA",0)))))</f>
        <v>0</v>
      </c>
      <c r="JC3">
        <f>IF($A3="","",IF(Entry_sheet!JC3="NA","NA",IF(Entry_sheet!JC3=1,1,IF($JH3=0,0,IF(SUM(Entry_sheet!$IP3:$JG3)=0,"NA",0)))))</f>
        <v>0</v>
      </c>
      <c r="JD3">
        <f>IF($A3="","",IF(Entry_sheet!JD3="NA","NA",IF(Entry_sheet!JD3=1,1,IF($JH3=0,0,IF(SUM(Entry_sheet!$IP3:$JG3)=0,"NA",0)))))</f>
        <v>0</v>
      </c>
      <c r="JE3">
        <f>IF($A3="","",IF(Entry_sheet!JE3="NA","NA",IF(Entry_sheet!JE3=1,1,IF($JH3=0,0,IF(SUM(Entry_sheet!$IP3:$JG3)=0,"NA",0)))))</f>
        <v>0</v>
      </c>
      <c r="JF3">
        <f>IF($A3="","",IF(Entry_sheet!JF3="NA","NA",IF(Entry_sheet!JF3=1,1,IF($JH3=0,0,IF(SUM(Entry_sheet!$IP3:$JG3)=0,"NA",0)))))</f>
        <v>0</v>
      </c>
      <c r="JG3">
        <f>IF($A3="","",IF(Entry_sheet!JG3="NA","NA",IF(Entry_sheet!JG3=1,1,IF($JH3=0,0,IF(SUM(Entry_sheet!$IP3:$JG3)=0,"NA",0)))))</f>
        <v>0</v>
      </c>
      <c r="JH3" s="22">
        <f>IF($A3="","",IF(Entry_sheet!JH3=1,1,IF(Entry_sheet!JH3=0,IF(SUM(Entry_sheet!IP3:JG3)&gt;0,1,0),IF(SUM(Entry_sheet!IP3:JG3)&gt;0,1,"NA"))))</f>
        <v>0</v>
      </c>
      <c r="JI3">
        <f>IF($A3="","",IF(Entry_sheet!JI3="NA","NA",IF(Entry_sheet!JI3=1,1,IF($KA3=0,0,IF(SUM(Entry_sheet!$JI3:$JZ3)=0,"NA",0)))))</f>
        <v>0</v>
      </c>
      <c r="JJ3">
        <f>IF($A3="","",IF(Entry_sheet!JJ3="NA","NA",IF(Entry_sheet!JJ3=1,1,IF($KA3=0,0,IF(SUM(Entry_sheet!$JI3:$JZ3)=0,"NA",0)))))</f>
        <v>0</v>
      </c>
      <c r="JK3">
        <f>IF($A3="","",IF(Entry_sheet!JK3="NA","NA",IF(Entry_sheet!JK3=1,1,IF($KA3=0,0,IF(SUM(Entry_sheet!$JI3:$JZ3)=0,"NA",0)))))</f>
        <v>0</v>
      </c>
      <c r="JL3">
        <f>IF($A3="","",IF(Entry_sheet!JL3="NA","NA",IF(Entry_sheet!JL3=1,1,IF($KA3=0,0,IF(SUM(Entry_sheet!$JI3:$JZ3)=0,"NA",0)))))</f>
        <v>0</v>
      </c>
      <c r="JM3">
        <f>IF($A3="","",IF(Entry_sheet!JM3="NA","NA",IF(Entry_sheet!JM3=1,1,IF($KA3=0,0,IF(SUM(Entry_sheet!$JI3:$JZ3)=0,"NA",0)))))</f>
        <v>0</v>
      </c>
      <c r="JN3">
        <f>IF($A3="","",IF(Entry_sheet!JN3="NA","NA",IF(Entry_sheet!JN3=1,1,IF($KA3=0,0,IF(SUM(Entry_sheet!$JI3:$JZ3)=0,"NA",0)))))</f>
        <v>0</v>
      </c>
      <c r="JO3">
        <f>IF($A3="","",IF(Entry_sheet!JO3="NA","NA",IF(Entry_sheet!JO3=1,1,IF($KA3=0,0,IF(SUM(Entry_sheet!$JI3:$JZ3)=0,"NA",0)))))</f>
        <v>0</v>
      </c>
      <c r="JP3">
        <f>IF($A3="","",IF(Entry_sheet!JP3="NA","NA",IF(Entry_sheet!JP3=1,1,IF($KA3=0,0,IF(SUM(Entry_sheet!$JI3:$JZ3)=0,"NA",0)))))</f>
        <v>0</v>
      </c>
      <c r="JQ3">
        <f>IF($A3="","",IF(Entry_sheet!JQ3="NA","NA",IF(Entry_sheet!JQ3=1,1,IF($KA3=0,0,IF(SUM(Entry_sheet!$JI3:$JZ3)=0,"NA",0)))))</f>
        <v>0</v>
      </c>
      <c r="JR3">
        <f>IF($A3="","",IF(Entry_sheet!JR3="NA","NA",IF(Entry_sheet!JR3=1,1,IF($KA3=0,0,IF(SUM(Entry_sheet!$JI3:$JZ3)=0,"NA",0)))))</f>
        <v>0</v>
      </c>
      <c r="JS3">
        <f>IF($A3="","",IF(Entry_sheet!JS3="NA","NA",IF(Entry_sheet!JS3=1,1,IF($KA3=0,0,IF(SUM(Entry_sheet!$JI3:$JZ3)=0,"NA",0)))))</f>
        <v>0</v>
      </c>
      <c r="JT3">
        <f>IF($A3="","",IF(Entry_sheet!JT3="NA","NA",IF(Entry_sheet!JT3=1,1,IF($KA3=0,0,IF(SUM(Entry_sheet!$JI3:$JZ3)=0,"NA",0)))))</f>
        <v>0</v>
      </c>
      <c r="JU3">
        <f>IF($A3="","",IF(Entry_sheet!JU3="NA","NA",IF(Entry_sheet!JU3=1,1,IF($KA3=0,0,IF(SUM(Entry_sheet!$JI3:$JZ3)=0,"NA",0)))))</f>
        <v>0</v>
      </c>
      <c r="JV3">
        <f>IF($A3="","",IF(Entry_sheet!JV3="NA","NA",IF(Entry_sheet!JV3=1,1,IF($KA3=0,0,IF(SUM(Entry_sheet!$JI3:$JZ3)=0,"NA",0)))))</f>
        <v>0</v>
      </c>
      <c r="JW3">
        <f>IF($A3="","",IF(Entry_sheet!JW3="NA","NA",IF(Entry_sheet!JW3=1,1,IF($KA3=0,0,IF(SUM(Entry_sheet!$JI3:$JZ3)=0,"NA",0)))))</f>
        <v>0</v>
      </c>
      <c r="JX3">
        <f>IF($A3="","",IF(Entry_sheet!JX3="NA","NA",IF(Entry_sheet!JX3=1,1,IF($KA3=0,0,IF(SUM(Entry_sheet!$JI3:$JZ3)=0,"NA",0)))))</f>
        <v>0</v>
      </c>
      <c r="JY3">
        <f>IF($A3="","",IF(Entry_sheet!JY3="NA","NA",IF(Entry_sheet!JY3=1,1,IF($KA3=0,0,IF(SUM(Entry_sheet!$JI3:$JZ3)=0,"NA",0)))))</f>
        <v>0</v>
      </c>
      <c r="JZ3">
        <f>IF($A3="","",IF(Entry_sheet!JZ3="NA","NA",IF(Entry_sheet!JZ3=1,1,IF($KA3=0,0,IF(SUM(Entry_sheet!$JI3:$JZ3)=0,"NA",0)))))</f>
        <v>0</v>
      </c>
      <c r="KA3" s="22">
        <f>IF($A3="","",IF(Entry_sheet!KA3=1,1,IF(Entry_sheet!KA3=0,IF(SUM(Entry_sheet!JI3:JZ3)&gt;0,1,0),IF(SUM(Entry_sheet!JI3:JZ3)&gt;0,1,"NA"))))</f>
        <v>0</v>
      </c>
      <c r="KB3">
        <f>IF($A3="","",IF(Entry_sheet!KB3="NA","NA",IF(Entry_sheet!KB3=1,1,IF($KT3=0,0,IF(SUM(Entry_sheet!$KB3:$KS3)=0,"NA",0)))))</f>
        <v>0</v>
      </c>
      <c r="KC3">
        <f>IF($A3="","",IF(Entry_sheet!KC3="NA","NA",IF(Entry_sheet!KC3=1,1,IF($KT3=0,0,IF(SUM(Entry_sheet!$KB3:$KS3)=0,"NA",0)))))</f>
        <v>0</v>
      </c>
      <c r="KD3">
        <f>IF($A3="","",IF(Entry_sheet!KD3="NA","NA",IF(Entry_sheet!KD3=1,1,IF($KT3=0,0,IF(SUM(Entry_sheet!$KB3:$KS3)=0,"NA",0)))))</f>
        <v>0</v>
      </c>
      <c r="KE3">
        <f>IF($A3="","",IF(Entry_sheet!KE3="NA","NA",IF(Entry_sheet!KE3=1,1,IF($KT3=0,0,IF(SUM(Entry_sheet!$KB3:$KS3)=0,"NA",0)))))</f>
        <v>0</v>
      </c>
      <c r="KF3">
        <f>IF($A3="","",IF(Entry_sheet!KF3="NA","NA",IF(Entry_sheet!KF3=1,1,IF($KT3=0,0,IF(SUM(Entry_sheet!$KB3:$KS3)=0,"NA",0)))))</f>
        <v>0</v>
      </c>
      <c r="KG3">
        <f>IF($A3="","",IF(Entry_sheet!KG3="NA","NA",IF(Entry_sheet!KG3=1,1,IF($KT3=0,0,IF(SUM(Entry_sheet!$KB3:$KS3)=0,"NA",0)))))</f>
        <v>0</v>
      </c>
      <c r="KH3">
        <f>IF($A3="","",IF(Entry_sheet!KH3="NA","NA",IF(Entry_sheet!KH3=1,1,IF($KT3=0,0,IF(SUM(Entry_sheet!$KB3:$KS3)=0,"NA",0)))))</f>
        <v>0</v>
      </c>
      <c r="KI3">
        <f>IF($A3="","",IF(Entry_sheet!KI3="NA","NA",IF(Entry_sheet!KI3=1,1,IF($KT3=0,0,IF(SUM(Entry_sheet!$KB3:$KS3)=0,"NA",0)))))</f>
        <v>0</v>
      </c>
      <c r="KJ3">
        <f>IF($A3="","",IF(Entry_sheet!KJ3="NA","NA",IF(Entry_sheet!KJ3=1,1,IF($KT3=0,0,IF(SUM(Entry_sheet!$KB3:$KS3)=0,"NA",0)))))</f>
        <v>0</v>
      </c>
      <c r="KK3">
        <f>IF($A3="","",IF(Entry_sheet!KK3="NA","NA",IF(Entry_sheet!KK3=1,1,IF($KT3=0,0,IF(SUM(Entry_sheet!$KB3:$KS3)=0,"NA",0)))))</f>
        <v>0</v>
      </c>
      <c r="KL3">
        <f>IF($A3="","",IF(Entry_sheet!KL3="NA","NA",IF(Entry_sheet!KL3=1,1,IF($KT3=0,0,IF(SUM(Entry_sheet!$KB3:$KS3)=0,"NA",0)))))</f>
        <v>0</v>
      </c>
      <c r="KM3">
        <f>IF($A3="","",IF(Entry_sheet!KM3="NA","NA",IF(Entry_sheet!KM3=1,1,IF($KT3=0,0,IF(SUM(Entry_sheet!$KB3:$KS3)=0,"NA",0)))))</f>
        <v>0</v>
      </c>
      <c r="KN3">
        <f>IF($A3="","",IF(Entry_sheet!KN3="NA","NA",IF(Entry_sheet!KN3=1,1,IF($KT3=0,0,IF(SUM(Entry_sheet!$KB3:$KS3)=0,"NA",0)))))</f>
        <v>0</v>
      </c>
      <c r="KO3">
        <f>IF($A3="","",IF(Entry_sheet!KO3="NA","NA",IF(Entry_sheet!KO3=1,1,IF($KT3=0,0,IF(SUM(Entry_sheet!$KB3:$KS3)=0,"NA",0)))))</f>
        <v>0</v>
      </c>
      <c r="KP3">
        <f>IF($A3="","",IF(Entry_sheet!KP3="NA","NA",IF(Entry_sheet!KP3=1,1,IF($KT3=0,0,IF(SUM(Entry_sheet!$KB3:$KS3)=0,"NA",0)))))</f>
        <v>0</v>
      </c>
      <c r="KQ3">
        <f>IF($A3="","",IF(Entry_sheet!KQ3="NA","NA",IF(Entry_sheet!KQ3=1,1,IF($KT3=0,0,IF(SUM(Entry_sheet!$KB3:$KS3)=0,"NA",0)))))</f>
        <v>0</v>
      </c>
      <c r="KR3">
        <f>IF($A3="","",IF(Entry_sheet!KR3="NA","NA",IF(Entry_sheet!KR3=1,1,IF($KT3=0,0,IF(SUM(Entry_sheet!$KB3:$KS3)=0,"NA",0)))))</f>
        <v>0</v>
      </c>
      <c r="KS3">
        <f>IF($A3="","",IF(Entry_sheet!KS3="NA","NA",IF(Entry_sheet!KS3=1,1,IF($KT3=0,0,IF(SUM(Entry_sheet!$KB3:$KS3)=0,"NA",0)))))</f>
        <v>0</v>
      </c>
      <c r="KT3" s="22">
        <f>IF($A3="","",IF(Entry_sheet!KT3=1,1,IF(Entry_sheet!KT3=0,IF(SUM(Entry_sheet!KB3:KS3)&gt;0,1,0),IF(SUM(Entry_sheet!KB3:KS3)&gt;0,1,"NA"))))</f>
        <v>0</v>
      </c>
      <c r="KU3">
        <f>IF($A3="","",IF(Entry_sheet!KU3="NA","NA",IF(Entry_sheet!KU3=1,1,IF($LM3=0,0,IF(SUM(Entry_sheet!KU3:LL3)=0,"NA",0)))))</f>
        <v>0</v>
      </c>
      <c r="KV3">
        <f>IF($A3="","",IF(Entry_sheet!KV3="NA","NA",IF(Entry_sheet!KV3=1,1,IF($LM3=0,0,IF(SUM(Entry_sheet!$KU3:$LL3)=0,"NA",0)))))</f>
        <v>0</v>
      </c>
      <c r="KW3">
        <f>IF($A3="","",IF(Entry_sheet!KW3="NA","NA",IF(Entry_sheet!KW3=1,1,IF($LM3=0,0,IF(SUM(Entry_sheet!$KU3:$LL3)=0,"NA",0)))))</f>
        <v>0</v>
      </c>
      <c r="KX3">
        <f>IF($A3="","",IF(Entry_sheet!KX3="NA","NA",IF(Entry_sheet!KX3=1,1,IF($LM3=0,0,IF(SUM(Entry_sheet!$KU3:$LL3)=0,"NA",0)))))</f>
        <v>0</v>
      </c>
      <c r="KY3">
        <f>IF($A3="","",IF(Entry_sheet!KY3="NA","NA",IF(Entry_sheet!KY3=1,1,IF($LM3=0,0,IF(SUM(Entry_sheet!$KU3:$LL3)=0,"NA",0)))))</f>
        <v>0</v>
      </c>
      <c r="KZ3">
        <f>IF($A3="","",IF(Entry_sheet!KZ3="NA","NA",IF(Entry_sheet!KZ3=1,1,IF($LM3=0,0,IF(SUM(Entry_sheet!$KU3:$LL3)=0,"NA",0)))))</f>
        <v>0</v>
      </c>
      <c r="LA3">
        <f>IF($A3="","",IF(Entry_sheet!LA3="NA","NA",IF(Entry_sheet!LA3=1,1,IF($LM3=0,0,IF(SUM(Entry_sheet!$KU3:$LL3)=0,"NA",0)))))</f>
        <v>0</v>
      </c>
      <c r="LB3">
        <f>IF($A3="","",IF(Entry_sheet!LB3="NA","NA",IF(Entry_sheet!LB3=1,1,IF($LM3=0,0,IF(SUM(Entry_sheet!$KU3:$LL3)=0,"NA",0)))))</f>
        <v>0</v>
      </c>
      <c r="LC3">
        <f>IF($A3="","",IF(Entry_sheet!LC3="NA","NA",IF(Entry_sheet!LC3=1,1,IF($LM3=0,0,IF(SUM(Entry_sheet!$KU3:$LL3)=0,"NA",0)))))</f>
        <v>0</v>
      </c>
      <c r="LD3">
        <f>IF($A3="","",IF(Entry_sheet!LD3="NA","NA",IF(Entry_sheet!LD3=1,1,IF($LM3=0,0,IF(SUM(Entry_sheet!$KU3:$LL3)=0,"NA",0)))))</f>
        <v>0</v>
      </c>
      <c r="LE3">
        <f>IF($A3="","",IF(Entry_sheet!LE3="NA","NA",IF(Entry_sheet!LE3=1,1,IF($LM3=0,0,IF(SUM(Entry_sheet!$KU3:$LL3)=0,"NA",0)))))</f>
        <v>0</v>
      </c>
      <c r="LF3">
        <f>IF($A3="","",IF(Entry_sheet!LF3="NA","NA",IF(Entry_sheet!LF3=1,1,IF($LM3=0,0,IF(SUM(Entry_sheet!$KU3:$LL3)=0,"NA",0)))))</f>
        <v>0</v>
      </c>
      <c r="LG3">
        <f>IF($A3="","",IF(Entry_sheet!LG3="NA","NA",IF(Entry_sheet!LG3=1,1,IF($LM3=0,0,IF(SUM(Entry_sheet!$KU3:$LL3)=0,"NA",0)))))</f>
        <v>0</v>
      </c>
      <c r="LH3">
        <f>IF($A3="","",IF(Entry_sheet!LH3="NA","NA",IF(Entry_sheet!LH3=1,1,IF($LM3=0,0,IF(SUM(Entry_sheet!$KU3:$LL3)=0,"NA",0)))))</f>
        <v>0</v>
      </c>
      <c r="LI3">
        <f>IF($A3="","",IF(Entry_sheet!LI3="NA","NA",IF(Entry_sheet!LI3=1,1,IF($LM3=0,0,IF(SUM(Entry_sheet!$KU3:$LL3)=0,"NA",0)))))</f>
        <v>0</v>
      </c>
      <c r="LJ3">
        <f>IF($A3="","",IF(Entry_sheet!LJ3="NA","NA",IF(Entry_sheet!LJ3=1,1,IF($LM3=0,0,IF(SUM(Entry_sheet!$KU3:$LL3)=0,"NA",0)))))</f>
        <v>0</v>
      </c>
      <c r="LK3">
        <f>IF($A3="","",IF(Entry_sheet!LK3="NA","NA",IF(Entry_sheet!LK3=1,1,IF($LM3=0,0,IF(SUM(Entry_sheet!$KU3:$LL3)=0,"NA",0)))))</f>
        <v>0</v>
      </c>
      <c r="LL3">
        <f>IF($A3="","",IF(Entry_sheet!LL3="NA","NA",IF(Entry_sheet!LL3=1,1,IF($LM3=0,0,IF(SUM(Entry_sheet!$KU3:$LL3)=0,"NA",0)))))</f>
        <v>0</v>
      </c>
      <c r="LM3" s="22">
        <f>IF($A3="","",IF(Entry_sheet!LM3=1,1,IF(Entry_sheet!LM3=0,IF(SUM(Entry_sheet!KU3:LL3)&gt;0,1,0),IF(SUM(Entry_sheet!KU3:LL3)&gt;0,1,"NA"))))</f>
        <v>0</v>
      </c>
      <c r="LN3">
        <f>IF($A3="","",IF(Entry_sheet!LN3="NA","NA",IF(Entry_sheet!LN3=1,1,IF($MF3=0,0,IF(SUM(Entry_sheet!$LN3:$ME3)=0,"NA",0)))))</f>
        <v>0</v>
      </c>
      <c r="LO3">
        <f>IF($A3="","",IF(Entry_sheet!LO3="NA","NA",IF(Entry_sheet!LO3=1,1,IF($MF3=0,0,IF(SUM(Entry_sheet!$LN3:$ME3)=0,"NA",0)))))</f>
        <v>0</v>
      </c>
      <c r="LP3">
        <f>IF($A3="","",IF(Entry_sheet!LP3="NA","NA",IF(Entry_sheet!LP3=1,1,IF($MF3=0,0,IF(SUM(Entry_sheet!$LN3:$ME3)=0,"NA",0)))))</f>
        <v>0</v>
      </c>
      <c r="LQ3">
        <f>IF($A3="","",IF(Entry_sheet!LQ3="NA","NA",IF(Entry_sheet!LQ3=1,1,IF($MF3=0,0,IF(SUM(Entry_sheet!$LN3:$ME3)=0,"NA",0)))))</f>
        <v>0</v>
      </c>
      <c r="LR3">
        <f>IF($A3="","",IF(Entry_sheet!LR3="NA","NA",IF(Entry_sheet!LR3=1,1,IF($MF3=0,0,IF(SUM(Entry_sheet!$LN3:$ME3)=0,"NA",0)))))</f>
        <v>0</v>
      </c>
      <c r="LS3">
        <f>IF($A3="","",IF(Entry_sheet!LS3="NA","NA",IF(Entry_sheet!LS3=1,1,IF($MF3=0,0,IF(SUM(Entry_sheet!$LN3:$ME3)=0,"NA",0)))))</f>
        <v>0</v>
      </c>
      <c r="LT3">
        <f>IF($A3="","",IF(Entry_sheet!LT3="NA","NA",IF(Entry_sheet!LT3=1,1,IF($MF3=0,0,IF(SUM(Entry_sheet!$LN3:$ME3)=0,"NA",0)))))</f>
        <v>0</v>
      </c>
      <c r="LU3">
        <f>IF($A3="","",IF(Entry_sheet!LU3="NA","NA",IF(Entry_sheet!LU3=1,1,IF($MF3=0,0,IF(SUM(Entry_sheet!$LN3:$ME3)=0,"NA",0)))))</f>
        <v>0</v>
      </c>
      <c r="LV3">
        <f>IF($A3="","",IF(Entry_sheet!LV3="NA","NA",IF(Entry_sheet!LV3=1,1,IF($MF3=0,0,IF(SUM(Entry_sheet!$LN3:$ME3)=0,"NA",0)))))</f>
        <v>0</v>
      </c>
      <c r="LW3">
        <f>IF($A3="","",IF(Entry_sheet!LW3="NA","NA",IF(Entry_sheet!LW3=1,1,IF($MF3=0,0,IF(SUM(Entry_sheet!$LN3:$ME3)=0,"NA",0)))))</f>
        <v>0</v>
      </c>
      <c r="LX3">
        <f>IF($A3="","",IF(Entry_sheet!LX3="NA","NA",IF(Entry_sheet!LX3=1,1,IF($MF3=0,0,IF(SUM(Entry_sheet!$LN3:$ME3)=0,"NA",0)))))</f>
        <v>0</v>
      </c>
      <c r="LY3">
        <f>IF($A3="","",IF(Entry_sheet!LY3="NA","NA",IF(Entry_sheet!LY3=1,1,IF($MF3=0,0,IF(SUM(Entry_sheet!$LN3:$ME3)=0,"NA",0)))))</f>
        <v>0</v>
      </c>
      <c r="LZ3">
        <f>IF($A3="","",IF(Entry_sheet!LZ3="NA","NA",IF(Entry_sheet!LZ3=1,1,IF($MF3=0,0,IF(SUM(Entry_sheet!$LN3:$ME3)=0,"NA",0)))))</f>
        <v>0</v>
      </c>
      <c r="MA3">
        <f>IF($A3="","",IF(Entry_sheet!MA3="NA","NA",IF(Entry_sheet!MA3=1,1,IF($MF3=0,0,IF(SUM(Entry_sheet!$LN3:$ME3)=0,"NA",0)))))</f>
        <v>0</v>
      </c>
      <c r="MB3">
        <f>IF($A3="","",IF(Entry_sheet!MB3="NA","NA",IF(Entry_sheet!MB3=1,1,IF($MF3=0,0,IF(SUM(Entry_sheet!$LN3:$ME3)=0,"NA",0)))))</f>
        <v>0</v>
      </c>
      <c r="MC3">
        <f>IF($A3="","",IF(Entry_sheet!MC3="NA","NA",IF(Entry_sheet!MC3=1,1,IF($MF3=0,0,IF(SUM(Entry_sheet!$LN3:$ME3)=0,"NA",0)))))</f>
        <v>0</v>
      </c>
      <c r="MD3">
        <f>IF($A3="","",IF(Entry_sheet!MD3="NA","NA",IF(Entry_sheet!MD3=1,1,IF($MF3=0,0,IF(SUM(Entry_sheet!$LN3:$ME3)=0,"NA",0)))))</f>
        <v>0</v>
      </c>
      <c r="ME3">
        <f>IF($A3="","",IF(Entry_sheet!ME3="NA","NA",IF(Entry_sheet!ME3=1,1,IF($MF3=0,0,IF(SUM(Entry_sheet!$LN3:$ME3)=0,"NA",0)))))</f>
        <v>0</v>
      </c>
      <c r="MF3" s="22">
        <f>IF($A3="","",IF(Entry_sheet!MF3=1,1,IF(Entry_sheet!MF3=0,IF(SUM(Entry_sheet!LN3:ME3)&gt;0,1,0),IF(SUM(Entry_sheet!LN3:ME3)&gt;0,1,"NA"))))</f>
        <v>0</v>
      </c>
      <c r="MG3">
        <f>IF($A3="","",IF(Entry_sheet!MG3="NA","NA",IF(Entry_sheet!MG3=1,1,IF($MY3=0,0,IF(SUM(Entry_sheet!$MG3:$MX3)=0,"NA",0)))))</f>
        <v>0</v>
      </c>
      <c r="MH3">
        <f>IF($A3="","",IF(Entry_sheet!MH3="NA","NA",IF(Entry_sheet!MH3=1,1,IF($MY3=0,0,IF(SUM(Entry_sheet!$MG3:$MX3)=0,"NA",0)))))</f>
        <v>0</v>
      </c>
      <c r="MI3">
        <f>IF($A3="","",IF(Entry_sheet!MI3="NA","NA",IF(Entry_sheet!MI3=1,1,IF($MY3=0,0,IF(SUM(Entry_sheet!$MG3:$MX3)=0,"NA",0)))))</f>
        <v>0</v>
      </c>
      <c r="MJ3">
        <f>IF($A3="","",IF(Entry_sheet!MJ3="NA","NA",IF(Entry_sheet!MJ3=1,1,IF($MY3=0,0,IF(SUM(Entry_sheet!$MG3:$MX3)=0,"NA",0)))))</f>
        <v>0</v>
      </c>
      <c r="MK3">
        <f>IF($A3="","",IF(Entry_sheet!MK3="NA","NA",IF(Entry_sheet!MK3=1,1,IF($MY3=0,0,IF(SUM(Entry_sheet!$MG3:$MX3)=0,"NA",0)))))</f>
        <v>0</v>
      </c>
      <c r="ML3">
        <f>IF($A3="","",IF(Entry_sheet!ML3="NA","NA",IF(Entry_sheet!ML3=1,1,IF($MY3=0,0,IF(SUM(Entry_sheet!$MG3:$MX3)=0,"NA",0)))))</f>
        <v>0</v>
      </c>
      <c r="MM3">
        <f>IF($A3="","",IF(Entry_sheet!MM3="NA","NA",IF(Entry_sheet!MM3=1,1,IF($MY3=0,0,IF(SUM(Entry_sheet!$MG3:$MX3)=0,"NA",0)))))</f>
        <v>0</v>
      </c>
      <c r="MN3">
        <f>IF($A3="","",IF(Entry_sheet!MN3="NA","NA",IF(Entry_sheet!MN3=1,1,IF($MY3=0,0,IF(SUM(Entry_sheet!$MG3:$MX3)=0,"NA",0)))))</f>
        <v>0</v>
      </c>
      <c r="MO3">
        <f>IF($A3="","",IF(Entry_sheet!MO3="NA","NA",IF(Entry_sheet!MO3=1,1,IF($MY3=0,0,IF(SUM(Entry_sheet!$MG3:$MX3)=0,"NA",0)))))</f>
        <v>0</v>
      </c>
      <c r="MP3">
        <f>IF($A3="","",IF(Entry_sheet!MP3="NA","NA",IF(Entry_sheet!MP3=1,1,IF($MY3=0,0,IF(SUM(Entry_sheet!$MG3:$MX3)=0,"NA",0)))))</f>
        <v>0</v>
      </c>
      <c r="MQ3">
        <f>IF($A3="","",IF(Entry_sheet!MQ3="NA","NA",IF(Entry_sheet!MQ3=1,1,IF($MY3=0,0,IF(SUM(Entry_sheet!$MG3:$MX3)=0,"NA",0)))))</f>
        <v>0</v>
      </c>
      <c r="MR3">
        <f>IF($A3="","",IF(Entry_sheet!MR3="NA","NA",IF(Entry_sheet!MR3=1,1,IF($MY3=0,0,IF(SUM(Entry_sheet!$MG3:$MX3)=0,"NA",0)))))</f>
        <v>0</v>
      </c>
      <c r="MS3">
        <f>IF($A3="","",IF(Entry_sheet!MS3="NA","NA",IF(Entry_sheet!MS3=1,1,IF($MY3=0,0,IF(SUM(Entry_sheet!$MG3:$MX3)=0,"NA",0)))))</f>
        <v>0</v>
      </c>
      <c r="MT3">
        <f>IF($A3="","",IF(Entry_sheet!MT3="NA","NA",IF(Entry_sheet!MT3=1,1,IF($MY3=0,0,IF(SUM(Entry_sheet!$MG3:$MX3)=0,"NA",0)))))</f>
        <v>0</v>
      </c>
      <c r="MU3">
        <f>IF($A3="","",IF(Entry_sheet!MU3="NA","NA",IF(Entry_sheet!MU3=1,1,IF($MY3=0,0,IF(SUM(Entry_sheet!$MG3:$MX3)=0,"NA",0)))))</f>
        <v>0</v>
      </c>
      <c r="MV3">
        <f>IF($A3="","",IF(Entry_sheet!MV3="NA","NA",IF(Entry_sheet!MV3=1,1,IF($MY3=0,0,IF(SUM(Entry_sheet!$MG3:$MX3)=0,"NA",0)))))</f>
        <v>0</v>
      </c>
      <c r="MW3">
        <f>IF($A3="","",IF(Entry_sheet!MW3="NA","NA",IF(Entry_sheet!MW3=1,1,IF($MY3=0,0,IF(SUM(Entry_sheet!$MG3:$MX3)=0,"NA",0)))))</f>
        <v>0</v>
      </c>
      <c r="MX3">
        <f>IF($A3="","",IF(Entry_sheet!MX3="NA","NA",IF(Entry_sheet!MX3=1,1,IF($MY3=0,0,IF(SUM(Entry_sheet!$MG3:$MX3)=0,"NA",0)))))</f>
        <v>0</v>
      </c>
      <c r="MY3" s="22">
        <f>IF($A3="","",IF(Entry_sheet!MY3=1,1,IF(Entry_sheet!MY3=0,IF(SUM(Entry_sheet!MG3:MX3)&gt;0,1,0),IF(SUM(Entry_sheet!MG3:MX3)&gt;0,1,"NA"))))</f>
        <v>0</v>
      </c>
      <c r="MZ3">
        <f>IF($A3="","",IF(Entry_sheet!MZ3="NA","NA",IF(Entry_sheet!MZ3=1,1,IF($NR3=0,0,IF(SUM(Entry_sheet!$MZ3:$NQ3)=0,"NA",0)))))</f>
        <v>0</v>
      </c>
      <c r="NA3">
        <f>IF($A3="","",IF(Entry_sheet!NA3="NA","NA",IF(Entry_sheet!NA3=1,1,IF($NR3=0,0,IF(SUM(Entry_sheet!$MZ3:$NQ3)=0,"NA",0)))))</f>
        <v>0</v>
      </c>
      <c r="NB3">
        <f>IF($A3="","",IF(Entry_sheet!NB3="NA","NA",IF(Entry_sheet!NB3=1,1,IF($NR3=0,0,IF(SUM(Entry_sheet!$MZ3:$NQ3)=0,"NA",0)))))</f>
        <v>0</v>
      </c>
      <c r="NC3">
        <f>IF($A3="","",IF(Entry_sheet!NC3="NA","NA",IF(Entry_sheet!NC3=1,1,IF($NR3=0,0,IF(SUM(Entry_sheet!$MZ3:$NQ3)=0,"NA",0)))))</f>
        <v>0</v>
      </c>
      <c r="ND3">
        <f>IF($A3="","",IF(Entry_sheet!ND3="NA","NA",IF(Entry_sheet!ND3=1,1,IF($NR3=0,0,IF(SUM(Entry_sheet!$MZ3:$NQ3)=0,"NA",0)))))</f>
        <v>0</v>
      </c>
      <c r="NE3">
        <f>IF($A3="","",IF(Entry_sheet!NE3="NA","NA",IF(Entry_sheet!NE3=1,1,IF($NR3=0,0,IF(SUM(Entry_sheet!$MZ3:$NQ3)=0,"NA",0)))))</f>
        <v>0</v>
      </c>
      <c r="NF3">
        <f>IF($A3="","",IF(Entry_sheet!NF3="NA","NA",IF(Entry_sheet!NF3=1,1,IF($NR3=0,0,IF(SUM(Entry_sheet!$MZ3:$NQ3)=0,"NA",0)))))</f>
        <v>0</v>
      </c>
      <c r="NG3">
        <f>IF($A3="","",IF(Entry_sheet!NG3="NA","NA",IF(Entry_sheet!NG3=1,1,IF($NR3=0,0,IF(SUM(Entry_sheet!$MZ3:$NQ3)=0,"NA",0)))))</f>
        <v>0</v>
      </c>
      <c r="NH3">
        <f>IF($A3="","",IF(Entry_sheet!NH3="NA","NA",IF(Entry_sheet!NH3=1,1,IF($NR3=0,0,IF(SUM(Entry_sheet!$MZ3:$NQ3)=0,"NA",0)))))</f>
        <v>0</v>
      </c>
      <c r="NI3">
        <f>IF($A3="","",IF(Entry_sheet!NI3="NA","NA",IF(Entry_sheet!NI3=1,1,IF($NR3=0,0,IF(SUM(Entry_sheet!$MZ3:$NQ3)=0,"NA",0)))))</f>
        <v>0</v>
      </c>
      <c r="NJ3">
        <f>IF($A3="","",IF(Entry_sheet!NJ3="NA","NA",IF(Entry_sheet!NJ3=1,1,IF($NR3=0,0,IF(SUM(Entry_sheet!$MZ3:$NQ3)=0,"NA",0)))))</f>
        <v>0</v>
      </c>
      <c r="NK3">
        <f>IF($A3="","",IF(Entry_sheet!NK3="NA","NA",IF(Entry_sheet!NK3=1,1,IF($NR3=0,0,IF(SUM(Entry_sheet!$MZ3:$NQ3)=0,"NA",0)))))</f>
        <v>0</v>
      </c>
      <c r="NL3">
        <f>IF($A3="","",IF(Entry_sheet!NL3="NA","NA",IF(Entry_sheet!NL3=1,1,IF($NR3=0,0,IF(SUM(Entry_sheet!$MZ3:$NQ3)=0,"NA",0)))))</f>
        <v>0</v>
      </c>
      <c r="NM3">
        <f>IF($A3="","",IF(Entry_sheet!NM3="NA","NA",IF(Entry_sheet!NM3=1,1,IF($NR3=0,0,IF(SUM(Entry_sheet!$MZ3:$NQ3)=0,"NA",0)))))</f>
        <v>0</v>
      </c>
      <c r="NN3">
        <f>IF($A3="","",IF(Entry_sheet!NN3="NA","NA",IF(Entry_sheet!NN3=1,1,IF($NR3=0,0,IF(SUM(Entry_sheet!$MZ3:$NQ3)=0,"NA",0)))))</f>
        <v>0</v>
      </c>
      <c r="NO3">
        <f>IF($A3="","",IF(Entry_sheet!NO3="NA","NA",IF(Entry_sheet!NO3=1,1,IF($NR3=0,0,IF(SUM(Entry_sheet!$MZ3:$NQ3)=0,"NA",0)))))</f>
        <v>0</v>
      </c>
      <c r="NP3">
        <f>IF($A3="","",IF(Entry_sheet!NP3="NA","NA",IF(Entry_sheet!NP3=1,1,IF($NR3=0,0,IF(SUM(Entry_sheet!$MZ3:$NQ3)=0,"NA",0)))))</f>
        <v>0</v>
      </c>
      <c r="NQ3">
        <f>IF($A3="","",IF(Entry_sheet!NQ3="NA","NA",IF(Entry_sheet!NQ3=1,1,IF($NR3=0,0,IF(SUM(Entry_sheet!$MZ3:$NQ3)=0,"NA",0)))))</f>
        <v>0</v>
      </c>
      <c r="NR3" s="22">
        <f>IF($A3="","",IF(Entry_sheet!NR3=1,1,IF(Entry_sheet!NR3=0,IF(SUM(Entry_sheet!MZ3:NQ3)&gt;0,1,0),IF(SUM(Entry_sheet!MZ3:NQ3)&gt;0,1,"NA"))))</f>
        <v>0</v>
      </c>
      <c r="NS3">
        <f>IF($A3="","",IF(Entry_sheet!NS3="NA","NA",IF(Entry_sheet!NS3=1,1,IF($OK3=0,0,IF(SUM(Entry_sheet!$NS3:$OJ3)=0,"NA",0)))))</f>
        <v>0</v>
      </c>
      <c r="NT3">
        <f>IF($A3="","",IF(Entry_sheet!NT3="NA","NA",IF(Entry_sheet!NT3=1,1,IF($OK3=0,0,IF(SUM(Entry_sheet!$NS3:$OJ3)=0,"NA",0)))))</f>
        <v>0</v>
      </c>
      <c r="NU3">
        <f>IF($A3="","",IF(Entry_sheet!NU3="NA","NA",IF(Entry_sheet!NU3=1,1,IF($OK3=0,0,IF(SUM(Entry_sheet!$NS3:$OJ3)=0,"NA",0)))))</f>
        <v>0</v>
      </c>
      <c r="NV3">
        <f>IF($A3="","",IF(Entry_sheet!NV3="NA","NA",IF(Entry_sheet!NV3=1,1,IF($OK3=0,0,IF(SUM(Entry_sheet!$NS3:$OJ3)=0,"NA",0)))))</f>
        <v>0</v>
      </c>
      <c r="NW3">
        <f>IF($A3="","",IF(Entry_sheet!NW3="NA","NA",IF(Entry_sheet!NW3=1,1,IF($OK3=0,0,IF(SUM(Entry_sheet!$NS3:$OJ3)=0,"NA",0)))))</f>
        <v>0</v>
      </c>
      <c r="NX3">
        <f>IF($A3="","",IF(Entry_sheet!NX3="NA","NA",IF(Entry_sheet!NX3=1,1,IF($OK3=0,0,IF(SUM(Entry_sheet!$NS3:$OJ3)=0,"NA",0)))))</f>
        <v>0</v>
      </c>
      <c r="NY3">
        <f>IF($A3="","",IF(Entry_sheet!NY3="NA","NA",IF(Entry_sheet!NY3=1,1,IF($OK3=0,0,IF(SUM(Entry_sheet!$NS3:$OJ3)=0,"NA",0)))))</f>
        <v>0</v>
      </c>
      <c r="NZ3">
        <f>IF($A3="","",IF(Entry_sheet!NZ3="NA","NA",IF(Entry_sheet!NZ3=1,1,IF($OK3=0,0,IF(SUM(Entry_sheet!$NS3:$OJ3)=0,"NA",0)))))</f>
        <v>0</v>
      </c>
      <c r="OA3">
        <f>IF($A3="","",IF(Entry_sheet!OA3="NA","NA",IF(Entry_sheet!OA3=1,1,IF($OK3=0,0,IF(SUM(Entry_sheet!$NS3:$OJ3)=0,"NA",0)))))</f>
        <v>0</v>
      </c>
      <c r="OB3">
        <f>IF($A3="","",IF(Entry_sheet!OB3="NA","NA",IF(Entry_sheet!OB3=1,1,IF($OK3=0,0,IF(SUM(Entry_sheet!$NS3:$OJ3)=0,"NA",0)))))</f>
        <v>0</v>
      </c>
      <c r="OC3">
        <f>IF($A3="","",IF(Entry_sheet!OC3="NA","NA",IF(Entry_sheet!OC3=1,1,IF($OK3=0,0,IF(SUM(Entry_sheet!$NS3:$OJ3)=0,"NA",0)))))</f>
        <v>0</v>
      </c>
      <c r="OD3">
        <f>IF($A3="","",IF(Entry_sheet!OD3="NA","NA",IF(Entry_sheet!OD3=1,1,IF($OK3=0,0,IF(SUM(Entry_sheet!$NS3:$OJ3)=0,"NA",0)))))</f>
        <v>0</v>
      </c>
      <c r="OE3">
        <f>IF($A3="","",IF(Entry_sheet!OE3="NA","NA",IF(Entry_sheet!OE3=1,1,IF($OK3=0,0,IF(SUM(Entry_sheet!$NS3:$OJ3)=0,"NA",0)))))</f>
        <v>0</v>
      </c>
      <c r="OF3">
        <f>IF($A3="","",IF(Entry_sheet!OF3="NA","NA",IF(Entry_sheet!OF3=1,1,IF($OK3=0,0,IF(SUM(Entry_sheet!$NS3:$OJ3)=0,"NA",0)))))</f>
        <v>0</v>
      </c>
      <c r="OG3">
        <f>IF($A3="","",IF(Entry_sheet!OG3="NA","NA",IF(Entry_sheet!OG3=1,1,IF($OK3=0,0,IF(SUM(Entry_sheet!$NS3:$OJ3)=0,"NA",0)))))</f>
        <v>0</v>
      </c>
      <c r="OH3">
        <f>IF($A3="","",IF(Entry_sheet!OH3="NA","NA",IF(Entry_sheet!OH3=1,1,IF($OK3=0,0,IF(SUM(Entry_sheet!$NS3:$OJ3)=0,"NA",0)))))</f>
        <v>0</v>
      </c>
      <c r="OI3">
        <f>IF($A3="","",IF(Entry_sheet!OI3="NA","NA",IF(Entry_sheet!OI3=1,1,IF($OK3=0,0,IF(SUM(Entry_sheet!$NS3:$OJ3)=0,"NA",0)))))</f>
        <v>0</v>
      </c>
      <c r="OJ3">
        <f>IF($A3="","",IF(Entry_sheet!OJ3="NA","NA",IF(Entry_sheet!OJ3=1,1,IF($OK3=0,0,IF(SUM(Entry_sheet!$NS3:$OJ3)=0,"NA",0)))))</f>
        <v>0</v>
      </c>
      <c r="OK3" s="22">
        <f>IF($A3="","",IF(Entry_sheet!OK3=1,1,IF(Entry_sheet!OK3=0,IF(SUM(Entry_sheet!NS3:OJ3)&gt;0,1,0),IF(SUM(Entry_sheet!NS3:OJ3)&gt;0,1,"NA"))))</f>
        <v>0</v>
      </c>
      <c r="OL3">
        <f>IF($A3="","",IF(Entry_sheet!OL3="NA","NA",IF(Entry_sheet!OL3=1,1,IF($PD3=0,0,IF(SUM(Entry_sheet!$OL3:$PC3)=0,"NA",0)))))</f>
        <v>0</v>
      </c>
      <c r="OM3">
        <f>IF($A3="","",IF(Entry_sheet!OM3="NA","NA",IF(Entry_sheet!OM3=1,1,IF($PD3=0,0,IF(SUM(Entry_sheet!$OL3:$PC3)=0,"NA",0)))))</f>
        <v>0</v>
      </c>
      <c r="ON3">
        <f>IF($A3="","",IF(Entry_sheet!ON3="NA","NA",IF(Entry_sheet!ON3=1,1,IF($PD3=0,0,IF(SUM(Entry_sheet!$OL3:$PC3)=0,"NA",0)))))</f>
        <v>0</v>
      </c>
      <c r="OO3">
        <f>IF($A3="","",IF(Entry_sheet!OO3="NA","NA",IF(Entry_sheet!OO3=1,1,IF($PD3=0,0,IF(SUM(Entry_sheet!$OL3:$PC3)=0,"NA",0)))))</f>
        <v>0</v>
      </c>
      <c r="OP3">
        <f>IF($A3="","",IF(Entry_sheet!OP3="NA","NA",IF(Entry_sheet!OP3=1,1,IF($PD3=0,0,IF(SUM(Entry_sheet!$OL3:$PC3)=0,"NA",0)))))</f>
        <v>0</v>
      </c>
      <c r="OQ3">
        <f>IF($A3="","",IF(Entry_sheet!OQ3="NA","NA",IF(Entry_sheet!OQ3=1,1,IF($PD3=0,0,IF(SUM(Entry_sheet!$OL3:$PC3)=0,"NA",0)))))</f>
        <v>0</v>
      </c>
      <c r="OR3">
        <f>IF($A3="","",IF(Entry_sheet!OR3="NA","NA",IF(Entry_sheet!OR3=1,1,IF($PD3=0,0,IF(SUM(Entry_sheet!$OL3:$PC3)=0,"NA",0)))))</f>
        <v>0</v>
      </c>
      <c r="OS3">
        <f>IF($A3="","",IF(Entry_sheet!OS3="NA","NA",IF(Entry_sheet!OS3=1,1,IF($PD3=0,0,IF(SUM(Entry_sheet!$OL3:$PC3)=0,"NA",0)))))</f>
        <v>0</v>
      </c>
      <c r="OT3">
        <f>IF($A3="","",IF(Entry_sheet!OT3="NA","NA",IF(Entry_sheet!OT3=1,1,IF($PD3=0,0,IF(SUM(Entry_sheet!$OL3:$PC3)=0,"NA",0)))))</f>
        <v>0</v>
      </c>
      <c r="OU3">
        <f>IF($A3="","",IF(Entry_sheet!OU3="NA","NA",IF(Entry_sheet!OU3=1,1,IF($PD3=0,0,IF(SUM(Entry_sheet!$OL3:$PC3)=0,"NA",0)))))</f>
        <v>0</v>
      </c>
      <c r="OV3">
        <f>IF($A3="","",IF(Entry_sheet!OV3="NA","NA",IF(Entry_sheet!OV3=1,1,IF($PD3=0,0,IF(SUM(Entry_sheet!$OL3:$PC3)=0,"NA",0)))))</f>
        <v>0</v>
      </c>
      <c r="OW3">
        <f>IF($A3="","",IF(Entry_sheet!OW3="NA","NA",IF(Entry_sheet!OW3=1,1,IF($PD3=0,0,IF(SUM(Entry_sheet!$OL3:$PC3)=0,"NA",0)))))</f>
        <v>0</v>
      </c>
      <c r="OX3">
        <f>IF($A3="","",IF(Entry_sheet!OX3="NA","NA",IF(Entry_sheet!OX3=1,1,IF($PD3=0,0,IF(SUM(Entry_sheet!$OL3:$PC3)=0,"NA",0)))))</f>
        <v>0</v>
      </c>
      <c r="OY3">
        <f>IF($A3="","",IF(Entry_sheet!OY3="NA","NA",IF(Entry_sheet!OY3=1,1,IF($PD3=0,0,IF(SUM(Entry_sheet!$OL3:$PC3)=0,"NA",0)))))</f>
        <v>0</v>
      </c>
      <c r="OZ3">
        <f>IF($A3="","",IF(Entry_sheet!OZ3="NA","NA",IF(Entry_sheet!OZ3=1,1,IF($PD3=0,0,IF(SUM(Entry_sheet!$OL3:$PC3)=0,"NA",0)))))</f>
        <v>0</v>
      </c>
      <c r="PA3">
        <f>IF($A3="","",IF(Entry_sheet!PA3="NA","NA",IF(Entry_sheet!PA3=1,1,IF($PD3=0,0,IF(SUM(Entry_sheet!$OL3:$PC3)=0,"NA",0)))))</f>
        <v>0</v>
      </c>
      <c r="PB3">
        <f>IF($A3="","",IF(Entry_sheet!PB3="NA","NA",IF(Entry_sheet!PB3=1,1,IF($PD3=0,0,IF(SUM(Entry_sheet!$OL3:$PC3)=0,"NA",0)))))</f>
        <v>0</v>
      </c>
      <c r="PC3">
        <f>IF($A3="","",IF(Entry_sheet!PC3="NA","NA",IF(Entry_sheet!PC3=1,1,IF($PD3=0,0,IF(SUM(Entry_sheet!$OL3:$PC3)=0,"NA",0)))))</f>
        <v>0</v>
      </c>
      <c r="PD3" s="22">
        <f>IF($A3="","",IF(Entry_sheet!PD3=1,1,IF(Entry_sheet!PD3=0,IF(SUM(Entry_sheet!OL3:PC3)&gt;0,1,0),IF(SUM(Entry_sheet!OL3:PC3)&gt;0,1,"NA"))))</f>
        <v>0</v>
      </c>
      <c r="PE3">
        <f>IF($A3="","",IF(Entry_sheet!PE3="NA","NA",IF(Entry_sheet!PE3=1,1,IF($PW3=0,0,IF(SUM(Entry_sheet!$PE3:$PV3)=0,"NA",0)))))</f>
        <v>0</v>
      </c>
      <c r="PF3">
        <f>IF($A3="","",IF(Entry_sheet!PF3="NA","NA",IF(Entry_sheet!PF3=1,1,IF($PW3=0,0,IF(SUM(Entry_sheet!$PE3:$PV3)=0,"NA",0)))))</f>
        <v>0</v>
      </c>
      <c r="PG3">
        <f>IF($A3="","",IF(Entry_sheet!PG3="NA","NA",IF(Entry_sheet!PG3=1,1,IF($PW3=0,0,IF(SUM(Entry_sheet!$PE3:$PV3)=0,"NA",0)))))</f>
        <v>0</v>
      </c>
      <c r="PH3">
        <f>IF($A3="","",IF(Entry_sheet!PH3="NA","NA",IF(Entry_sheet!PH3=1,1,IF($PW3=0,0,IF(SUM(Entry_sheet!$PE3:$PV3)=0,"NA",0)))))</f>
        <v>0</v>
      </c>
      <c r="PI3">
        <f>IF($A3="","",IF(Entry_sheet!PI3="NA","NA",IF(Entry_sheet!PI3=1,1,IF($PW3=0,0,IF(SUM(Entry_sheet!$PE3:$PV3)=0,"NA",0)))))</f>
        <v>0</v>
      </c>
      <c r="PJ3">
        <f>IF($A3="","",IF(Entry_sheet!PJ3="NA","NA",IF(Entry_sheet!PJ3=1,1,IF($PW3=0,0,IF(SUM(Entry_sheet!$PE3:$PV3)=0,"NA",0)))))</f>
        <v>0</v>
      </c>
      <c r="PK3">
        <f>IF($A3="","",IF(Entry_sheet!PK3="NA","NA",IF(Entry_sheet!PK3=1,1,IF($PW3=0,0,IF(SUM(Entry_sheet!$PE3:$PV3)=0,"NA",0)))))</f>
        <v>0</v>
      </c>
      <c r="PL3">
        <f>IF($A3="","",IF(Entry_sheet!PL3="NA","NA",IF(Entry_sheet!PL3=1,1,IF($PW3=0,0,IF(SUM(Entry_sheet!$PE3:$PV3)=0,"NA",0)))))</f>
        <v>0</v>
      </c>
      <c r="PM3">
        <f>IF($A3="","",IF(Entry_sheet!PM3="NA","NA",IF(Entry_sheet!PM3=1,1,IF($PW3=0,0,IF(SUM(Entry_sheet!$PE3:$PV3)=0,"NA",0)))))</f>
        <v>0</v>
      </c>
      <c r="PN3">
        <f>IF($A3="","",IF(Entry_sheet!PN3="NA","NA",IF(Entry_sheet!PN3=1,1,IF($PW3=0,0,IF(SUM(Entry_sheet!$PE3:$PV3)=0,"NA",0)))))</f>
        <v>0</v>
      </c>
      <c r="PO3">
        <f>IF($A3="","",IF(Entry_sheet!PO3="NA","NA",IF(Entry_sheet!PO3=1,1,IF($PW3=0,0,IF(SUM(Entry_sheet!$PE3:$PV3)=0,"NA",0)))))</f>
        <v>0</v>
      </c>
      <c r="PP3">
        <f>IF($A3="","",IF(Entry_sheet!PP3="NA","NA",IF(Entry_sheet!PP3=1,1,IF($PW3=0,0,IF(SUM(Entry_sheet!$PE3:$PV3)=0,"NA",0)))))</f>
        <v>0</v>
      </c>
      <c r="PQ3">
        <f>IF($A3="","",IF(Entry_sheet!PQ3="NA","NA",IF(Entry_sheet!PQ3=1,1,IF($PW3=0,0,IF(SUM(Entry_sheet!$PE3:$PV3)=0,"NA",0)))))</f>
        <v>0</v>
      </c>
      <c r="PR3">
        <f>IF($A3="","",IF(Entry_sheet!PR3="NA","NA",IF(Entry_sheet!PR3=1,1,IF($PW3=0,0,IF(SUM(Entry_sheet!$PE3:$PV3)=0,"NA",0)))))</f>
        <v>0</v>
      </c>
      <c r="PS3">
        <f>IF($A3="","",IF(Entry_sheet!PS3="NA","NA",IF(Entry_sheet!PS3=1,1,IF($PW3=0,0,IF(SUM(Entry_sheet!$PE3:$PV3)=0,"NA",0)))))</f>
        <v>0</v>
      </c>
      <c r="PT3">
        <f>IF($A3="","",IF(Entry_sheet!PT3="NA","NA",IF(Entry_sheet!PT3=1,1,IF($PW3=0,0,IF(SUM(Entry_sheet!$PE3:$PV3)=0,"NA",0)))))</f>
        <v>0</v>
      </c>
      <c r="PU3">
        <f>IF($A3="","",IF(Entry_sheet!PU3="NA","NA",IF(Entry_sheet!PU3=1,1,IF($PW3=0,0,IF(SUM(Entry_sheet!$PE3:$PV3)=0,"NA",0)))))</f>
        <v>0</v>
      </c>
      <c r="PV3">
        <f>IF($A3="","",IF(Entry_sheet!PV3="NA","NA",IF(Entry_sheet!PV3=1,1,IF($PW3=0,0,IF(SUM(Entry_sheet!$PE3:$PV3)=0,"NA",0)))))</f>
        <v>0</v>
      </c>
      <c r="PW3" s="22">
        <f>IF($A3="","",IF(Entry_sheet!PW3=1,1,IF(Entry_sheet!PW3=0,IF(SUM(Entry_sheet!PE3:PV3)&gt;0,1,0),IF(SUM(Entry_sheet!PE3:PV3)&gt;0,1,"NA"))))</f>
        <v>0</v>
      </c>
      <c r="PX3">
        <f>IF($A3="","",IF(Entry_sheet!PX3="NA","NA",IF(Entry_sheet!PX3=1,1,IF($QP3=0,0,IF(SUM(Entry_sheet!$PX3:$QO3)=0,"NA",0)))))</f>
        <v>0</v>
      </c>
      <c r="PY3">
        <f>IF($A3="","",IF(Entry_sheet!PY3="NA","NA",IF(Entry_sheet!PY3=1,1,IF($QP3=0,0,IF(SUM(Entry_sheet!$PX3:$QO3)=0,"NA",0)))))</f>
        <v>0</v>
      </c>
      <c r="PZ3">
        <f>IF($A3="","",IF(Entry_sheet!PZ3="NA","NA",IF(Entry_sheet!PZ3=1,1,IF($QP3=0,0,IF(SUM(Entry_sheet!$PX3:$QO3)=0,"NA",0)))))</f>
        <v>0</v>
      </c>
      <c r="QA3">
        <f>IF($A3="","",IF(Entry_sheet!QA3="NA","NA",IF(Entry_sheet!QA3=1,1,IF($QP3=0,0,IF(SUM(Entry_sheet!$PX3:$QO3)=0,"NA",0)))))</f>
        <v>0</v>
      </c>
      <c r="QB3">
        <f>IF($A3="","",IF(Entry_sheet!QB3="NA","NA",IF(Entry_sheet!QB3=1,1,IF($QP3=0,0,IF(SUM(Entry_sheet!$PX3:$QO3)=0,"NA",0)))))</f>
        <v>0</v>
      </c>
      <c r="QC3">
        <f>IF($A3="","",IF(Entry_sheet!QC3="NA","NA",IF(Entry_sheet!QC3=1,1,IF($QP3=0,0,IF(SUM(Entry_sheet!$PX3:$QO3)=0,"NA",0)))))</f>
        <v>0</v>
      </c>
      <c r="QD3">
        <f>IF($A3="","",IF(Entry_sheet!QD3="NA","NA",IF(Entry_sheet!QD3=1,1,IF($QP3=0,0,IF(SUM(Entry_sheet!$PX3:$QO3)=0,"NA",0)))))</f>
        <v>0</v>
      </c>
      <c r="QE3">
        <f>IF($A3="","",IF(Entry_sheet!QE3="NA","NA",IF(Entry_sheet!QE3=1,1,IF($QP3=0,0,IF(SUM(Entry_sheet!$PX3:$QO3)=0,"NA",0)))))</f>
        <v>0</v>
      </c>
      <c r="QF3">
        <f>IF($A3="","",IF(Entry_sheet!QF3="NA","NA",IF(Entry_sheet!QF3=1,1,IF($QP3=0,0,IF(SUM(Entry_sheet!$PX3:$QO3)=0,"NA",0)))))</f>
        <v>0</v>
      </c>
      <c r="QG3">
        <f>IF($A3="","",IF(Entry_sheet!QG3="NA","NA",IF(Entry_sheet!QG3=1,1,IF($QP3=0,0,IF(SUM(Entry_sheet!$PX3:$QO3)=0,"NA",0)))))</f>
        <v>0</v>
      </c>
      <c r="QH3">
        <f>IF($A3="","",IF(Entry_sheet!QH3="NA","NA",IF(Entry_sheet!QH3=1,1,IF($QP3=0,0,IF(SUM(Entry_sheet!$PX3:$QO3)=0,"NA",0)))))</f>
        <v>0</v>
      </c>
      <c r="QI3">
        <f>IF($A3="","",IF(Entry_sheet!QI3="NA","NA",IF(Entry_sheet!QI3=1,1,IF($QP3=0,0,IF(SUM(Entry_sheet!$PX3:$QO3)=0,"NA",0)))))</f>
        <v>0</v>
      </c>
      <c r="QJ3">
        <f>IF($A3="","",IF(Entry_sheet!QJ3="NA","NA",IF(Entry_sheet!QJ3=1,1,IF($QP3=0,0,IF(SUM(Entry_sheet!$PX3:$QO3)=0,"NA",0)))))</f>
        <v>0</v>
      </c>
      <c r="QK3">
        <f>IF($A3="","",IF(Entry_sheet!QK3="NA","NA",IF(Entry_sheet!QK3=1,1,IF($QP3=0,0,IF(SUM(Entry_sheet!$PX3:$QO3)=0,"NA",0)))))</f>
        <v>0</v>
      </c>
      <c r="QL3">
        <f>IF($A3="","",IF(Entry_sheet!QL3="NA","NA",IF(Entry_sheet!QL3=1,1,IF($QP3=0,0,IF(SUM(Entry_sheet!$PX3:$QO3)=0,"NA",0)))))</f>
        <v>0</v>
      </c>
      <c r="QM3">
        <f>IF($A3="","",IF(Entry_sheet!QM3="NA","NA",IF(Entry_sheet!QM3=1,1,IF($QP3=0,0,IF(SUM(Entry_sheet!$PX3:$QO3)=0,"NA",0)))))</f>
        <v>0</v>
      </c>
      <c r="QN3">
        <f>IF($A3="","",IF(Entry_sheet!QN3="NA","NA",IF(Entry_sheet!QN3=1,1,IF($QP3=0,0,IF(SUM(Entry_sheet!$PX3:$QO3)=0,"NA",0)))))</f>
        <v>0</v>
      </c>
      <c r="QO3">
        <f>IF($A3="","",IF(Entry_sheet!QO3="NA","NA",IF(Entry_sheet!QO3=1,1,IF($QP3=0,0,IF(SUM(Entry_sheet!$PX3:$QO3)=0,"NA",0)))))</f>
        <v>0</v>
      </c>
      <c r="QP3" s="22">
        <f>IF($A3="","",IF(Entry_sheet!QP3=1,1,IF(Entry_sheet!QP3=0,IF(SUM(Entry_sheet!PX3:QO3)&gt;0,1,0),IF(SUM(Entry_sheet!PX3:QO3)&gt;0,1,"NA"))))</f>
        <v>0</v>
      </c>
      <c r="QQ3">
        <f>IF($A3="","",IF(Entry_sheet!QQ3="NA","NA",IF(Entry_sheet!QQ3=1,1,IF($RI3=0,0,IF(SUM(Entry_sheet!$QQ3:$RH3)=0,"NA",0)))))</f>
        <v>0</v>
      </c>
      <c r="QR3">
        <f>IF($A3="","",IF(Entry_sheet!QR3="NA","NA",IF(Entry_sheet!QR3=1,1,IF($RI3=0,0,IF(SUM(Entry_sheet!$QQ3:$RH3)=0,"NA",0)))))</f>
        <v>0</v>
      </c>
      <c r="QS3">
        <f>IF($A3="","",IF(Entry_sheet!QS3="NA","NA",IF(Entry_sheet!QS3=1,1,IF($RI3=0,0,IF(SUM(Entry_sheet!$QQ3:$RH3)=0,"NA",0)))))</f>
        <v>0</v>
      </c>
      <c r="QT3">
        <f>IF($A3="","",IF(Entry_sheet!QT3="NA","NA",IF(Entry_sheet!QT3=1,1,IF($RI3=0,0,IF(SUM(Entry_sheet!$QQ3:$RH3)=0,"NA",0)))))</f>
        <v>0</v>
      </c>
      <c r="QU3">
        <f>IF($A3="","",IF(Entry_sheet!QU3="NA","NA",IF(Entry_sheet!QU3=1,1,IF($RI3=0,0,IF(SUM(Entry_sheet!$QQ3:$RH3)=0,"NA",0)))))</f>
        <v>0</v>
      </c>
      <c r="QV3">
        <f>IF($A3="","",IF(Entry_sheet!QV3="NA","NA",IF(Entry_sheet!QV3=1,1,IF($RI3=0,0,IF(SUM(Entry_sheet!$QQ3:$RH3)=0,"NA",0)))))</f>
        <v>0</v>
      </c>
      <c r="QW3">
        <f>IF($A3="","",IF(Entry_sheet!QW3="NA","NA",IF(Entry_sheet!QW3=1,1,IF($RI3=0,0,IF(SUM(Entry_sheet!$QQ3:$RH3)=0,"NA",0)))))</f>
        <v>0</v>
      </c>
      <c r="QX3">
        <f>IF($A3="","",IF(Entry_sheet!QX3="NA","NA",IF(Entry_sheet!QX3=1,1,IF($RI3=0,0,IF(SUM(Entry_sheet!$QQ3:$RH3)=0,"NA",0)))))</f>
        <v>0</v>
      </c>
      <c r="QY3">
        <f>IF($A3="","",IF(Entry_sheet!QY3="NA","NA",IF(Entry_sheet!QY3=1,1,IF($RI3=0,0,IF(SUM(Entry_sheet!$QQ3:$RH3)=0,"NA",0)))))</f>
        <v>0</v>
      </c>
      <c r="QZ3">
        <f>IF($A3="","",IF(Entry_sheet!QZ3="NA","NA",IF(Entry_sheet!QZ3=1,1,IF($RI3=0,0,IF(SUM(Entry_sheet!$QQ3:$RH3)=0,"NA",0)))))</f>
        <v>0</v>
      </c>
      <c r="RA3">
        <f>IF($A3="","",IF(Entry_sheet!RA3="NA","NA",IF(Entry_sheet!RA3=1,1,IF($RI3=0,0,IF(SUM(Entry_sheet!$QQ3:$RH3)=0,"NA",0)))))</f>
        <v>0</v>
      </c>
      <c r="RB3">
        <f>IF($A3="","",IF(Entry_sheet!RB3="NA","NA",IF(Entry_sheet!RB3=1,1,IF($RI3=0,0,IF(SUM(Entry_sheet!$QQ3:$RH3)=0,"NA",0)))))</f>
        <v>0</v>
      </c>
      <c r="RC3">
        <f>IF($A3="","",IF(Entry_sheet!RC3="NA","NA",IF(Entry_sheet!RC3=1,1,IF($RI3=0,0,IF(SUM(Entry_sheet!$QQ3:$RH3)=0,"NA",0)))))</f>
        <v>0</v>
      </c>
      <c r="RD3">
        <f>IF($A3="","",IF(Entry_sheet!RD3="NA","NA",IF(Entry_sheet!RD3=1,1,IF($RI3=0,0,IF(SUM(Entry_sheet!$QQ3:$RH3)=0,"NA",0)))))</f>
        <v>0</v>
      </c>
      <c r="RE3">
        <f>IF($A3="","",IF(Entry_sheet!RE3="NA","NA",IF(Entry_sheet!RE3=1,1,IF($RI3=0,0,IF(SUM(Entry_sheet!$QQ3:$RH3)=0,"NA",0)))))</f>
        <v>0</v>
      </c>
      <c r="RF3">
        <f>IF($A3="","",IF(Entry_sheet!RF3="NA","NA",IF(Entry_sheet!RF3=1,1,IF($RI3=0,0,IF(SUM(Entry_sheet!$QQ3:$RH3)=0,"NA",0)))))</f>
        <v>0</v>
      </c>
      <c r="RG3">
        <f>IF($A3="","",IF(Entry_sheet!RG3="NA","NA",IF(Entry_sheet!RG3=1,1,IF($RI3=0,0,IF(SUM(Entry_sheet!$QQ3:$RH3)=0,"NA",0)))))</f>
        <v>0</v>
      </c>
      <c r="RH3">
        <f>IF($A3="","",IF(Entry_sheet!RH3="NA","NA",IF(Entry_sheet!RH3=1,1,IF($RI3=0,0,IF(SUM(Entry_sheet!$QQ3:$RH3)=0,"NA",0)))))</f>
        <v>0</v>
      </c>
      <c r="RI3" s="22">
        <f>IF($A3="","",IF(Entry_sheet!RI3=1,1,IF(Entry_sheet!RI3=0,IF(SUM(Entry_sheet!QQ3:RH3)&gt;0,1,0),IF(SUM(Entry_sheet!QQ3:RH3)&gt;0,1,"NA"))))</f>
        <v>0</v>
      </c>
      <c r="RJ3">
        <f>IF($A3="","",IF(Entry_sheet!RJ3="NA","NA",IF(Entry_sheet!RJ3=1,1,IF($SB3=0,0,IF(SUM(Entry_sheet!$RJ3:$SA3)=0,"NA",0)))))</f>
        <v>0</v>
      </c>
      <c r="RK3">
        <f>IF($A3="","",IF(Entry_sheet!RK3="NA","NA",IF(Entry_sheet!RK3=1,1,IF($SB3=0,0,IF(SUM(Entry_sheet!$RJ3:$SA3)=0,"NA",0)))))</f>
        <v>0</v>
      </c>
      <c r="RL3">
        <f>IF($A3="","",IF(Entry_sheet!RL3="NA","NA",IF(Entry_sheet!RL3=1,1,IF($SB3=0,0,IF(SUM(Entry_sheet!$RJ3:$SA3)=0,"NA",0)))))</f>
        <v>0</v>
      </c>
      <c r="RM3">
        <f>IF($A3="","",IF(Entry_sheet!RM3="NA","NA",IF(Entry_sheet!RM3=1,1,IF($SB3=0,0,IF(SUM(Entry_sheet!$RJ3:$SA3)=0,"NA",0)))))</f>
        <v>0</v>
      </c>
      <c r="RN3">
        <f>IF($A3="","",IF(Entry_sheet!RN3="NA","NA",IF(Entry_sheet!RN3=1,1,IF($SB3=0,0,IF(SUM(Entry_sheet!$RJ3:$SA3)=0,"NA",0)))))</f>
        <v>0</v>
      </c>
      <c r="RO3">
        <f>IF($A3="","",IF(Entry_sheet!RO3="NA","NA",IF(Entry_sheet!RO3=1,1,IF($SB3=0,0,IF(SUM(Entry_sheet!$RJ3:$SA3)=0,"NA",0)))))</f>
        <v>0</v>
      </c>
      <c r="RP3">
        <f>IF($A3="","",IF(Entry_sheet!RP3="NA","NA",IF(Entry_sheet!RP3=1,1,IF($SB3=0,0,IF(SUM(Entry_sheet!$RJ3:$SA3)=0,"NA",0)))))</f>
        <v>0</v>
      </c>
      <c r="RQ3">
        <f>IF($A3="","",IF(Entry_sheet!RQ3="NA","NA",IF(Entry_sheet!RQ3=1,1,IF($SB3=0,0,IF(SUM(Entry_sheet!$RJ3:$SA3)=0,"NA",0)))))</f>
        <v>0</v>
      </c>
      <c r="RR3">
        <f>IF($A3="","",IF(Entry_sheet!RR3="NA","NA",IF(Entry_sheet!RR3=1,1,IF($SB3=0,0,IF(SUM(Entry_sheet!$RJ3:$SA3)=0,"NA",0)))))</f>
        <v>0</v>
      </c>
      <c r="RS3">
        <f>IF($A3="","",IF(Entry_sheet!RS3="NA","NA",IF(Entry_sheet!RS3=1,1,IF($SB3=0,0,IF(SUM(Entry_sheet!$RJ3:$SA3)=0,"NA",0)))))</f>
        <v>0</v>
      </c>
      <c r="RT3">
        <f>IF($A3="","",IF(Entry_sheet!RT3="NA","NA",IF(Entry_sheet!RT3=1,1,IF($SB3=0,0,IF(SUM(Entry_sheet!$RJ3:$SA3)=0,"NA",0)))))</f>
        <v>0</v>
      </c>
      <c r="RU3">
        <f>IF($A3="","",IF(Entry_sheet!RU3="NA","NA",IF(Entry_sheet!RU3=1,1,IF($SB3=0,0,IF(SUM(Entry_sheet!$RJ3:$SA3)=0,"NA",0)))))</f>
        <v>0</v>
      </c>
      <c r="RV3">
        <f>IF($A3="","",IF(Entry_sheet!RV3="NA","NA",IF(Entry_sheet!RV3=1,1,IF($SB3=0,0,IF(SUM(Entry_sheet!$RJ3:$SA3)=0,"NA",0)))))</f>
        <v>0</v>
      </c>
      <c r="RW3">
        <f>IF($A3="","",IF(Entry_sheet!RW3="NA","NA",IF(Entry_sheet!RW3=1,1,IF($SB3=0,0,IF(SUM(Entry_sheet!$RJ3:$SA3)=0,"NA",0)))))</f>
        <v>0</v>
      </c>
      <c r="RX3">
        <f>IF($A3="","",IF(Entry_sheet!RX3="NA","NA",IF(Entry_sheet!RX3=1,1,IF($SB3=0,0,IF(SUM(Entry_sheet!$RJ3:$SA3)=0,"NA",0)))))</f>
        <v>1</v>
      </c>
      <c r="RY3">
        <f>IF($A3="","",IF(Entry_sheet!RY3="NA","NA",IF(Entry_sheet!RY3=1,1,IF($SB3=0,0,IF(SUM(Entry_sheet!$RJ3:$SA3)=0,"NA",0)))))</f>
        <v>1</v>
      </c>
      <c r="RZ3">
        <f>IF($A3="","",IF(Entry_sheet!RZ3="NA","NA",IF(Entry_sheet!RZ3=1,1,IF($SB3=0,0,IF(SUM(Entry_sheet!$RJ3:$SA3)=0,"NA",0)))))</f>
        <v>1</v>
      </c>
      <c r="SA3">
        <f>IF($A3="","",IF(Entry_sheet!SA3="NA","NA",IF(Entry_sheet!SA3=1,1,IF($SB3=0,0,IF(SUM(Entry_sheet!$RJ3:$SA3)=0,"NA",0)))))</f>
        <v>1</v>
      </c>
      <c r="SB3" s="22">
        <f>IF($A3="","",IF(Entry_sheet!SB3=1,1,IF(Entry_sheet!SB3=0,IF(SUM(Entry_sheet!RJ3:SA3)&gt;0,1,0),IF(SUM(Entry_sheet!RJ3:SA3)&gt;0,1,"NA"))))</f>
        <v>1</v>
      </c>
      <c r="SC3">
        <f>IF($A3="","",IF(Entry_sheet!SC3="NA","NA",IF(Entry_sheet!SC3=1,1,IF($SU3=0,0,IF(SUM(Entry_sheet!$SC3:$ST3)=0,"NA",0)))))</f>
        <v>0</v>
      </c>
      <c r="SD3">
        <f>IF($A3="","",IF(Entry_sheet!SD3="NA","NA",IF(Entry_sheet!SD3=1,1,IF($SU3=0,0,IF(SUM(Entry_sheet!$SC3:$ST3)=0,"NA",0)))))</f>
        <v>0</v>
      </c>
      <c r="SE3">
        <f>IF($A3="","",IF(Entry_sheet!SE3="NA","NA",IF(Entry_sheet!SE3=1,1,IF($SU3=0,0,IF(SUM(Entry_sheet!$SC3:$ST3)=0,"NA",0)))))</f>
        <v>0</v>
      </c>
      <c r="SF3">
        <f>IF($A3="","",IF(Entry_sheet!SF3="NA","NA",IF(Entry_sheet!SF3=1,1,IF($SU3=0,0,IF(SUM(Entry_sheet!$SC3:$ST3)=0,"NA",0)))))</f>
        <v>0</v>
      </c>
      <c r="SG3">
        <f>IF($A3="","",IF(Entry_sheet!SG3="NA","NA",IF(Entry_sheet!SG3=1,1,IF($SU3=0,0,IF(SUM(Entry_sheet!$SC3:$ST3)=0,"NA",0)))))</f>
        <v>0</v>
      </c>
      <c r="SH3">
        <f>IF($A3="","",IF(Entry_sheet!SH3="NA","NA",IF(Entry_sheet!SH3=1,1,IF($SU3=0,0,IF(SUM(Entry_sheet!$SC3:$ST3)=0,"NA",0)))))</f>
        <v>0</v>
      </c>
      <c r="SI3">
        <f>IF($A3="","",IF(Entry_sheet!SI3="NA","NA",IF(Entry_sheet!SI3=1,1,IF($SU3=0,0,IF(SUM(Entry_sheet!$SC3:$ST3)=0,"NA",0)))))</f>
        <v>0</v>
      </c>
      <c r="SJ3">
        <f>IF($A3="","",IF(Entry_sheet!SJ3="NA","NA",IF(Entry_sheet!SJ3=1,1,IF($SU3=0,0,IF(SUM(Entry_sheet!$SC3:$ST3)=0,"NA",0)))))</f>
        <v>0</v>
      </c>
      <c r="SK3">
        <f>IF($A3="","",IF(Entry_sheet!SK3="NA","NA",IF(Entry_sheet!SK3=1,1,IF($SU3=0,0,IF(SUM(Entry_sheet!$SC3:$ST3)=0,"NA",0)))))</f>
        <v>0</v>
      </c>
      <c r="SL3">
        <f>IF($A3="","",IF(Entry_sheet!SL3="NA","NA",IF(Entry_sheet!SL3=1,1,IF($SU3=0,0,IF(SUM(Entry_sheet!$SC3:$ST3)=0,"NA",0)))))</f>
        <v>0</v>
      </c>
      <c r="SM3">
        <f>IF($A3="","",IF(Entry_sheet!SM3="NA","NA",IF(Entry_sheet!SM3=1,1,IF($SU3=0,0,IF(SUM(Entry_sheet!$SC3:$ST3)=0,"NA",0)))))</f>
        <v>0</v>
      </c>
      <c r="SN3">
        <f>IF($A3="","",IF(Entry_sheet!SN3="NA","NA",IF(Entry_sheet!SN3=1,1,IF($SU3=0,0,IF(SUM(Entry_sheet!$SC3:$ST3)=0,"NA",0)))))</f>
        <v>0</v>
      </c>
      <c r="SO3">
        <f>IF($A3="","",IF(Entry_sheet!SO3="NA","NA",IF(Entry_sheet!SO3=1,1,IF($SU3=0,0,IF(SUM(Entry_sheet!$SC3:$ST3)=0,"NA",0)))))</f>
        <v>0</v>
      </c>
      <c r="SP3">
        <f>IF($A3="","",IF(Entry_sheet!SP3="NA","NA",IF(Entry_sheet!SP3=1,1,IF($SU3=0,0,IF(SUM(Entry_sheet!$SC3:$ST3)=0,"NA",0)))))</f>
        <v>0</v>
      </c>
      <c r="SQ3">
        <f>IF($A3="","",IF(Entry_sheet!SQ3="NA","NA",IF(Entry_sheet!SQ3=1,1,IF($SU3=0,0,IF(SUM(Entry_sheet!$SC3:$ST3)=0,"NA",0)))))</f>
        <v>1</v>
      </c>
      <c r="SR3">
        <f>IF($A3="","",IF(Entry_sheet!SR3="NA","NA",IF(Entry_sheet!SR3=1,1,IF($SU3=0,0,IF(SUM(Entry_sheet!$SC3:$ST3)=0,"NA",0)))))</f>
        <v>1</v>
      </c>
      <c r="SS3">
        <f>IF($A3="","",IF(Entry_sheet!SS3="NA","NA",IF(Entry_sheet!SS3=1,1,IF($SU3=0,0,IF(SUM(Entry_sheet!$SC3:$ST3)=0,"NA",0)))))</f>
        <v>1</v>
      </c>
      <c r="ST3">
        <f>IF($A3="","",IF(Entry_sheet!ST3="NA","NA",IF(Entry_sheet!ST3=1,1,IF($SU3=0,0,IF(SUM(Entry_sheet!$SC3:$ST3)=0,"NA",0)))))</f>
        <v>1</v>
      </c>
      <c r="SU3" s="22">
        <f>IF($A3="","",IF(Entry_sheet!SU3=1,1,IF(Entry_sheet!SU3=0,IF(SUM(Entry_sheet!SC3:ST3)&gt;0,1,0),IF(SUM(Entry_sheet!SC3:ST3)&gt;0,1,"NA"))))</f>
        <v>1</v>
      </c>
      <c r="SV3">
        <f>IF($A3="","",IF(Entry_sheet!SV3="NA","NA",IF(Entry_sheet!SV3=1,1,IF($TN3=0,0,IF(SUM(Entry_sheet!$SV3:$TM3)=0,"NA",0)))))</f>
        <v>0</v>
      </c>
      <c r="SW3">
        <f>IF($A3="","",IF(Entry_sheet!SW3="NA","NA",IF(Entry_sheet!SW3=1,1,IF($TN3=0,0,IF(SUM(Entry_sheet!$SV3:$TM3)=0,"NA",0)))))</f>
        <v>0</v>
      </c>
      <c r="SX3">
        <f>IF($A3="","",IF(Entry_sheet!SX3="NA","NA",IF(Entry_sheet!SX3=1,1,IF($TN3=0,0,IF(SUM(Entry_sheet!$SV3:$TM3)=0,"NA",0)))))</f>
        <v>0</v>
      </c>
      <c r="SY3">
        <f>IF($A3="","",IF(Entry_sheet!SY3="NA","NA",IF(Entry_sheet!SY3=1,1,IF($TN3=0,0,IF(SUM(Entry_sheet!$SV3:$TM3)=0,"NA",0)))))</f>
        <v>0</v>
      </c>
      <c r="SZ3">
        <f>IF($A3="","",IF(Entry_sheet!SZ3="NA","NA",IF(Entry_sheet!SZ3=1,1,IF($TN3=0,0,IF(SUM(Entry_sheet!$SV3:$TM3)=0,"NA",0)))))</f>
        <v>0</v>
      </c>
      <c r="TA3">
        <f>IF($A3="","",IF(Entry_sheet!TA3="NA","NA",IF(Entry_sheet!TA3=1,1,IF($TN3=0,0,IF(SUM(Entry_sheet!$SV3:$TM3)=0,"NA",0)))))</f>
        <v>0</v>
      </c>
      <c r="TB3">
        <f>IF($A3="","",IF(Entry_sheet!TB3="NA","NA",IF(Entry_sheet!TB3=1,1,IF($TN3=0,0,IF(SUM(Entry_sheet!$SV3:$TM3)=0,"NA",0)))))</f>
        <v>0</v>
      </c>
      <c r="TC3">
        <f>IF($A3="","",IF(Entry_sheet!TC3="NA","NA",IF(Entry_sheet!TC3=1,1,IF($TN3=0,0,IF(SUM(Entry_sheet!$SV3:$TM3)=0,"NA",0)))))</f>
        <v>0</v>
      </c>
      <c r="TD3">
        <f>IF($A3="","",IF(Entry_sheet!TD3="NA","NA",IF(Entry_sheet!TD3=1,1,IF($TN3=0,0,IF(SUM(Entry_sheet!$SV3:$TM3)=0,"NA",0)))))</f>
        <v>0</v>
      </c>
      <c r="TE3">
        <f>IF($A3="","",IF(Entry_sheet!TE3="NA","NA",IF(Entry_sheet!TE3=1,1,IF($TN3=0,0,IF(SUM(Entry_sheet!$SV3:$TM3)=0,"NA",0)))))</f>
        <v>0</v>
      </c>
      <c r="TF3">
        <f>IF($A3="","",IF(Entry_sheet!TF3="NA","NA",IF(Entry_sheet!TF3=1,1,IF($TN3=0,0,IF(SUM(Entry_sheet!$SV3:$TM3)=0,"NA",0)))))</f>
        <v>0</v>
      </c>
      <c r="TG3">
        <f>IF($A3="","",IF(Entry_sheet!TG3="NA","NA",IF(Entry_sheet!TG3=1,1,IF($TN3=0,0,IF(SUM(Entry_sheet!$SV3:$TM3)=0,"NA",0)))))</f>
        <v>0</v>
      </c>
      <c r="TH3">
        <f>IF($A3="","",IF(Entry_sheet!TH3="NA","NA",IF(Entry_sheet!TH3=1,1,IF($TN3=0,0,IF(SUM(Entry_sheet!$SV3:$TM3)=0,"NA",0)))))</f>
        <v>0</v>
      </c>
      <c r="TI3">
        <f>IF($A3="","",IF(Entry_sheet!TI3="NA","NA",IF(Entry_sheet!TI3=1,1,IF($TN3=0,0,IF(SUM(Entry_sheet!$SV3:$TM3)=0,"NA",0)))))</f>
        <v>0</v>
      </c>
      <c r="TJ3">
        <f>IF($A3="","",IF(Entry_sheet!TJ3="NA","NA",IF(Entry_sheet!TJ3=1,1,IF($TN3=0,0,IF(SUM(Entry_sheet!$SV3:$TM3)=0,"NA",0)))))</f>
        <v>1</v>
      </c>
      <c r="TK3">
        <f>IF($A3="","",IF(Entry_sheet!TK3="NA","NA",IF(Entry_sheet!TK3=1,1,IF($TN3=0,0,IF(SUM(Entry_sheet!$SV3:$TM3)=0,"NA",0)))))</f>
        <v>1</v>
      </c>
      <c r="TL3">
        <f>IF($A3="","",IF(Entry_sheet!TL3="NA","NA",IF(Entry_sheet!TL3=1,1,IF($TN3=0,0,IF(SUM(Entry_sheet!$SV3:$TM3)=0,"NA",0)))))</f>
        <v>1</v>
      </c>
      <c r="TM3">
        <f>IF($A3="","",IF(Entry_sheet!TM3="NA","NA",IF(Entry_sheet!TM3=1,1,IF($TN3=0,0,IF(SUM(Entry_sheet!$SV3:$TM3)=0,"NA",0)))))</f>
        <v>1</v>
      </c>
      <c r="TN3" s="22">
        <f>IF($A3="","",IF(Entry_sheet!TN3=1,1,IF(Entry_sheet!TN3=0,IF(SUM(Entry_sheet!SV3:TM3)&gt;0,1,0),IF(SUM(Entry_sheet!SV3:TM3)&gt;0,1,"NA"))))</f>
        <v>1</v>
      </c>
      <c r="TO3">
        <f>IF($A3="","",IF(Entry_sheet!TO3="NA","NA",IF(Entry_sheet!TO3=1,1,IF($UG3=0,0,IF(SUM(Entry_sheet!$TO3:$UF3)=0,"NA",0)))))</f>
        <v>0</v>
      </c>
      <c r="TP3">
        <f>IF($A3="","",IF(Entry_sheet!TP3="NA","NA",IF(Entry_sheet!TP3=1,1,IF($UG3=0,0,IF(SUM(Entry_sheet!$TO3:$UF3)=0,"NA",0)))))</f>
        <v>0</v>
      </c>
      <c r="TQ3">
        <f>IF($A3="","",IF(Entry_sheet!TQ3="NA","NA",IF(Entry_sheet!TQ3=1,1,IF($UG3=0,0,IF(SUM(Entry_sheet!$TO3:$UF3)=0,"NA",0)))))</f>
        <v>0</v>
      </c>
      <c r="TR3">
        <f>IF($A3="","",IF(Entry_sheet!TR3="NA","NA",IF(Entry_sheet!TR3=1,1,IF($UG3=0,0,IF(SUM(Entry_sheet!$TO3:$UF3)=0,"NA",0)))))</f>
        <v>0</v>
      </c>
      <c r="TS3">
        <f>IF($A3="","",IF(Entry_sheet!TS3="NA","NA",IF(Entry_sheet!TS3=1,1,IF($UG3=0,0,IF(SUM(Entry_sheet!$TO3:$UF3)=0,"NA",0)))))</f>
        <v>0</v>
      </c>
      <c r="TT3">
        <f>IF($A3="","",IF(Entry_sheet!TT3="NA","NA",IF(Entry_sheet!TT3=1,1,IF($UG3=0,0,IF(SUM(Entry_sheet!$TO3:$UF3)=0,"NA",0)))))</f>
        <v>0</v>
      </c>
      <c r="TU3">
        <f>IF($A3="","",IF(Entry_sheet!TU3="NA","NA",IF(Entry_sheet!TU3=1,1,IF($UG3=0,0,IF(SUM(Entry_sheet!$TO3:$UF3)=0,"NA",0)))))</f>
        <v>0</v>
      </c>
      <c r="TV3">
        <f>IF($A3="","",IF(Entry_sheet!TV3="NA","NA",IF(Entry_sheet!TV3=1,1,IF($UG3=0,0,IF(SUM(Entry_sheet!$TO3:$UF3)=0,"NA",0)))))</f>
        <v>0</v>
      </c>
      <c r="TW3">
        <f>IF($A3="","",IF(Entry_sheet!TW3="NA","NA",IF(Entry_sheet!TW3=1,1,IF($UG3=0,0,IF(SUM(Entry_sheet!$TO3:$UF3)=0,"NA",0)))))</f>
        <v>0</v>
      </c>
      <c r="TX3">
        <f>IF($A3="","",IF(Entry_sheet!TX3="NA","NA",IF(Entry_sheet!TX3=1,1,IF($UG3=0,0,IF(SUM(Entry_sheet!$TO3:$UF3)=0,"NA",0)))))</f>
        <v>0</v>
      </c>
      <c r="TY3">
        <f>IF($A3="","",IF(Entry_sheet!TY3="NA","NA",IF(Entry_sheet!TY3=1,1,IF($UG3=0,0,IF(SUM(Entry_sheet!$TO3:$UF3)=0,"NA",0)))))</f>
        <v>1</v>
      </c>
      <c r="TZ3">
        <f>IF($A3="","",IF(Entry_sheet!TZ3="NA","NA",IF(Entry_sheet!TZ3=1,1,IF($UG3=0,0,IF(SUM(Entry_sheet!$TO3:$UF3)=0,"NA",0)))))</f>
        <v>1</v>
      </c>
      <c r="UA3">
        <f>IF($A3="","",IF(Entry_sheet!UA3="NA","NA",IF(Entry_sheet!UA3=1,1,IF($UG3=0,0,IF(SUM(Entry_sheet!$TO3:$UF3)=0,"NA",0)))))</f>
        <v>1</v>
      </c>
      <c r="UB3">
        <f>IF($A3="","",IF(Entry_sheet!UB3="NA","NA",IF(Entry_sheet!UB3=1,1,IF($UG3=0,0,IF(SUM(Entry_sheet!$TO3:$UF3)=0,"NA",0)))))</f>
        <v>1</v>
      </c>
      <c r="UC3">
        <f>IF($A3="","",IF(Entry_sheet!UC3="NA","NA",IF(Entry_sheet!UC3=1,1,IF($UG3=0,0,IF(SUM(Entry_sheet!$TO3:$UF3)=0,"NA",0)))))</f>
        <v>1</v>
      </c>
      <c r="UD3">
        <f>IF($A3="","",IF(Entry_sheet!UD3="NA","NA",IF(Entry_sheet!UD3=1,1,IF($UG3=0,0,IF(SUM(Entry_sheet!$TO3:$UF3)=0,"NA",0)))))</f>
        <v>1</v>
      </c>
      <c r="UE3">
        <f>IF($A3="","",IF(Entry_sheet!UE3="NA","NA",IF(Entry_sheet!UE3=1,1,IF($UG3=0,0,IF(SUM(Entry_sheet!$TO3:$UF3)=0,"NA",0)))))</f>
        <v>1</v>
      </c>
      <c r="UF3">
        <f>IF($A3="","",IF(Entry_sheet!UF3="NA","NA",IF(Entry_sheet!UF3=1,1,IF($UG3=0,0,IF(SUM(Entry_sheet!$TO3:$UF3)=0,"NA",0)))))</f>
        <v>1</v>
      </c>
      <c r="UG3" s="22">
        <f>IF($A3="","",IF(Entry_sheet!UG3=1,1,IF(Entry_sheet!UG3=0,IF(SUM(Entry_sheet!TO3:UF3)&gt;0,1,0),IF(SUM(Entry_sheet!TO3:UF3)&gt;0,1,"NA"))))</f>
        <v>1</v>
      </c>
      <c r="UH3">
        <f>IF($A3="","",IF(Entry_sheet!UH3="NA","NA",IF(Entry_sheet!UH3=1,1,IF($UZ3=0,0,IF(SUM(Entry_sheet!$UH3:$UY3)=0,"NA",0)))))</f>
        <v>0</v>
      </c>
      <c r="UI3">
        <f>IF($A3="","",IF(Entry_sheet!UI3="NA","NA",IF(Entry_sheet!UI3=1,1,IF($UZ3=0,0,IF(SUM(Entry_sheet!$UH3:$UY3)=0,"NA",0)))))</f>
        <v>0</v>
      </c>
      <c r="UJ3">
        <f>IF($A3="","",IF(Entry_sheet!UJ3="NA","NA",IF(Entry_sheet!UJ3=1,1,IF($UZ3=0,0,IF(SUM(Entry_sheet!$UH3:$UY3)=0,"NA",0)))))</f>
        <v>0</v>
      </c>
      <c r="UK3">
        <f>IF($A3="","",IF(Entry_sheet!UK3="NA","NA",IF(Entry_sheet!UK3=1,1,IF($UZ3=0,0,IF(SUM(Entry_sheet!$UH3:$UY3)=0,"NA",0)))))</f>
        <v>0</v>
      </c>
      <c r="UL3">
        <f>IF($A3="","",IF(Entry_sheet!UL3="NA","NA",IF(Entry_sheet!UL3=1,1,IF($UZ3=0,0,IF(SUM(Entry_sheet!$UH3:$UY3)=0,"NA",0)))))</f>
        <v>0</v>
      </c>
      <c r="UM3">
        <f>IF($A3="","",IF(Entry_sheet!UM3="NA","NA",IF(Entry_sheet!UM3=1,1,IF($UZ3=0,0,IF(SUM(Entry_sheet!$UH3:$UY3)=0,"NA",0)))))</f>
        <v>0</v>
      </c>
      <c r="UN3">
        <f>IF($A3="","",IF(Entry_sheet!UN3="NA","NA",IF(Entry_sheet!UN3=1,1,IF($UZ3=0,0,IF(SUM(Entry_sheet!$UH3:$UY3)=0,"NA",0)))))</f>
        <v>0</v>
      </c>
      <c r="UO3">
        <f>IF($A3="","",IF(Entry_sheet!UO3="NA","NA",IF(Entry_sheet!UO3=1,1,IF($UZ3=0,0,IF(SUM(Entry_sheet!$UH3:$UY3)=0,"NA",0)))))</f>
        <v>0</v>
      </c>
      <c r="UP3">
        <f>IF($A3="","",IF(Entry_sheet!UP3="NA","NA",IF(Entry_sheet!UP3=1,1,IF($UZ3=0,0,IF(SUM(Entry_sheet!$UH3:$UY3)=0,"NA",0)))))</f>
        <v>0</v>
      </c>
      <c r="UQ3">
        <f>IF($A3="","",IF(Entry_sheet!UQ3="NA","NA",IF(Entry_sheet!UQ3=1,1,IF($UZ3=0,0,IF(SUM(Entry_sheet!$UH3:$UY3)=0,"NA",0)))))</f>
        <v>0</v>
      </c>
      <c r="UR3">
        <f>IF($A3="","",IF(Entry_sheet!UR3="NA","NA",IF(Entry_sheet!UR3=1,1,IF($UZ3=0,0,IF(SUM(Entry_sheet!$UH3:$UY3)=0,"NA",0)))))</f>
        <v>0</v>
      </c>
      <c r="US3">
        <f>IF($A3="","",IF(Entry_sheet!US3="NA","NA",IF(Entry_sheet!US3=1,1,IF($UZ3=0,0,IF(SUM(Entry_sheet!$UH3:$UY3)=0,"NA",0)))))</f>
        <v>0</v>
      </c>
      <c r="UT3">
        <f>IF($A3="","",IF(Entry_sheet!UT3="NA","NA",IF(Entry_sheet!UT3=1,1,IF($UZ3=0,0,IF(SUM(Entry_sheet!$UH3:$UY3)=0,"NA",0)))))</f>
        <v>0</v>
      </c>
      <c r="UU3">
        <f>IF($A3="","",IF(Entry_sheet!UU3="NA","NA",IF(Entry_sheet!UU3=1,1,IF($UZ3=0,0,IF(SUM(Entry_sheet!$UH3:$UY3)=0,"NA",0)))))</f>
        <v>0</v>
      </c>
      <c r="UV3">
        <f>IF($A3="","",IF(Entry_sheet!UV3="NA","NA",IF(Entry_sheet!UV3=1,1,IF($UZ3=0,0,IF(SUM(Entry_sheet!$UH3:$UY3)=0,"NA",0)))))</f>
        <v>0</v>
      </c>
      <c r="UW3">
        <f>IF($A3="","",IF(Entry_sheet!UW3="NA","NA",IF(Entry_sheet!UW3=1,1,IF($UZ3=0,0,IF(SUM(Entry_sheet!$UH3:$UY3)=0,"NA",0)))))</f>
        <v>0</v>
      </c>
      <c r="UX3">
        <f>IF($A3="","",IF(Entry_sheet!UX3="NA","NA",IF(Entry_sheet!UX3=1,1,IF($UZ3=0,0,IF(SUM(Entry_sheet!$UH3:$UY3)=0,"NA",0)))))</f>
        <v>0</v>
      </c>
      <c r="UY3">
        <f>IF($A3="","",IF(Entry_sheet!UY3="NA","NA",IF(Entry_sheet!UY3=1,1,IF($UZ3=0,0,IF(SUM(Entry_sheet!$UH3:$UY3)=0,"NA",0)))))</f>
        <v>0</v>
      </c>
      <c r="UZ3" s="22">
        <f>IF($A3="","",IF(Entry_sheet!UZ3=1,1,IF(Entry_sheet!UZ3=0,IF(SUM(Entry_sheet!UH3:UY3)&gt;0,1,0),IF(SUM(Entry_sheet!UH3:UY3)&gt;0,1,"NA"))))</f>
        <v>0</v>
      </c>
      <c r="VA3">
        <f>IF($A3="","",IF(Entry_sheet!VA3="NA","NA",IF(Entry_sheet!VA3=1,1,IF($VS3=0,0,IF(SUM(Entry_sheet!$VA3:$VR3)=0,"NA",0)))))</f>
        <v>0</v>
      </c>
      <c r="VB3">
        <f>IF($A3="","",IF(Entry_sheet!VB3="NA","NA",IF(Entry_sheet!VB3=1,1,IF($VS3=0,0,IF(SUM(Entry_sheet!$VA3:$VR3)=0,"NA",0)))))</f>
        <v>0</v>
      </c>
      <c r="VC3">
        <f>IF($A3="","",IF(Entry_sheet!VC3="NA","NA",IF(Entry_sheet!VC3=1,1,IF($VS3=0,0,IF(SUM(Entry_sheet!$VA3:$VR3)=0,"NA",0)))))</f>
        <v>0</v>
      </c>
      <c r="VD3">
        <f>IF($A3="","",IF(Entry_sheet!VD3="NA","NA",IF(Entry_sheet!VD3=1,1,IF($VS3=0,0,IF(SUM(Entry_sheet!$VA3:$VR3)=0,"NA",0)))))</f>
        <v>0</v>
      </c>
      <c r="VE3">
        <f>IF($A3="","",IF(Entry_sheet!VE3="NA","NA",IF(Entry_sheet!VE3=1,1,IF($VS3=0,0,IF(SUM(Entry_sheet!$VA3:$VR3)=0,"NA",0)))))</f>
        <v>0</v>
      </c>
      <c r="VF3">
        <f>IF($A3="","",IF(Entry_sheet!VF3="NA","NA",IF(Entry_sheet!VF3=1,1,IF($VS3=0,0,IF(SUM(Entry_sheet!$VA3:$VR3)=0,"NA",0)))))</f>
        <v>0</v>
      </c>
      <c r="VG3">
        <f>IF($A3="","",IF(Entry_sheet!VG3="NA","NA",IF(Entry_sheet!VG3=1,1,IF($VS3=0,0,IF(SUM(Entry_sheet!$VA3:$VR3)=0,"NA",0)))))</f>
        <v>0</v>
      </c>
      <c r="VH3">
        <f>IF($A3="","",IF(Entry_sheet!VH3="NA","NA",IF(Entry_sheet!VH3=1,1,IF($VS3=0,0,IF(SUM(Entry_sheet!$VA3:$VR3)=0,"NA",0)))))</f>
        <v>0</v>
      </c>
      <c r="VI3">
        <f>IF($A3="","",IF(Entry_sheet!VI3="NA","NA",IF(Entry_sheet!VI3=1,1,IF($VS3=0,0,IF(SUM(Entry_sheet!$VA3:$VR3)=0,"NA",0)))))</f>
        <v>0</v>
      </c>
      <c r="VJ3">
        <f>IF($A3="","",IF(Entry_sheet!VJ3="NA","NA",IF(Entry_sheet!VJ3=1,1,IF($VS3=0,0,IF(SUM(Entry_sheet!$VA3:$VR3)=0,"NA",0)))))</f>
        <v>0</v>
      </c>
      <c r="VK3">
        <f>IF($A3="","",IF(Entry_sheet!VK3="NA","NA",IF(Entry_sheet!VK3=1,1,IF($VS3=0,0,IF(SUM(Entry_sheet!$VA3:$VR3)=0,"NA",0)))))</f>
        <v>0</v>
      </c>
      <c r="VL3">
        <f>IF($A3="","",IF(Entry_sheet!VL3="NA","NA",IF(Entry_sheet!VL3=1,1,IF($VS3=0,0,IF(SUM(Entry_sheet!$VA3:$VR3)=0,"NA",0)))))</f>
        <v>0</v>
      </c>
      <c r="VM3">
        <f>IF($A3="","",IF(Entry_sheet!VM3="NA","NA",IF(Entry_sheet!VM3=1,1,IF($VS3=0,0,IF(SUM(Entry_sheet!$VA3:$VR3)=0,"NA",0)))))</f>
        <v>0</v>
      </c>
      <c r="VN3">
        <f>IF($A3="","",IF(Entry_sheet!VN3="NA","NA",IF(Entry_sheet!VN3=1,1,IF($VS3=0,0,IF(SUM(Entry_sheet!$VA3:$VR3)=0,"NA",0)))))</f>
        <v>0</v>
      </c>
      <c r="VO3">
        <f>IF($A3="","",IF(Entry_sheet!VO3="NA","NA",IF(Entry_sheet!VO3=1,1,IF($VS3=0,0,IF(SUM(Entry_sheet!$VA3:$VR3)=0,"NA",0)))))</f>
        <v>0</v>
      </c>
      <c r="VP3">
        <f>IF($A3="","",IF(Entry_sheet!VP3="NA","NA",IF(Entry_sheet!VP3=1,1,IF($VS3=0,0,IF(SUM(Entry_sheet!$VA3:$VR3)=0,"NA",0)))))</f>
        <v>0</v>
      </c>
      <c r="VQ3">
        <f>IF($A3="","",IF(Entry_sheet!VQ3="NA","NA",IF(Entry_sheet!VQ3=1,1,IF($VS3=0,0,IF(SUM(Entry_sheet!$VA3:$VR3)=0,"NA",0)))))</f>
        <v>0</v>
      </c>
      <c r="VR3">
        <f>IF($A3="","",IF(Entry_sheet!VR3="NA","NA",IF(Entry_sheet!VR3=1,1,IF($VS3=0,0,IF(SUM(Entry_sheet!$VA3:$VR3)=0,"NA",0)))))</f>
        <v>0</v>
      </c>
      <c r="VS3" s="22">
        <f>IF($A3="","",IF(Entry_sheet!VS3=1,1,IF(Entry_sheet!VS3=0,IF(SUM(Entry_sheet!VA3:VR3)&gt;0,1,0),IF(SUM(Entry_sheet!VA3:VR3)&gt;0,1,"NA"))))</f>
        <v>0</v>
      </c>
      <c r="VT3">
        <f>IF($A3="","",IF(Entry_sheet!VT3="NA","NA",IF(Entry_sheet!VT3=1,1,IF($WL3=0,0,IF(SUM(Entry_sheet!$VT3:$WK3)=0,"NA",0)))))</f>
        <v>0</v>
      </c>
      <c r="VU3">
        <f>IF($A3="","",IF(Entry_sheet!VU3="NA","NA",IF(Entry_sheet!VU3=1,1,IF($WL3=0,0,IF(SUM(Entry_sheet!$VT3:$WK3)=0,"NA",0)))))</f>
        <v>0</v>
      </c>
      <c r="VV3">
        <f>IF($A3="","",IF(Entry_sheet!VV3="NA","NA",IF(Entry_sheet!VV3=1,1,IF($WL3=0,0,IF(SUM(Entry_sheet!$VT3:$WK3)=0,"NA",0)))))</f>
        <v>0</v>
      </c>
      <c r="VW3">
        <f>IF($A3="","",IF(Entry_sheet!VW3="NA","NA",IF(Entry_sheet!VW3=1,1,IF($WL3=0,0,IF(SUM(Entry_sheet!$VT3:$WK3)=0,"NA",0)))))</f>
        <v>0</v>
      </c>
      <c r="VX3">
        <f>IF($A3="","",IF(Entry_sheet!VX3="NA","NA",IF(Entry_sheet!VX3=1,1,IF($WL3=0,0,IF(SUM(Entry_sheet!$VT3:$WK3)=0,"NA",0)))))</f>
        <v>0</v>
      </c>
      <c r="VY3">
        <f>IF($A3="","",IF(Entry_sheet!VY3="NA","NA",IF(Entry_sheet!VY3=1,1,IF($WL3=0,0,IF(SUM(Entry_sheet!$VT3:$WK3)=0,"NA",0)))))</f>
        <v>0</v>
      </c>
      <c r="VZ3">
        <f>IF($A3="","",IF(Entry_sheet!VZ3="NA","NA",IF(Entry_sheet!VZ3=1,1,IF($WL3=0,0,IF(SUM(Entry_sheet!$VT3:$WK3)=0,"NA",0)))))</f>
        <v>0</v>
      </c>
      <c r="WA3">
        <f>IF($A3="","",IF(Entry_sheet!WA3="NA","NA",IF(Entry_sheet!WA3=1,1,IF($WL3=0,0,IF(SUM(Entry_sheet!$VT3:$WK3)=0,"NA",0)))))</f>
        <v>0</v>
      </c>
      <c r="WB3">
        <f>IF($A3="","",IF(Entry_sheet!WB3="NA","NA",IF(Entry_sheet!WB3=1,1,IF($WL3=0,0,IF(SUM(Entry_sheet!$VT3:$WK3)=0,"NA",0)))))</f>
        <v>0</v>
      </c>
      <c r="WC3">
        <f>IF($A3="","",IF(Entry_sheet!WC3="NA","NA",IF(Entry_sheet!WC3=1,1,IF($WL3=0,0,IF(SUM(Entry_sheet!$VT3:$WK3)=0,"NA",0)))))</f>
        <v>0</v>
      </c>
      <c r="WD3">
        <f>IF($A3="","",IF(Entry_sheet!WD3="NA","NA",IF(Entry_sheet!WD3=1,1,IF($WL3=0,0,IF(SUM(Entry_sheet!$VT3:$WK3)=0,"NA",0)))))</f>
        <v>0</v>
      </c>
      <c r="WE3">
        <f>IF($A3="","",IF(Entry_sheet!WE3="NA","NA",IF(Entry_sheet!WE3=1,1,IF($WL3=0,0,IF(SUM(Entry_sheet!$VT3:$WK3)=0,"NA",0)))))</f>
        <v>0</v>
      </c>
      <c r="WF3">
        <f>IF($A3="","",IF(Entry_sheet!WF3="NA","NA",IF(Entry_sheet!WF3=1,1,IF($WL3=0,0,IF(SUM(Entry_sheet!$VT3:$WK3)=0,"NA",0)))))</f>
        <v>0</v>
      </c>
      <c r="WG3">
        <f>IF($A3="","",IF(Entry_sheet!WG3="NA","NA",IF(Entry_sheet!WG3=1,1,IF($WL3=0,0,IF(SUM(Entry_sheet!$VT3:$WK3)=0,"NA",0)))))</f>
        <v>0</v>
      </c>
      <c r="WH3">
        <f>IF($A3="","",IF(Entry_sheet!WH3="NA","NA",IF(Entry_sheet!WH3=1,1,IF($WL3=0,0,IF(SUM(Entry_sheet!$VT3:$WK3)=0,"NA",0)))))</f>
        <v>0</v>
      </c>
      <c r="WI3">
        <f>IF($A3="","",IF(Entry_sheet!WI3="NA","NA",IF(Entry_sheet!WI3=1,1,IF($WL3=0,0,IF(SUM(Entry_sheet!$VT3:$WK3)=0,"NA",0)))))</f>
        <v>0</v>
      </c>
      <c r="WJ3">
        <f>IF($A3="","",IF(Entry_sheet!WJ3="NA","NA",IF(Entry_sheet!WJ3=1,1,IF($WL3=0,0,IF(SUM(Entry_sheet!$VT3:$WK3)=0,"NA",0)))))</f>
        <v>0</v>
      </c>
      <c r="WK3">
        <f>IF($A3="","",IF(Entry_sheet!WK3="NA","NA",IF(Entry_sheet!WK3=1,1,IF($WL3=0,0,IF(SUM(Entry_sheet!$VT3:$WK3)=0,"NA",0)))))</f>
        <v>0</v>
      </c>
      <c r="WL3" s="22">
        <f>IF($A3="","",IF(Entry_sheet!WL3=1,1,IF(Entry_sheet!WL3=0,IF(SUM(Entry_sheet!VT3:WK3)&gt;0,1,0),IF(SUM(Entry_sheet!VT3:WK3)&gt;0,1,"NA"))))</f>
        <v>0</v>
      </c>
      <c r="WM3">
        <f>IF($A3="","",IF(Entry_sheet!WM3="NA","NA",IF(Entry_sheet!WM3=1,1,IF($XE3=0,0,IF(SUM(Entry_sheet!$WM3:$XD3)=0,"NA",0)))))</f>
        <v>0</v>
      </c>
      <c r="WN3">
        <f>IF($A3="","",IF(Entry_sheet!WN3="NA","NA",IF(Entry_sheet!WN3=1,1,IF($XE3=0,0,IF(SUM(Entry_sheet!$WM3:$XD3)=0,"NA",0)))))</f>
        <v>0</v>
      </c>
      <c r="WO3">
        <f>IF($A3="","",IF(Entry_sheet!WO3="NA","NA",IF(Entry_sheet!WO3=1,1,IF($XE3=0,0,IF(SUM(Entry_sheet!$WM3:$XD3)=0,"NA",0)))))</f>
        <v>0</v>
      </c>
      <c r="WP3">
        <f>IF($A3="","",IF(Entry_sheet!WP3="NA","NA",IF(Entry_sheet!WP3=1,1,IF($XE3=0,0,IF(SUM(Entry_sheet!$WM3:$XD3)=0,"NA",0)))))</f>
        <v>0</v>
      </c>
      <c r="WQ3">
        <f>IF($A3="","",IF(Entry_sheet!WQ3="NA","NA",IF(Entry_sheet!WQ3=1,1,IF($XE3=0,0,IF(SUM(Entry_sheet!$WM3:$XD3)=0,"NA",0)))))</f>
        <v>0</v>
      </c>
      <c r="WR3">
        <f>IF($A3="","",IF(Entry_sheet!WR3="NA","NA",IF(Entry_sheet!WR3=1,1,IF($XE3=0,0,IF(SUM(Entry_sheet!$WM3:$XD3)=0,"NA",0)))))</f>
        <v>0</v>
      </c>
      <c r="WS3">
        <f>IF($A3="","",IF(Entry_sheet!WS3="NA","NA",IF(Entry_sheet!WS3=1,1,IF($XE3=0,0,IF(SUM(Entry_sheet!$WM3:$XD3)=0,"NA",0)))))</f>
        <v>0</v>
      </c>
      <c r="WT3">
        <f>IF($A3="","",IF(Entry_sheet!WT3="NA","NA",IF(Entry_sheet!WT3=1,1,IF($XE3=0,0,IF(SUM(Entry_sheet!$WM3:$XD3)=0,"NA",0)))))</f>
        <v>0</v>
      </c>
      <c r="WU3">
        <f>IF($A3="","",IF(Entry_sheet!WU3="NA","NA",IF(Entry_sheet!WU3=1,1,IF($XE3=0,0,IF(SUM(Entry_sheet!$WM3:$XD3)=0,"NA",0)))))</f>
        <v>0</v>
      </c>
      <c r="WV3">
        <f>IF($A3="","",IF(Entry_sheet!WV3="NA","NA",IF(Entry_sheet!WV3=1,1,IF($XE3=0,0,IF(SUM(Entry_sheet!$WM3:$XD3)=0,"NA",0)))))</f>
        <v>0</v>
      </c>
      <c r="WW3">
        <f>IF($A3="","",IF(Entry_sheet!WW3="NA","NA",IF(Entry_sheet!WW3=1,1,IF($XE3=0,0,IF(SUM(Entry_sheet!$WM3:$XD3)=0,"NA",0)))))</f>
        <v>0</v>
      </c>
      <c r="WX3">
        <f>IF($A3="","",IF(Entry_sheet!WX3="NA","NA",IF(Entry_sheet!WX3=1,1,IF($XE3=0,0,IF(SUM(Entry_sheet!$WM3:$XD3)=0,"NA",0)))))</f>
        <v>0</v>
      </c>
      <c r="WY3">
        <f>IF($A3="","",IF(Entry_sheet!WY3="NA","NA",IF(Entry_sheet!WY3=1,1,IF($XE3=0,0,IF(SUM(Entry_sheet!$WM3:$XD3)=0,"NA",0)))))</f>
        <v>1</v>
      </c>
      <c r="WZ3">
        <f>IF($A3="","",IF(Entry_sheet!WZ3="NA","NA",IF(Entry_sheet!WZ3=1,1,IF($XE3=0,0,IF(SUM(Entry_sheet!$WM3:$XD3)=0,"NA",0)))))</f>
        <v>0</v>
      </c>
      <c r="XA3">
        <f>IF($A3="","",IF(Entry_sheet!XA3="NA","NA",IF(Entry_sheet!XA3=1,1,IF($XE3=0,0,IF(SUM(Entry_sheet!$WM3:$XD3)=0,"NA",0)))))</f>
        <v>0</v>
      </c>
      <c r="XB3">
        <f>IF($A3="","",IF(Entry_sheet!XB3="NA","NA",IF(Entry_sheet!XB3=1,1,IF($XE3=0,0,IF(SUM(Entry_sheet!$WM3:$XD3)=0,"NA",0)))))</f>
        <v>0</v>
      </c>
      <c r="XC3">
        <f>IF($A3="","",IF(Entry_sheet!XC3="NA","NA",IF(Entry_sheet!XC3=1,1,IF($XE3=0,0,IF(SUM(Entry_sheet!$WM3:$XD3)=0,"NA",0)))))</f>
        <v>0</v>
      </c>
      <c r="XD3">
        <f>IF($A3="","",IF(Entry_sheet!XD3="NA","NA",IF(Entry_sheet!XD3=1,1,IF($XE3=0,0,IF(SUM(Entry_sheet!$WM3:$XD3)=0,"NA",0)))))</f>
        <v>0</v>
      </c>
      <c r="XE3" s="22">
        <f>IF($A3="","",IF(Entry_sheet!XE3=1,1,IF(Entry_sheet!XE3=0,IF(SUM(Entry_sheet!WM3:XD3)&gt;0,1,0),IF(SUM(Entry_sheet!WM3:XD3)&gt;0,1,"NA"))))</f>
        <v>1</v>
      </c>
      <c r="XF3">
        <f>IF($A3="","",IF(Entry_sheet!XF3="NA","NA",IF(Entry_sheet!XF3=1,1,IF($XX3=0,0,IF(SUM(Entry_sheet!$XF3:$XW3)=0,"NA",0)))))</f>
        <v>0</v>
      </c>
      <c r="XG3">
        <f>IF($A3="","",IF(Entry_sheet!XG3="NA","NA",IF(Entry_sheet!XG3=1,1,IF($XX3=0,0,IF(SUM(Entry_sheet!$XF3:$XW3)=0,"NA",0)))))</f>
        <v>0</v>
      </c>
      <c r="XH3">
        <f>IF($A3="","",IF(Entry_sheet!XH3="NA","NA",IF(Entry_sheet!XH3=1,1,IF($XX3=0,0,IF(SUM(Entry_sheet!$XF3:$XW3)=0,"NA",0)))))</f>
        <v>0</v>
      </c>
      <c r="XI3">
        <f>IF($A3="","",IF(Entry_sheet!XI3="NA","NA",IF(Entry_sheet!XI3=1,1,IF($XX3=0,0,IF(SUM(Entry_sheet!$XF3:$XW3)=0,"NA",0)))))</f>
        <v>0</v>
      </c>
      <c r="XJ3">
        <f>IF($A3="","",IF(Entry_sheet!XJ3="NA","NA",IF(Entry_sheet!XJ3=1,1,IF($XX3=0,0,IF(SUM(Entry_sheet!$XF3:$XW3)=0,"NA",0)))))</f>
        <v>0</v>
      </c>
      <c r="XK3">
        <f>IF($A3="","",IF(Entry_sheet!XK3="NA","NA",IF(Entry_sheet!XK3=1,1,IF($XX3=0,0,IF(SUM(Entry_sheet!$XF3:$XW3)=0,"NA",0)))))</f>
        <v>0</v>
      </c>
      <c r="XL3">
        <f>IF($A3="","",IF(Entry_sheet!XL3="NA","NA",IF(Entry_sheet!XL3=1,1,IF($XX3=0,0,IF(SUM(Entry_sheet!$XF3:$XW3)=0,"NA",0)))))</f>
        <v>0</v>
      </c>
      <c r="XM3">
        <f>IF($A3="","",IF(Entry_sheet!XM3="NA","NA",IF(Entry_sheet!XM3=1,1,IF($XX3=0,0,IF(SUM(Entry_sheet!$XF3:$XW3)=0,"NA",0)))))</f>
        <v>0</v>
      </c>
      <c r="XN3">
        <f>IF($A3="","",IF(Entry_sheet!XN3="NA","NA",IF(Entry_sheet!XN3=1,1,IF($XX3=0,0,IF(SUM(Entry_sheet!$XF3:$XW3)=0,"NA",0)))))</f>
        <v>0</v>
      </c>
      <c r="XO3">
        <f>IF($A3="","",IF(Entry_sheet!XO3="NA","NA",IF(Entry_sheet!XO3=1,1,IF($XX3=0,0,IF(SUM(Entry_sheet!$XF3:$XW3)=0,"NA",0)))))</f>
        <v>0</v>
      </c>
      <c r="XP3">
        <f>IF($A3="","",IF(Entry_sheet!XP3="NA","NA",IF(Entry_sheet!XP3=1,1,IF($XX3=0,0,IF(SUM(Entry_sheet!$XF3:$XW3)=0,"NA",0)))))</f>
        <v>0</v>
      </c>
      <c r="XQ3">
        <f>IF($A3="","",IF(Entry_sheet!XQ3="NA","NA",IF(Entry_sheet!XQ3=1,1,IF($XX3=0,0,IF(SUM(Entry_sheet!$XF3:$XW3)=0,"NA",0)))))</f>
        <v>0</v>
      </c>
      <c r="XR3">
        <f>IF($A3="","",IF(Entry_sheet!XR3="NA","NA",IF(Entry_sheet!XR3=1,1,IF($XX3=0,0,IF(SUM(Entry_sheet!$XF3:$XW3)=0,"NA",0)))))</f>
        <v>1</v>
      </c>
      <c r="XS3">
        <f>IF($A3="","",IF(Entry_sheet!XS3="NA","NA",IF(Entry_sheet!XS3=1,1,IF($XX3=0,0,IF(SUM(Entry_sheet!$XF3:$XW3)=0,"NA",0)))))</f>
        <v>0</v>
      </c>
      <c r="XT3">
        <f>IF($A3="","",IF(Entry_sheet!XT3="NA","NA",IF(Entry_sheet!XT3=1,1,IF($XX3=0,0,IF(SUM(Entry_sheet!$XF3:$XW3)=0,"NA",0)))))</f>
        <v>0</v>
      </c>
      <c r="XU3">
        <f>IF($A3="","",IF(Entry_sheet!XU3="NA","NA",IF(Entry_sheet!XU3=1,1,IF($XX3=0,0,IF(SUM(Entry_sheet!$XF3:$XW3)=0,"NA",0)))))</f>
        <v>0</v>
      </c>
      <c r="XV3">
        <f>IF($A3="","",IF(Entry_sheet!XV3="NA","NA",IF(Entry_sheet!XV3=1,1,IF($XX3=0,0,IF(SUM(Entry_sheet!$XF3:$XW3)=0,"NA",0)))))</f>
        <v>0</v>
      </c>
      <c r="XW3">
        <f>IF($A3="","",IF(Entry_sheet!XW3="NA","NA",IF(Entry_sheet!XW3=1,1,IF($XX3=0,0,IF(SUM(Entry_sheet!$XF3:$XW3)=0,"NA",0)))))</f>
        <v>0</v>
      </c>
      <c r="XX3" s="22">
        <f>IF($A3="","",IF(Entry_sheet!XX3=1,1,IF(Entry_sheet!XX3=0,IF(SUM(Entry_sheet!XF3:XW3)&gt;0,1,0),IF(SUM(Entry_sheet!XF3:XW3)&gt;0,1,"NA"))))</f>
        <v>1</v>
      </c>
      <c r="XY3">
        <f>IF($A3="","",IF(Entry_sheet!XY3="NA","NA",IF(Entry_sheet!XY3=1,1,IF($YQ3=0,0,IF(SUM(Entry_sheet!$XY3:$YP3)=0,"NA",0)))))</f>
        <v>0</v>
      </c>
      <c r="XZ3">
        <f>IF($A3="","",IF(Entry_sheet!XZ3="NA","NA",IF(Entry_sheet!XZ3=1,1,IF($YQ3=0,0,IF(SUM(Entry_sheet!$XY3:$YP3)=0,"NA",0)))))</f>
        <v>0</v>
      </c>
      <c r="YA3">
        <f>IF($A3="","",IF(Entry_sheet!YA3="NA","NA",IF(Entry_sheet!YA3=1,1,IF($YQ3=0,0,IF(SUM(Entry_sheet!$XY3:$YP3)=0,"NA",0)))))</f>
        <v>0</v>
      </c>
      <c r="YB3">
        <f>IF($A3="","",IF(Entry_sheet!YB3="NA","NA",IF(Entry_sheet!YB3=1,1,IF($YQ3=0,0,IF(SUM(Entry_sheet!$XY3:$YP3)=0,"NA",0)))))</f>
        <v>0</v>
      </c>
      <c r="YC3">
        <f>IF($A3="","",IF(Entry_sheet!YC3="NA","NA",IF(Entry_sheet!YC3=1,1,IF($YQ3=0,0,IF(SUM(Entry_sheet!$XY3:$YP3)=0,"NA",0)))))</f>
        <v>0</v>
      </c>
      <c r="YD3">
        <f>IF($A3="","",IF(Entry_sheet!YD3="NA","NA",IF(Entry_sheet!YD3=1,1,IF($YQ3=0,0,IF(SUM(Entry_sheet!$XY3:$YP3)=0,"NA",0)))))</f>
        <v>0</v>
      </c>
      <c r="YE3">
        <f>IF($A3="","",IF(Entry_sheet!YE3="NA","NA",IF(Entry_sheet!YE3=1,1,IF($YQ3=0,0,IF(SUM(Entry_sheet!$XY3:$YP3)=0,"NA",0)))))</f>
        <v>0</v>
      </c>
      <c r="YF3">
        <f>IF($A3="","",IF(Entry_sheet!YF3="NA","NA",IF(Entry_sheet!YF3=1,1,IF($YQ3=0,0,IF(SUM(Entry_sheet!$XY3:$YP3)=0,"NA",0)))))</f>
        <v>0</v>
      </c>
      <c r="YG3">
        <f>IF($A3="","",IF(Entry_sheet!YG3="NA","NA",IF(Entry_sheet!YG3=1,1,IF($YQ3=0,0,IF(SUM(Entry_sheet!$XY3:$YP3)=0,"NA",0)))))</f>
        <v>0</v>
      </c>
      <c r="YH3">
        <f>IF($A3="","",IF(Entry_sheet!YH3="NA","NA",IF(Entry_sheet!YH3=1,1,IF($YQ3=0,0,IF(SUM(Entry_sheet!$XY3:$YP3)=0,"NA",0)))))</f>
        <v>0</v>
      </c>
      <c r="YI3">
        <f>IF($A3="","",IF(Entry_sheet!YI3="NA","NA",IF(Entry_sheet!YI3=1,1,IF($YQ3=0,0,IF(SUM(Entry_sheet!$XY3:$YP3)=0,"NA",0)))))</f>
        <v>0</v>
      </c>
      <c r="YJ3">
        <f>IF($A3="","",IF(Entry_sheet!YJ3="NA","NA",IF(Entry_sheet!YJ3=1,1,IF($YQ3=0,0,IF(SUM(Entry_sheet!$XY3:$YP3)=0,"NA",0)))))</f>
        <v>0</v>
      </c>
      <c r="YK3">
        <f>IF($A3="","",IF(Entry_sheet!YK3="NA","NA",IF(Entry_sheet!YK3=1,1,IF($YQ3=0,0,IF(SUM(Entry_sheet!$XY3:$YP3)=0,"NA",0)))))</f>
        <v>0</v>
      </c>
      <c r="YL3">
        <f>IF($A3="","",IF(Entry_sheet!YL3="NA","NA",IF(Entry_sheet!YL3=1,1,IF($YQ3=0,0,IF(SUM(Entry_sheet!$XY3:$YP3)=0,"NA",0)))))</f>
        <v>0</v>
      </c>
      <c r="YM3">
        <f>IF($A3="","",IF(Entry_sheet!YM3="NA","NA",IF(Entry_sheet!YM3=1,1,IF($YQ3=0,0,IF(SUM(Entry_sheet!$XY3:$YP3)=0,"NA",0)))))</f>
        <v>0</v>
      </c>
      <c r="YN3">
        <f>IF($A3="","",IF(Entry_sheet!YN3="NA","NA",IF(Entry_sheet!YN3=1,1,IF($YQ3=0,0,IF(SUM(Entry_sheet!$XY3:$YP3)=0,"NA",0)))))</f>
        <v>0</v>
      </c>
      <c r="YO3">
        <f>IF($A3="","",IF(Entry_sheet!YO3="NA","NA",IF(Entry_sheet!YO3=1,1,IF($YQ3=0,0,IF(SUM(Entry_sheet!$XY3:$YP3)=0,"NA",0)))))</f>
        <v>0</v>
      </c>
      <c r="YP3">
        <f>IF($A3="","",IF(Entry_sheet!YP3="NA","NA",IF(Entry_sheet!YP3=1,1,IF($YQ3=0,0,IF(SUM(Entry_sheet!$XY3:$YP3)=0,"NA",0)))))</f>
        <v>0</v>
      </c>
      <c r="YQ3" s="22">
        <f>IF($A3="","",IF(Entry_sheet!YQ3=1,1,IF(Entry_sheet!YQ3=0,IF(SUM(Entry_sheet!XY3:YP3)&gt;0,1,0),IF(SUM(Entry_sheet!XY3:YP3)&gt;0,1,"NA"))))</f>
        <v>0</v>
      </c>
      <c r="YR3">
        <f>IF($A3="","",IF(Entry_sheet!YR3="NA","NA",IF(Entry_sheet!YR3=1,1,IF($ZJ3=0,0,IF(SUM(Entry_sheet!$YR3:$ZI3)=0,"NA",0)))))</f>
        <v>0</v>
      </c>
      <c r="YS3">
        <f>IF($A3="","",IF(Entry_sheet!YS3="NA","NA",IF(Entry_sheet!YS3=1,1,IF($ZJ3=0,0,IF(SUM(Entry_sheet!$YR3:$ZI3)=0,"NA",0)))))</f>
        <v>0</v>
      </c>
      <c r="YT3">
        <f>IF($A3="","",IF(Entry_sheet!YT3="NA","NA",IF(Entry_sheet!YT3=1,1,IF($ZJ3=0,0,IF(SUM(Entry_sheet!$YR3:$ZI3)=0,"NA",0)))))</f>
        <v>0</v>
      </c>
      <c r="YU3">
        <f>IF($A3="","",IF(Entry_sheet!YU3="NA","NA",IF(Entry_sheet!YU3=1,1,IF($ZJ3=0,0,IF(SUM(Entry_sheet!$YR3:$ZI3)=0,"NA",0)))))</f>
        <v>0</v>
      </c>
      <c r="YV3">
        <f>IF($A3="","",IF(Entry_sheet!YV3="NA","NA",IF(Entry_sheet!YV3=1,1,IF($ZJ3=0,0,IF(SUM(Entry_sheet!$YR3:$ZI3)=0,"NA",0)))))</f>
        <v>0</v>
      </c>
      <c r="YW3">
        <f>IF($A3="","",IF(Entry_sheet!YW3="NA","NA",IF(Entry_sheet!YW3=1,1,IF($ZJ3=0,0,IF(SUM(Entry_sheet!$YR3:$ZI3)=0,"NA",0)))))</f>
        <v>0</v>
      </c>
      <c r="YX3">
        <f>IF($A3="","",IF(Entry_sheet!YX3="NA","NA",IF(Entry_sheet!YX3=1,1,IF($ZJ3=0,0,IF(SUM(Entry_sheet!$YR3:$ZI3)=0,"NA",0)))))</f>
        <v>0</v>
      </c>
      <c r="YY3">
        <f>IF($A3="","",IF(Entry_sheet!YY3="NA","NA",IF(Entry_sheet!YY3=1,1,IF($ZJ3=0,0,IF(SUM(Entry_sheet!$YR3:$ZI3)=0,"NA",0)))))</f>
        <v>0</v>
      </c>
      <c r="YZ3">
        <f>IF($A3="","",IF(Entry_sheet!YZ3="NA","NA",IF(Entry_sheet!YZ3=1,1,IF($ZJ3=0,0,IF(SUM(Entry_sheet!$YR3:$ZI3)=0,"NA",0)))))</f>
        <v>0</v>
      </c>
      <c r="ZA3">
        <f>IF($A3="","",IF(Entry_sheet!ZA3="NA","NA",IF(Entry_sheet!ZA3=1,1,IF($ZJ3=0,0,IF(SUM(Entry_sheet!$YR3:$ZI3)=0,"NA",0)))))</f>
        <v>0</v>
      </c>
      <c r="ZB3">
        <f>IF($A3="","",IF(Entry_sheet!ZB3="NA","NA",IF(Entry_sheet!ZB3=1,1,IF($ZJ3=0,0,IF(SUM(Entry_sheet!$YR3:$ZI3)=0,"NA",0)))))</f>
        <v>0</v>
      </c>
      <c r="ZC3">
        <f>IF($A3="","",IF(Entry_sheet!ZC3="NA","NA",IF(Entry_sheet!ZC3=1,1,IF($ZJ3=0,0,IF(SUM(Entry_sheet!$YR3:$ZI3)=0,"NA",0)))))</f>
        <v>0</v>
      </c>
      <c r="ZD3">
        <f>IF($A3="","",IF(Entry_sheet!ZD3="NA","NA",IF(Entry_sheet!ZD3=1,1,IF($ZJ3=0,0,IF(SUM(Entry_sheet!$YR3:$ZI3)=0,"NA",0)))))</f>
        <v>0</v>
      </c>
      <c r="ZE3">
        <f>IF($A3="","",IF(Entry_sheet!ZE3="NA","NA",IF(Entry_sheet!ZE3=1,1,IF($ZJ3=0,0,IF(SUM(Entry_sheet!$YR3:$ZI3)=0,"NA",0)))))</f>
        <v>0</v>
      </c>
      <c r="ZF3">
        <f>IF($A3="","",IF(Entry_sheet!ZF3="NA","NA",IF(Entry_sheet!ZF3=1,1,IF($ZJ3=0,0,IF(SUM(Entry_sheet!$YR3:$ZI3)=0,"NA",0)))))</f>
        <v>0</v>
      </c>
      <c r="ZG3">
        <f>IF($A3="","",IF(Entry_sheet!ZG3="NA","NA",IF(Entry_sheet!ZG3=1,1,IF($ZJ3=0,0,IF(SUM(Entry_sheet!$YR3:$ZI3)=0,"NA",0)))))</f>
        <v>0</v>
      </c>
      <c r="ZH3">
        <f>IF($A3="","",IF(Entry_sheet!ZH3="NA","NA",IF(Entry_sheet!ZH3=1,1,IF($ZJ3=0,0,IF(SUM(Entry_sheet!$YR3:$ZI3)=0,"NA",0)))))</f>
        <v>0</v>
      </c>
      <c r="ZI3">
        <f>IF($A3="","",IF(Entry_sheet!ZI3="NA","NA",IF(Entry_sheet!ZI3=1,1,IF($ZJ3=0,0,IF(SUM(Entry_sheet!$YR3:$ZI3)=0,"NA",0)))))</f>
        <v>0</v>
      </c>
      <c r="ZJ3" s="22">
        <f>IF($A3="","",IF(Entry_sheet!ZJ3=1,1,IF(Entry_sheet!ZJ3=0,IF(SUM(Entry_sheet!YR3:ZI3)&gt;0,1,0),IF(SUM(Entry_sheet!YR3:ZI3)&gt;0,1,"NA"))))</f>
        <v>0</v>
      </c>
      <c r="ZK3">
        <f>IF($A3="","",IF(Entry_sheet!ZK3="NA","NA",IF(Entry_sheet!ZK3=1,1,IF($AAC3=0,0,IF(SUM(Entry_sheet!$ZK3:$AAB3)=0,"NA",0)))))</f>
        <v>0</v>
      </c>
      <c r="ZL3">
        <f>IF($A3="","",IF(Entry_sheet!ZL3="NA","NA",IF(Entry_sheet!ZL3=1,1,IF($AAC3=0,0,IF(SUM(Entry_sheet!$ZK3:$AAB3)=0,"NA",0)))))</f>
        <v>0</v>
      </c>
      <c r="ZM3">
        <f>IF($A3="","",IF(Entry_sheet!ZM3="NA","NA",IF(Entry_sheet!ZM3=1,1,IF($AAC3=0,0,IF(SUM(Entry_sheet!$ZK3:$AAB3)=0,"NA",0)))))</f>
        <v>0</v>
      </c>
      <c r="ZN3">
        <f>IF($A3="","",IF(Entry_sheet!ZN3="NA","NA",IF(Entry_sheet!ZN3=1,1,IF($AAC3=0,0,IF(SUM(Entry_sheet!$ZK3:$AAB3)=0,"NA",0)))))</f>
        <v>0</v>
      </c>
      <c r="ZO3">
        <f>IF($A3="","",IF(Entry_sheet!ZO3="NA","NA",IF(Entry_sheet!ZO3=1,1,IF($AAC3=0,0,IF(SUM(Entry_sheet!$ZK3:$AAB3)=0,"NA",0)))))</f>
        <v>0</v>
      </c>
      <c r="ZP3">
        <f>IF($A3="","",IF(Entry_sheet!ZP3="NA","NA",IF(Entry_sheet!ZP3=1,1,IF($AAC3=0,0,IF(SUM(Entry_sheet!$ZK3:$AAB3)=0,"NA",0)))))</f>
        <v>0</v>
      </c>
      <c r="ZQ3">
        <f>IF($A3="","",IF(Entry_sheet!ZQ3="NA","NA",IF(Entry_sheet!ZQ3=1,1,IF($AAC3=0,0,IF(SUM(Entry_sheet!$ZK3:$AAB3)=0,"NA",0)))))</f>
        <v>0</v>
      </c>
      <c r="ZR3">
        <f>IF($A3="","",IF(Entry_sheet!ZR3="NA","NA",IF(Entry_sheet!ZR3=1,1,IF($AAC3=0,0,IF(SUM(Entry_sheet!$ZK3:$AAB3)=0,"NA",0)))))</f>
        <v>0</v>
      </c>
      <c r="ZS3">
        <f>IF($A3="","",IF(Entry_sheet!ZS3="NA","NA",IF(Entry_sheet!ZS3=1,1,IF($AAC3=0,0,IF(SUM(Entry_sheet!$ZK3:$AAB3)=0,"NA",0)))))</f>
        <v>0</v>
      </c>
      <c r="ZT3">
        <f>IF($A3="","",IF(Entry_sheet!ZT3="NA","NA",IF(Entry_sheet!ZT3=1,1,IF($AAC3=0,0,IF(SUM(Entry_sheet!$ZK3:$AAB3)=0,"NA",0)))))</f>
        <v>0</v>
      </c>
      <c r="ZU3">
        <f>IF($A3="","",IF(Entry_sheet!ZU3="NA","NA",IF(Entry_sheet!ZU3=1,1,IF($AAC3=0,0,IF(SUM(Entry_sheet!$ZK3:$AAB3)=0,"NA",0)))))</f>
        <v>0</v>
      </c>
      <c r="ZV3">
        <f>IF($A3="","",IF(Entry_sheet!ZV3="NA","NA",IF(Entry_sheet!ZV3=1,1,IF($AAC3=0,0,IF(SUM(Entry_sheet!$ZK3:$AAB3)=0,"NA",0)))))</f>
        <v>0</v>
      </c>
      <c r="ZW3">
        <f>IF($A3="","",IF(Entry_sheet!ZW3="NA","NA",IF(Entry_sheet!ZW3=1,1,IF($AAC3=0,0,IF(SUM(Entry_sheet!$ZK3:$AAB3)=0,"NA",0)))))</f>
        <v>0</v>
      </c>
      <c r="ZX3">
        <f>IF($A3="","",IF(Entry_sheet!ZX3="NA","NA",IF(Entry_sheet!ZX3=1,1,IF($AAC3=0,0,IF(SUM(Entry_sheet!$ZK3:$AAB3)=0,"NA",0)))))</f>
        <v>0</v>
      </c>
      <c r="ZY3">
        <f>IF($A3="","",IF(Entry_sheet!ZY3="NA","NA",IF(Entry_sheet!ZY3=1,1,IF($AAC3=0,0,IF(SUM(Entry_sheet!$ZK3:$AAB3)=0,"NA",0)))))</f>
        <v>0</v>
      </c>
      <c r="ZZ3">
        <f>IF($A3="","",IF(Entry_sheet!ZZ3="NA","NA",IF(Entry_sheet!ZZ3=1,1,IF($AAC3=0,0,IF(SUM(Entry_sheet!$ZK3:$AAB3)=0,"NA",0)))))</f>
        <v>0</v>
      </c>
      <c r="AAA3">
        <f>IF($A3="","",IF(Entry_sheet!AAA3="NA","NA",IF(Entry_sheet!AAA3=1,1,IF($AAC3=0,0,IF(SUM(Entry_sheet!$ZK3:$AAB3)=0,"NA",0)))))</f>
        <v>0</v>
      </c>
      <c r="AAB3">
        <f>IF($A3="","",IF(Entry_sheet!AAB3="NA","NA",IF(Entry_sheet!AAB3=1,1,IF($AAC3=0,0,IF(SUM(Entry_sheet!$ZK3:$AAB3)=0,"NA",0)))))</f>
        <v>0</v>
      </c>
      <c r="AAC3" s="22">
        <f>IF($A3="","",IF(Entry_sheet!AAC3=1,1,IF(Entry_sheet!AAC3=0,IF(SUM(Entry_sheet!ZK3:AAB3)&gt;0,1,0),IF(SUM(Entry_sheet!ZK3:AAB3)&gt;0,1,"NA"))))</f>
        <v>0</v>
      </c>
      <c r="AAD3">
        <f>IF($A3="","",IF(Entry_sheet!AAD3="NA","NA",IF(Entry_sheet!AAD3=1,1,IF($AAV3=0,0,IF(SUM(Entry_sheet!$AAD3:$AAU3)=0,"NA",0)))))</f>
        <v>0</v>
      </c>
      <c r="AAE3">
        <f>IF($A3="","",IF(Entry_sheet!AAE3="NA","NA",IF(Entry_sheet!AAE3=1,1,IF($AAV3=0,0,IF(SUM(Entry_sheet!$AAD3:$AAU3)=0,"NA",0)))))</f>
        <v>0</v>
      </c>
      <c r="AAF3">
        <f>IF($A3="","",IF(Entry_sheet!AAF3="NA","NA",IF(Entry_sheet!AAF3=1,1,IF($AAV3=0,0,IF(SUM(Entry_sheet!$AAD3:$AAU3)=0,"NA",0)))))</f>
        <v>0</v>
      </c>
      <c r="AAG3">
        <f>IF($A3="","",IF(Entry_sheet!AAG3="NA","NA",IF(Entry_sheet!AAG3=1,1,IF($AAV3=0,0,IF(SUM(Entry_sheet!$AAD3:$AAU3)=0,"NA",0)))))</f>
        <v>0</v>
      </c>
      <c r="AAH3">
        <f>IF($A3="","",IF(Entry_sheet!AAH3="NA","NA",IF(Entry_sheet!AAH3=1,1,IF($AAV3=0,0,IF(SUM(Entry_sheet!$AAD3:$AAU3)=0,"NA",0)))))</f>
        <v>0</v>
      </c>
      <c r="AAI3">
        <f>IF($A3="","",IF(Entry_sheet!AAI3="NA","NA",IF(Entry_sheet!AAI3=1,1,IF($AAV3=0,0,IF(SUM(Entry_sheet!$AAD3:$AAU3)=0,"NA",0)))))</f>
        <v>0</v>
      </c>
      <c r="AAJ3">
        <f>IF($A3="","",IF(Entry_sheet!AAJ3="NA","NA",IF(Entry_sheet!AAJ3=1,1,IF($AAV3=0,0,IF(SUM(Entry_sheet!$AAD3:$AAU3)=0,"NA",0)))))</f>
        <v>0</v>
      </c>
      <c r="AAK3">
        <f>IF($A3="","",IF(Entry_sheet!AAK3="NA","NA",IF(Entry_sheet!AAK3=1,1,IF($AAV3=0,0,IF(SUM(Entry_sheet!$AAD3:$AAU3)=0,"NA",0)))))</f>
        <v>0</v>
      </c>
      <c r="AAL3">
        <f>IF($A3="","",IF(Entry_sheet!AAL3="NA","NA",IF(Entry_sheet!AAL3=1,1,IF($AAV3=0,0,IF(SUM(Entry_sheet!$AAD3:$AAU3)=0,"NA",0)))))</f>
        <v>0</v>
      </c>
      <c r="AAM3">
        <f>IF($A3="","",IF(Entry_sheet!AAM3="NA","NA",IF(Entry_sheet!AAM3=1,1,IF($AAV3=0,0,IF(SUM(Entry_sheet!$AAD3:$AAU3)=0,"NA",0)))))</f>
        <v>0</v>
      </c>
      <c r="AAN3">
        <f>IF($A3="","",IF(Entry_sheet!AAN3="NA","NA",IF(Entry_sheet!AAN3=1,1,IF($AAV3=0,0,IF(SUM(Entry_sheet!$AAD3:$AAU3)=0,"NA",0)))))</f>
        <v>0</v>
      </c>
      <c r="AAO3">
        <f>IF($A3="","",IF(Entry_sheet!AAO3="NA","NA",IF(Entry_sheet!AAO3=1,1,IF($AAV3=0,0,IF(SUM(Entry_sheet!$AAD3:$AAU3)=0,"NA",0)))))</f>
        <v>1</v>
      </c>
      <c r="AAP3">
        <f>IF($A3="","",IF(Entry_sheet!AAP3="NA","NA",IF(Entry_sheet!AAP3=1,1,IF($AAV3=0,0,IF(SUM(Entry_sheet!$AAD3:$AAU3)=0,"NA",0)))))</f>
        <v>1</v>
      </c>
      <c r="AAQ3">
        <f>IF($A3="","",IF(Entry_sheet!AAQ3="NA","NA",IF(Entry_sheet!AAQ3=1,1,IF($AAV3=0,0,IF(SUM(Entry_sheet!$AAD3:$AAU3)=0,"NA",0)))))</f>
        <v>1</v>
      </c>
      <c r="AAR3">
        <f>IF($A3="","",IF(Entry_sheet!AAR3="NA","NA",IF(Entry_sheet!AAR3=1,1,IF($AAV3=0,0,IF(SUM(Entry_sheet!$AAD3:$AAU3)=0,"NA",0)))))</f>
        <v>1</v>
      </c>
      <c r="AAS3">
        <f>IF($A3="","",IF(Entry_sheet!AAS3="NA","NA",IF(Entry_sheet!AAS3=1,1,IF($AAV3=0,0,IF(SUM(Entry_sheet!$AAD3:$AAU3)=0,"NA",0)))))</f>
        <v>1</v>
      </c>
      <c r="AAT3">
        <f>IF($A3="","",IF(Entry_sheet!AAT3="NA","NA",IF(Entry_sheet!AAT3=1,1,IF($AAV3=0,0,IF(SUM(Entry_sheet!$AAD3:$AAU3)=0,"NA",0)))))</f>
        <v>1</v>
      </c>
      <c r="AAU3">
        <f>IF($A3="","",IF(Entry_sheet!AAU3="NA","NA",IF(Entry_sheet!AAU3=1,1,IF($AAV3=0,0,IF(SUM(Entry_sheet!$AAD3:$AAU3)=0,"NA",0)))))</f>
        <v>1</v>
      </c>
      <c r="AAV3" s="22">
        <f>IF($A3="","",IF(Entry_sheet!AAV3=1,1,IF(Entry_sheet!AAV3=0,IF(SUM(Entry_sheet!AAD3:AAU3)&gt;0,1,0),IF(SUM(Entry_sheet!AAD3:AAU3)&gt;0,1,"NA"))))</f>
        <v>1</v>
      </c>
      <c r="AAW3">
        <f>IF($A3="","",IF(Entry_sheet!AAW3="NA","NA",IF(Entry_sheet!AAW3=1,1,IF($ABO3=0,0,IF(SUM(Entry_sheet!$AAW3:$ABN3)=0,"NA",0)))))</f>
        <v>0</v>
      </c>
      <c r="AAX3">
        <f>IF($A3="","",IF(Entry_sheet!AAX3="NA","NA",IF(Entry_sheet!AAX3=1,1,IF($ABO3=0,0,IF(SUM(Entry_sheet!$AAW3:$ABN3)=0,"NA",0)))))</f>
        <v>0</v>
      </c>
      <c r="AAY3">
        <f>IF($A3="","",IF(Entry_sheet!AAY3="NA","NA",IF(Entry_sheet!AAY3=1,1,IF($ABO3=0,0,IF(SUM(Entry_sheet!$AAW3:$ABN3)=0,"NA",0)))))</f>
        <v>0</v>
      </c>
      <c r="AAZ3">
        <f>IF($A3="","",IF(Entry_sheet!AAZ3="NA","NA",IF(Entry_sheet!AAZ3=1,1,IF($ABO3=0,0,IF(SUM(Entry_sheet!$AAW3:$ABN3)=0,"NA",0)))))</f>
        <v>0</v>
      </c>
      <c r="ABA3">
        <f>IF($A3="","",IF(Entry_sheet!ABA3="NA","NA",IF(Entry_sheet!ABA3=1,1,IF($ABO3=0,0,IF(SUM(Entry_sheet!$AAW3:$ABN3)=0,"NA",0)))))</f>
        <v>0</v>
      </c>
      <c r="ABB3">
        <f>IF($A3="","",IF(Entry_sheet!ABB3="NA","NA",IF(Entry_sheet!ABB3=1,1,IF($ABO3=0,0,IF(SUM(Entry_sheet!$AAW3:$ABN3)=0,"NA",0)))))</f>
        <v>0</v>
      </c>
      <c r="ABC3">
        <f>IF($A3="","",IF(Entry_sheet!ABC3="NA","NA",IF(Entry_sheet!ABC3=1,1,IF($ABO3=0,0,IF(SUM(Entry_sheet!$AAW3:$ABN3)=0,"NA",0)))))</f>
        <v>0</v>
      </c>
      <c r="ABD3">
        <f>IF($A3="","",IF(Entry_sheet!ABD3="NA","NA",IF(Entry_sheet!ABD3=1,1,IF($ABO3=0,0,IF(SUM(Entry_sheet!$AAW3:$ABN3)=0,"NA",0)))))</f>
        <v>0</v>
      </c>
      <c r="ABE3">
        <f>IF($A3="","",IF(Entry_sheet!ABE3="NA","NA",IF(Entry_sheet!ABE3=1,1,IF($ABO3=0,0,IF(SUM(Entry_sheet!$AAW3:$ABN3)=0,"NA",0)))))</f>
        <v>0</v>
      </c>
      <c r="ABF3">
        <f>IF($A3="","",IF(Entry_sheet!ABF3="NA","NA",IF(Entry_sheet!ABF3=1,1,IF($ABO3=0,0,IF(SUM(Entry_sheet!$AAW3:$ABN3)=0,"NA",0)))))</f>
        <v>0</v>
      </c>
      <c r="ABG3">
        <f>IF($A3="","",IF(Entry_sheet!ABG3="NA","NA",IF(Entry_sheet!ABG3=1,1,IF($ABO3=0,0,IF(SUM(Entry_sheet!$AAW3:$ABN3)=0,"NA",0)))))</f>
        <v>0</v>
      </c>
      <c r="ABH3">
        <f>IF($A3="","",IF(Entry_sheet!ABH3="NA","NA",IF(Entry_sheet!ABH3=1,1,IF($ABO3=0,0,IF(SUM(Entry_sheet!$AAW3:$ABN3)=0,"NA",0)))))</f>
        <v>0</v>
      </c>
      <c r="ABI3">
        <f>IF($A3="","",IF(Entry_sheet!ABI3="NA","NA",IF(Entry_sheet!ABI3=1,1,IF($ABO3=0,0,IF(SUM(Entry_sheet!$AAW3:$ABN3)=0,"NA",0)))))</f>
        <v>0</v>
      </c>
      <c r="ABJ3">
        <f>IF($A3="","",IF(Entry_sheet!ABJ3="NA","NA",IF(Entry_sheet!ABJ3=1,1,IF($ABO3=0,0,IF(SUM(Entry_sheet!$AAW3:$ABN3)=0,"NA",0)))))</f>
        <v>0</v>
      </c>
      <c r="ABK3">
        <f>IF($A3="","",IF(Entry_sheet!ABK3="NA","NA",IF(Entry_sheet!ABK3=1,1,IF($ABO3=0,0,IF(SUM(Entry_sheet!$AAW3:$ABN3)=0,"NA",0)))))</f>
        <v>0</v>
      </c>
      <c r="ABL3">
        <f>IF($A3="","",IF(Entry_sheet!ABL3="NA","NA",IF(Entry_sheet!ABL3=1,1,IF($ABO3=0,0,IF(SUM(Entry_sheet!$AAW3:$ABN3)=0,"NA",0)))))</f>
        <v>0</v>
      </c>
      <c r="ABM3">
        <f>IF($A3="","",IF(Entry_sheet!ABM3="NA","NA",IF(Entry_sheet!ABM3=1,1,IF($ABO3=0,0,IF(SUM(Entry_sheet!$AAW3:$ABN3)=0,"NA",0)))))</f>
        <v>0</v>
      </c>
      <c r="ABN3">
        <f>IF($A3="","",IF(Entry_sheet!ABN3="NA","NA",IF(Entry_sheet!ABN3=1,1,IF($ABO3=0,0,IF(SUM(Entry_sheet!$AAW3:$ABN3)=0,"NA",0)))))</f>
        <v>0</v>
      </c>
      <c r="ABO3" s="22">
        <f>IF($A3="","",IF(Entry_sheet!ABO3=1,1,IF(Entry_sheet!ABO3=0,IF(SUM(Entry_sheet!AAW3:ABN3)&gt;0,1,0),IF(SUM(Entry_sheet!AAW3:ABN3)&gt;0,1,"NA"))))</f>
        <v>0</v>
      </c>
      <c r="ABP3">
        <f>IF($A3="","",IF(Entry_sheet!ABP3="NA","NA",IF(Entry_sheet!ABP3=1,1,IF($ACH3=0,0,IF(SUM(Entry_sheet!$ABP3:$ACG3)=0,"NA",0)))))</f>
        <v>0</v>
      </c>
      <c r="ABQ3">
        <f>IF($A3="","",IF(Entry_sheet!ABQ3="NA","NA",IF(Entry_sheet!ABQ3=1,1,IF($ACH3=0,0,IF(SUM(Entry_sheet!$ABP3:$ACG3)=0,"NA",0)))))</f>
        <v>0</v>
      </c>
      <c r="ABR3">
        <f>IF($A3="","",IF(Entry_sheet!ABR3="NA","NA",IF(Entry_sheet!ABR3=1,1,IF($ACH3=0,0,IF(SUM(Entry_sheet!$ABP3:$ACG3)=0,"NA",0)))))</f>
        <v>0</v>
      </c>
      <c r="ABS3">
        <f>IF($A3="","",IF(Entry_sheet!ABS3="NA","NA",IF(Entry_sheet!ABS3=1,1,IF($ACH3=0,0,IF(SUM(Entry_sheet!$ABP3:$ACG3)=0,"NA",0)))))</f>
        <v>0</v>
      </c>
      <c r="ABT3">
        <f>IF($A3="","",IF(Entry_sheet!ABT3="NA","NA",IF(Entry_sheet!ABT3=1,1,IF($ACH3=0,0,IF(SUM(Entry_sheet!$ABP3:$ACG3)=0,"NA",0)))))</f>
        <v>0</v>
      </c>
      <c r="ABU3">
        <f>IF($A3="","",IF(Entry_sheet!ABU3="NA","NA",IF(Entry_sheet!ABU3=1,1,IF($ACH3=0,0,IF(SUM(Entry_sheet!$ABP3:$ACG3)=0,"NA",0)))))</f>
        <v>0</v>
      </c>
      <c r="ABV3">
        <f>IF($A3="","",IF(Entry_sheet!ABV3="NA","NA",IF(Entry_sheet!ABV3=1,1,IF($ACH3=0,0,IF(SUM(Entry_sheet!$ABP3:$ACG3)=0,"NA",0)))))</f>
        <v>0</v>
      </c>
      <c r="ABW3">
        <f>IF($A3="","",IF(Entry_sheet!ABW3="NA","NA",IF(Entry_sheet!ABW3=1,1,IF($ACH3=0,0,IF(SUM(Entry_sheet!$ABP3:$ACG3)=0,"NA",0)))))</f>
        <v>0</v>
      </c>
      <c r="ABX3">
        <f>IF($A3="","",IF(Entry_sheet!ABX3="NA","NA",IF(Entry_sheet!ABX3=1,1,IF($ACH3=0,0,IF(SUM(Entry_sheet!$ABP3:$ACG3)=0,"NA",0)))))</f>
        <v>0</v>
      </c>
      <c r="ABY3">
        <f>IF($A3="","",IF(Entry_sheet!ABY3="NA","NA",IF(Entry_sheet!ABY3=1,1,IF($ACH3=0,0,IF(SUM(Entry_sheet!$ABP3:$ACG3)=0,"NA",0)))))</f>
        <v>0</v>
      </c>
      <c r="ABZ3">
        <f>IF($A3="","",IF(Entry_sheet!ABZ3="NA","NA",IF(Entry_sheet!ABZ3=1,1,IF($ACH3=0,0,IF(SUM(Entry_sheet!$ABP3:$ACG3)=0,"NA",0)))))</f>
        <v>0</v>
      </c>
      <c r="ACA3">
        <f>IF($A3="","",IF(Entry_sheet!ACA3="NA","NA",IF(Entry_sheet!ACA3=1,1,IF($ACH3=0,0,IF(SUM(Entry_sheet!$ABP3:$ACG3)=0,"NA",0)))))</f>
        <v>1</v>
      </c>
      <c r="ACB3">
        <f>IF($A3="","",IF(Entry_sheet!ACB3="NA","NA",IF(Entry_sheet!ACB3=1,1,IF($ACH3=0,0,IF(SUM(Entry_sheet!$ABP3:$ACG3)=0,"NA",0)))))</f>
        <v>1</v>
      </c>
      <c r="ACC3">
        <f>IF($A3="","",IF(Entry_sheet!ACC3="NA","NA",IF(Entry_sheet!ACC3=1,1,IF($ACH3=0,0,IF(SUM(Entry_sheet!$ABP3:$ACG3)=0,"NA",0)))))</f>
        <v>1</v>
      </c>
      <c r="ACD3">
        <f>IF($A3="","",IF(Entry_sheet!ACD3="NA","NA",IF(Entry_sheet!ACD3=1,1,IF($ACH3=0,0,IF(SUM(Entry_sheet!$ABP3:$ACG3)=0,"NA",0)))))</f>
        <v>1</v>
      </c>
      <c r="ACE3">
        <f>IF($A3="","",IF(Entry_sheet!ACE3="NA","NA",IF(Entry_sheet!ACE3=1,1,IF($ACH3=0,0,IF(SUM(Entry_sheet!$ABP3:$ACG3)=0,"NA",0)))))</f>
        <v>1</v>
      </c>
      <c r="ACF3">
        <f>IF($A3="","",IF(Entry_sheet!ACF3="NA","NA",IF(Entry_sheet!ACF3=1,1,IF($ACH3=0,0,IF(SUM(Entry_sheet!$ABP3:$ACG3)=0,"NA",0)))))</f>
        <v>1</v>
      </c>
      <c r="ACG3">
        <f>IF($A3="","",IF(Entry_sheet!ACG3="NA","NA",IF(Entry_sheet!ACG3=1,1,IF($ACH3=0,0,IF(SUM(Entry_sheet!$ABP3:$ACG3)=0,"NA",0)))))</f>
        <v>1</v>
      </c>
      <c r="ACH3" s="22">
        <f>IF($A3="","",IF(Entry_sheet!ACH3=1,1,IF(Entry_sheet!ACH3=0,IF(SUM(Entry_sheet!ABP3:ACG3)&gt;0,1,0),IF(SUM(Entry_sheet!ABP3:ACG3)&gt;0,1,"NA"))))</f>
        <v>1</v>
      </c>
      <c r="ACI3">
        <f>IF($A3="","",IF(Entry_sheet!ACI3="NA","NA",IF(Entry_sheet!ACI3=1,1,IF($ADA3=0,0,IF(SUM(Entry_sheet!$ACI3:$ACZ3)=0,"NA",0)))))</f>
        <v>0</v>
      </c>
      <c r="ACJ3">
        <f>IF($A3="","",IF(Entry_sheet!ACJ3="NA","NA",IF(Entry_sheet!ACJ3=1,1,IF($ADA3=0,0,IF(SUM(Entry_sheet!$ACI3:$ACZ3)=0,"NA",0)))))</f>
        <v>0</v>
      </c>
      <c r="ACK3">
        <f>IF($A3="","",IF(Entry_sheet!ACK3="NA","NA",IF(Entry_sheet!ACK3=1,1,IF($ADA3=0,0,IF(SUM(Entry_sheet!$ACI3:$ACZ3)=0,"NA",0)))))</f>
        <v>0</v>
      </c>
      <c r="ACL3">
        <f>IF($A3="","",IF(Entry_sheet!ACL3="NA","NA",IF(Entry_sheet!ACL3=1,1,IF($ADA3=0,0,IF(SUM(Entry_sheet!$ACI3:$ACZ3)=0,"NA",0)))))</f>
        <v>0</v>
      </c>
      <c r="ACM3">
        <f>IF($A3="","",IF(Entry_sheet!ACM3="NA","NA",IF(Entry_sheet!ACM3=1,1,IF($ADA3=0,0,IF(SUM(Entry_sheet!$ACI3:$ACZ3)=0,"NA",0)))))</f>
        <v>0</v>
      </c>
      <c r="ACN3">
        <f>IF($A3="","",IF(Entry_sheet!ACN3="NA","NA",IF(Entry_sheet!ACN3=1,1,IF($ADA3=0,0,IF(SUM(Entry_sheet!$ACI3:$ACZ3)=0,"NA",0)))))</f>
        <v>0</v>
      </c>
      <c r="ACO3">
        <f>IF($A3="","",IF(Entry_sheet!ACO3="NA","NA",IF(Entry_sheet!ACO3=1,1,IF($ADA3=0,0,IF(SUM(Entry_sheet!$ACI3:$ACZ3)=0,"NA",0)))))</f>
        <v>0</v>
      </c>
      <c r="ACP3">
        <f>IF($A3="","",IF(Entry_sheet!ACP3="NA","NA",IF(Entry_sheet!ACP3=1,1,IF($ADA3=0,0,IF(SUM(Entry_sheet!$ACI3:$ACZ3)=0,"NA",0)))))</f>
        <v>0</v>
      </c>
      <c r="ACQ3">
        <f>IF($A3="","",IF(Entry_sheet!ACQ3="NA","NA",IF(Entry_sheet!ACQ3=1,1,IF($ADA3=0,0,IF(SUM(Entry_sheet!$ACI3:$ACZ3)=0,"NA",0)))))</f>
        <v>0</v>
      </c>
      <c r="ACR3">
        <f>IF($A3="","",IF(Entry_sheet!ACR3="NA","NA",IF(Entry_sheet!ACR3=1,1,IF($ADA3=0,0,IF(SUM(Entry_sheet!$ACI3:$ACZ3)=0,"NA",0)))))</f>
        <v>0</v>
      </c>
      <c r="ACS3">
        <f>IF($A3="","",IF(Entry_sheet!ACS3="NA","NA",IF(Entry_sheet!ACS3=1,1,IF($ADA3=0,0,IF(SUM(Entry_sheet!$ACI3:$ACZ3)=0,"NA",0)))))</f>
        <v>0</v>
      </c>
      <c r="ACT3">
        <f>IF($A3="","",IF(Entry_sheet!ACT3="NA","NA",IF(Entry_sheet!ACT3=1,1,IF($ADA3=0,0,IF(SUM(Entry_sheet!$ACI3:$ACZ3)=0,"NA",0)))))</f>
        <v>0</v>
      </c>
      <c r="ACU3">
        <f>IF($A3="","",IF(Entry_sheet!ACU3="NA","NA",IF(Entry_sheet!ACU3=1,1,IF($ADA3=0,0,IF(SUM(Entry_sheet!$ACI3:$ACZ3)=0,"NA",0)))))</f>
        <v>0</v>
      </c>
      <c r="ACV3">
        <f>IF($A3="","",IF(Entry_sheet!ACV3="NA","NA",IF(Entry_sheet!ACV3=1,1,IF($ADA3=0,0,IF(SUM(Entry_sheet!$ACI3:$ACZ3)=0,"NA",0)))))</f>
        <v>0</v>
      </c>
      <c r="ACW3">
        <f>IF($A3="","",IF(Entry_sheet!ACW3="NA","NA",IF(Entry_sheet!ACW3=1,1,IF($ADA3=0,0,IF(SUM(Entry_sheet!$ACI3:$ACZ3)=0,"NA",0)))))</f>
        <v>0</v>
      </c>
      <c r="ACX3">
        <f>IF($A3="","",IF(Entry_sheet!ACX3="NA","NA",IF(Entry_sheet!ACX3=1,1,IF($ADA3=0,0,IF(SUM(Entry_sheet!$ACI3:$ACZ3)=0,"NA",0)))))</f>
        <v>0</v>
      </c>
      <c r="ACY3">
        <f>IF($A3="","",IF(Entry_sheet!ACY3="NA","NA",IF(Entry_sheet!ACY3=1,1,IF($ADA3=0,0,IF(SUM(Entry_sheet!$ACI3:$ACZ3)=0,"NA",0)))))</f>
        <v>0</v>
      </c>
      <c r="ACZ3">
        <f>IF($A3="","",IF(Entry_sheet!ACZ3="NA","NA",IF(Entry_sheet!ACZ3=1,1,IF($ADA3=0,0,IF(SUM(Entry_sheet!$ACI3:$ACZ3)=0,"NA",0)))))</f>
        <v>0</v>
      </c>
      <c r="ADA3" s="22">
        <f>IF($A3="","",IF(Entry_sheet!ADA3=1,1,IF(Entry_sheet!ADA3=0,IF(SUM(Entry_sheet!ACI3:ACZ3)&gt;0,1,0),IF(SUM(Entry_sheet!ACI3:ACZ3)&gt;0,1,"NA"))))</f>
        <v>0</v>
      </c>
      <c r="ADB3" s="16">
        <f>IF($A3="","",IF(Entry_sheet!ADB3="NA","NA",IF(Entry_sheet!ADB3=1,0,IF($ADT3=1,1,IF(SUM(Entry_sheet!$ADB3:$ADS3)=0,"NA",1)))))</f>
        <v>0</v>
      </c>
      <c r="ADC3" s="16">
        <f>IF($A3="","",IF(Entry_sheet!ADC3="NA","NA",IF(Entry_sheet!ADC3=1,0,IF($ADT3=1,1,IF(SUM(Entry_sheet!$ADB3:$ADS3)=0,"NA",1)))))</f>
        <v>0</v>
      </c>
      <c r="ADD3" s="16">
        <f>IF($A3="","",IF(Entry_sheet!ADD3="NA","NA",IF(Entry_sheet!ADD3=1,0,IF($ADT3=1,1,IF(SUM(Entry_sheet!$ADB3:$ADS3)=0,"NA",1)))))</f>
        <v>0</v>
      </c>
      <c r="ADE3" s="16">
        <f>IF($A3="","",IF(Entry_sheet!ADE3="NA","NA",IF(Entry_sheet!ADE3=1,0,IF($ADT3=1,1,IF(SUM(Entry_sheet!$ADB3:$ADS3)=0,"NA",1)))))</f>
        <v>0</v>
      </c>
      <c r="ADF3" s="16">
        <f>IF($A3="","",IF(Entry_sheet!ADF3="NA","NA",IF(Entry_sheet!ADF3=1,0,IF($ADT3=1,1,IF(SUM(Entry_sheet!$ADB3:$ADS3)=0,"NA",1)))))</f>
        <v>0</v>
      </c>
      <c r="ADG3" s="16">
        <f>IF($A3="","",IF(Entry_sheet!ADG3="NA","NA",IF(Entry_sheet!ADG3=1,0,IF($ADT3=1,1,IF(SUM(Entry_sheet!$ADB3:$ADS3)=0,"NA",1)))))</f>
        <v>0</v>
      </c>
      <c r="ADH3" s="16">
        <f>IF($A3="","",IF(Entry_sheet!ADH3="NA","NA",IF(Entry_sheet!ADH3=1,0,IF($ADT3=1,1,IF(SUM(Entry_sheet!$ADB3:$ADS3)=0,"NA",1)))))</f>
        <v>0</v>
      </c>
      <c r="ADI3" s="16">
        <f>IF($A3="","",IF(Entry_sheet!ADI3="NA","NA",IF(Entry_sheet!ADI3=1,0,IF($ADT3=1,1,IF(SUM(Entry_sheet!$ADB3:$ADS3)=0,"NA",1)))))</f>
        <v>0</v>
      </c>
      <c r="ADJ3" s="16">
        <f>IF($A3="","",IF(Entry_sheet!ADJ3="NA","NA",IF(Entry_sheet!ADJ3=1,0,IF($ADT3=1,1,IF(SUM(Entry_sheet!$ADB3:$ADS3)=0,"NA",1)))))</f>
        <v>0</v>
      </c>
      <c r="ADK3" s="16">
        <f>IF($A3="","",IF(Entry_sheet!ADK3="NA","NA",IF(Entry_sheet!ADK3=1,0,IF($ADT3=1,1,IF(SUM(Entry_sheet!$ADB3:$ADS3)=0,"NA",1)))))</f>
        <v>0</v>
      </c>
      <c r="ADL3" s="16">
        <f>IF($A3="","",IF(Entry_sheet!ADL3="NA","NA",IF(Entry_sheet!ADL3=1,0,IF($ADT3=1,1,IF(SUM(Entry_sheet!$ADB3:$ADS3)=0,"NA",1)))))</f>
        <v>0</v>
      </c>
      <c r="ADM3" s="16">
        <f>IF($A3="","",IF(Entry_sheet!ADM3="NA","NA",IF(Entry_sheet!ADM3=1,0,IF($ADT3=1,1,IF(SUM(Entry_sheet!$ADB3:$ADS3)=0,"NA",1)))))</f>
        <v>0</v>
      </c>
      <c r="ADN3" s="16">
        <f>IF($A3="","",IF(Entry_sheet!ADN3="NA","NA",IF(Entry_sheet!ADN3=1,0,IF($ADT3=1,1,IF(SUM(Entry_sheet!$ADB3:$ADS3)=0,"NA",1)))))</f>
        <v>0</v>
      </c>
      <c r="ADO3" s="16">
        <f>IF($A3="","",IF(Entry_sheet!ADO3="NA","NA",IF(Entry_sheet!ADO3=1,0,IF($ADT3=1,1,IF(SUM(Entry_sheet!$ADB3:$ADS3)=0,"NA",1)))))</f>
        <v>0</v>
      </c>
      <c r="ADP3" s="16">
        <f>IF($A3="","",IF(Entry_sheet!ADP3="NA","NA",IF(Entry_sheet!ADP3=1,0,IF($ADT3=1,1,IF(SUM(Entry_sheet!$ADB3:$ADS3)=0,"NA",1)))))</f>
        <v>0</v>
      </c>
      <c r="ADQ3" s="16">
        <f>IF($A3="","",IF(Entry_sheet!ADQ3="NA","NA",IF(Entry_sheet!ADQ3=1,0,IF($ADT3=1,1,IF(SUM(Entry_sheet!$ADB3:$ADS3)=0,"NA",1)))))</f>
        <v>0</v>
      </c>
      <c r="ADR3" s="16">
        <f>IF($A3="","",IF(Entry_sheet!ADR3="NA","NA",IF(Entry_sheet!ADR3=1,0,IF($ADT3=1,1,IF(SUM(Entry_sheet!$ADB3:$ADS3)=0,"NA",1)))))</f>
        <v>0</v>
      </c>
      <c r="ADS3" s="16">
        <f>IF($A3="","",IF(Entry_sheet!ADS3="NA","NA",IF(Entry_sheet!ADS3=1,0,IF($ADT3=1,1,IF(SUM(Entry_sheet!$ADB3:$ADS3)=0,"NA",1)))))</f>
        <v>0</v>
      </c>
      <c r="ADT3" s="22">
        <f>IF($A3="","",IF(Entry_sheet!ADT3=1,0,IF(Entry_sheet!ADT3=0,1,"NA")))</f>
        <v>0</v>
      </c>
      <c r="ADU3" s="16">
        <f>IF($A3="","",IF(Entry_sheet!ADU3="NA","NA",IF(Entry_sheet!ADU3=1,0,IF($AEM3=1,1,IF(SUM(Entry_sheet!$ADU3:$AEL3)=0,"NA",1)))))</f>
        <v>0</v>
      </c>
      <c r="ADV3" s="16">
        <f>IF($A3="","",IF(Entry_sheet!ADV3="NA","NA",IF(Entry_sheet!ADV3=1,0,IF($AEM3=1,1,IF(SUM(Entry_sheet!$ADU3:$AEL3)=0,"NA",1)))))</f>
        <v>0</v>
      </c>
      <c r="ADW3" s="16">
        <f>IF($A3="","",IF(Entry_sheet!ADW3="NA","NA",IF(Entry_sheet!ADW3=1,0,IF($AEM3=1,1,IF(SUM(Entry_sheet!$ADU3:$AEL3)=0,"NA",1)))))</f>
        <v>0</v>
      </c>
      <c r="ADX3" s="16">
        <f>IF($A3="","",IF(Entry_sheet!ADX3="NA","NA",IF(Entry_sheet!ADX3=1,0,IF($AEM3=1,1,IF(SUM(Entry_sheet!$ADU3:$AEL3)=0,"NA",1)))))</f>
        <v>0</v>
      </c>
      <c r="ADY3" s="16">
        <f>IF($A3="","",IF(Entry_sheet!ADY3="NA","NA",IF(Entry_sheet!ADY3=1,0,IF($AEM3=1,1,IF(SUM(Entry_sheet!$ADU3:$AEL3)=0,"NA",1)))))</f>
        <v>0</v>
      </c>
      <c r="ADZ3" s="16">
        <f>IF($A3="","",IF(Entry_sheet!ADZ3="NA","NA",IF(Entry_sheet!ADZ3=1,0,IF($AEM3=1,1,IF(SUM(Entry_sheet!$ADU3:$AEL3)=0,"NA",1)))))</f>
        <v>0</v>
      </c>
      <c r="AEA3" s="16">
        <f>IF($A3="","",IF(Entry_sheet!AEA3="NA","NA",IF(Entry_sheet!AEA3=1,0,IF($AEM3=1,1,IF(SUM(Entry_sheet!$ADU3:$AEL3)=0,"NA",1)))))</f>
        <v>0</v>
      </c>
      <c r="AEB3" s="16">
        <f>IF($A3="","",IF(Entry_sheet!AEB3="NA","NA",IF(Entry_sheet!AEB3=1,0,IF($AEM3=1,1,IF(SUM(Entry_sheet!$ADU3:$AEL3)=0,"NA",1)))))</f>
        <v>0</v>
      </c>
      <c r="AEC3" s="16">
        <f>IF($A3="","",IF(Entry_sheet!AEC3="NA","NA",IF(Entry_sheet!AEC3=1,0,IF($AEM3=1,1,IF(SUM(Entry_sheet!$ADU3:$AEL3)=0,"NA",1)))))</f>
        <v>0</v>
      </c>
      <c r="AED3" s="16">
        <f>IF($A3="","",IF(Entry_sheet!AED3="NA","NA",IF(Entry_sheet!AED3=1,0,IF($AEM3=1,1,IF(SUM(Entry_sheet!$ADU3:$AEL3)=0,"NA",1)))))</f>
        <v>0</v>
      </c>
      <c r="AEE3" s="16">
        <f>IF($A3="","",IF(Entry_sheet!AEE3="NA","NA",IF(Entry_sheet!AEE3=1,0,IF($AEM3=1,1,IF(SUM(Entry_sheet!$ADU3:$AEL3)=0,"NA",1)))))</f>
        <v>0</v>
      </c>
      <c r="AEF3" s="16">
        <f>IF($A3="","",IF(Entry_sheet!AEF3="NA","NA",IF(Entry_sheet!AEF3=1,0,IF($AEM3=1,1,IF(SUM(Entry_sheet!$ADU3:$AEL3)=0,"NA",1)))))</f>
        <v>0</v>
      </c>
      <c r="AEG3" s="16">
        <f>IF($A3="","",IF(Entry_sheet!AEG3="NA","NA",IF(Entry_sheet!AEG3=1,0,IF($AEM3=1,1,IF(SUM(Entry_sheet!$ADU3:$AEL3)=0,"NA",1)))))</f>
        <v>0</v>
      </c>
      <c r="AEH3" s="16">
        <f>IF($A3="","",IF(Entry_sheet!AEH3="NA","NA",IF(Entry_sheet!AEH3=1,0,IF($AEM3=1,1,IF(SUM(Entry_sheet!$ADU3:$AEL3)=0,"NA",1)))))</f>
        <v>0</v>
      </c>
      <c r="AEI3" s="16">
        <f>IF($A3="","",IF(Entry_sheet!AEI3="NA","NA",IF(Entry_sheet!AEI3=1,0,IF($AEM3=1,1,IF(SUM(Entry_sheet!$ADU3:$AEL3)=0,"NA",1)))))</f>
        <v>0</v>
      </c>
      <c r="AEJ3" s="16">
        <f>IF($A3="","",IF(Entry_sheet!AEJ3="NA","NA",IF(Entry_sheet!AEJ3=1,0,IF($AEM3=1,1,IF(SUM(Entry_sheet!$ADU3:$AEL3)=0,"NA",1)))))</f>
        <v>0</v>
      </c>
      <c r="AEK3" s="16">
        <f>IF($A3="","",IF(Entry_sheet!AEK3="NA","NA",IF(Entry_sheet!AEK3=1,0,IF($AEM3=1,1,IF(SUM(Entry_sheet!$ADU3:$AEL3)=0,"NA",1)))))</f>
        <v>0</v>
      </c>
      <c r="AEL3" s="16">
        <f>IF($A3="","",IF(Entry_sheet!AEL3="NA","NA",IF(Entry_sheet!AEL3=1,0,IF($AEM3=1,1,IF(SUM(Entry_sheet!$ADU3:$AEL3)=0,"NA",1)))))</f>
        <v>0</v>
      </c>
      <c r="AEM3" s="22">
        <f>IF($A3="","",IF(Entry_sheet!AEM3=1,0,IF(Entry_sheet!AEM3=0,1,"NA")))</f>
        <v>0</v>
      </c>
      <c r="AEN3" s="16">
        <f>IF($A3="","",IF(Entry_sheet!AEN3="NA","NA",IF(Entry_sheet!AEN3=1,0,IF($AFF3=1,1,IF(SUM(Entry_sheet!$AEN3:$AFE3)=0,"NA",1)))))</f>
        <v>0</v>
      </c>
      <c r="AEO3" s="16">
        <f>IF($A3="","",IF(Entry_sheet!AEO3="NA","NA",IF(Entry_sheet!AEO3=1,0,IF($AFF3=1,1,IF(SUM(Entry_sheet!$AEN3:$AFE3)=0,"NA",1)))))</f>
        <v>0</v>
      </c>
      <c r="AEP3" s="16">
        <f>IF($A3="","",IF(Entry_sheet!AEP3="NA","NA",IF(Entry_sheet!AEP3=1,0,IF($AFF3=1,1,IF(SUM(Entry_sheet!$AEN3:$AFE3)=0,"NA",1)))))</f>
        <v>0</v>
      </c>
      <c r="AEQ3" s="16">
        <f>IF($A3="","",IF(Entry_sheet!AEQ3="NA","NA",IF(Entry_sheet!AEQ3=1,0,IF($AFF3=1,1,IF(SUM(Entry_sheet!$AEN3:$AFE3)=0,"NA",1)))))</f>
        <v>0</v>
      </c>
      <c r="AER3" s="16">
        <f>IF($A3="","",IF(Entry_sheet!AER3="NA","NA",IF(Entry_sheet!AER3=1,0,IF($AFF3=1,1,IF(SUM(Entry_sheet!$AEN3:$AFE3)=0,"NA",1)))))</f>
        <v>0</v>
      </c>
      <c r="AES3" s="16">
        <f>IF($A3="","",IF(Entry_sheet!AES3="NA","NA",IF(Entry_sheet!AES3=1,0,IF($AFF3=1,1,IF(SUM(Entry_sheet!$AEN3:$AFE3)=0,"NA",1)))))</f>
        <v>0</v>
      </c>
      <c r="AET3" s="16">
        <f>IF($A3="","",IF(Entry_sheet!AET3="NA","NA",IF(Entry_sheet!AET3=1,0,IF($AFF3=1,1,IF(SUM(Entry_sheet!$AEN3:$AFE3)=0,"NA",1)))))</f>
        <v>0</v>
      </c>
      <c r="AEU3" s="16">
        <f>IF($A3="","",IF(Entry_sheet!AEU3="NA","NA",IF(Entry_sheet!AEU3=1,0,IF($AFF3=1,1,IF(SUM(Entry_sheet!$AEN3:$AFE3)=0,"NA",1)))))</f>
        <v>0</v>
      </c>
      <c r="AEV3" s="16">
        <f>IF($A3="","",IF(Entry_sheet!AEV3="NA","NA",IF(Entry_sheet!AEV3=1,0,IF($AFF3=1,1,IF(SUM(Entry_sheet!$AEN3:$AFE3)=0,"NA",1)))))</f>
        <v>0</v>
      </c>
      <c r="AEW3" s="16">
        <f>IF($A3="","",IF(Entry_sheet!AEW3="NA","NA",IF(Entry_sheet!AEW3=1,0,IF($AFF3=1,1,IF(SUM(Entry_sheet!$AEN3:$AFE3)=0,"NA",1)))))</f>
        <v>0</v>
      </c>
      <c r="AEX3" s="16">
        <f>IF($A3="","",IF(Entry_sheet!AEX3="NA","NA",IF(Entry_sheet!AEX3=1,0,IF($AFF3=1,1,IF(SUM(Entry_sheet!$AEN3:$AFE3)=0,"NA",1)))))</f>
        <v>0</v>
      </c>
      <c r="AEY3" s="16">
        <f>IF($A3="","",IF(Entry_sheet!AEY3="NA","NA",IF(Entry_sheet!AEY3=1,0,IF($AFF3=1,1,IF(SUM(Entry_sheet!$AEN3:$AFE3)=0,"NA",1)))))</f>
        <v>0</v>
      </c>
      <c r="AEZ3" s="16">
        <f>IF($A3="","",IF(Entry_sheet!AEZ3="NA","NA",IF(Entry_sheet!AEZ3=1,0,IF($AFF3=1,1,IF(SUM(Entry_sheet!$AEN3:$AFE3)=0,"NA",1)))))</f>
        <v>0</v>
      </c>
      <c r="AFA3" s="16">
        <f>IF($A3="","",IF(Entry_sheet!AFA3="NA","NA",IF(Entry_sheet!AFA3=1,0,IF($AFF3=1,1,IF(SUM(Entry_sheet!$AEN3:$AFE3)=0,"NA",1)))))</f>
        <v>0</v>
      </c>
      <c r="AFB3" s="16">
        <f>IF($A3="","",IF(Entry_sheet!AFB3="NA","NA",IF(Entry_sheet!AFB3=1,0,IF($AFF3=1,1,IF(SUM(Entry_sheet!$AEN3:$AFE3)=0,"NA",1)))))</f>
        <v>0</v>
      </c>
      <c r="AFC3" s="16">
        <f>IF($A3="","",IF(Entry_sheet!AFC3="NA","NA",IF(Entry_sheet!AFC3=1,0,IF($AFF3=1,1,IF(SUM(Entry_sheet!$AEN3:$AFE3)=0,"NA",1)))))</f>
        <v>0</v>
      </c>
      <c r="AFD3" s="16">
        <f>IF($A3="","",IF(Entry_sheet!AFD3="NA","NA",IF(Entry_sheet!AFD3=1,0,IF($AFF3=1,1,IF(SUM(Entry_sheet!$AEN3:$AFE3)=0,"NA",1)))))</f>
        <v>0</v>
      </c>
      <c r="AFE3" s="16">
        <f>IF($A3="","",IF(Entry_sheet!AFE3="NA","NA",IF(Entry_sheet!AFE3=1,0,IF($AFF3=1,1,IF(SUM(Entry_sheet!$AEN3:$AFE3)=0,"NA",1)))))</f>
        <v>0</v>
      </c>
      <c r="AFF3" s="22">
        <f>IF($A3="","",IF(Entry_sheet!AFF3=1,0,IF(Entry_sheet!AFF3=0,1,"NA")))</f>
        <v>0</v>
      </c>
      <c r="AFG3" s="16">
        <f>IF($A3="","",IF(Entry_sheet!AFG3="NA","NA",IF(Entry_sheet!AFG3=1,0,IF($AFY3=1,1,IF(SUM(Entry_sheet!$AFG3:$AFX3)=0,"NA",1)))))</f>
        <v>0</v>
      </c>
      <c r="AFH3" s="16">
        <f>IF($A3="","",IF(Entry_sheet!AFH3="NA","NA",IF(Entry_sheet!AFH3=1,0,IF($AFY3=1,1,IF(SUM(Entry_sheet!$AFG3:$AFX3)=0,"NA",1)))))</f>
        <v>0</v>
      </c>
      <c r="AFI3" s="16">
        <f>IF($A3="","",IF(Entry_sheet!AFI3="NA","NA",IF(Entry_sheet!AFI3=1,0,IF($AFY3=1,1,IF(SUM(Entry_sheet!$AFG3:$AFX3)=0,"NA",1)))))</f>
        <v>0</v>
      </c>
      <c r="AFJ3" s="16">
        <f>IF($A3="","",IF(Entry_sheet!AFJ3="NA","NA",IF(Entry_sheet!AFJ3=1,0,IF($AFY3=1,1,IF(SUM(Entry_sheet!$AFG3:$AFX3)=0,"NA",1)))))</f>
        <v>0</v>
      </c>
      <c r="AFK3" s="16">
        <f>IF($A3="","",IF(Entry_sheet!AFK3="NA","NA",IF(Entry_sheet!AFK3=1,0,IF($AFY3=1,1,IF(SUM(Entry_sheet!$AFG3:$AFX3)=0,"NA",1)))))</f>
        <v>0</v>
      </c>
      <c r="AFL3" s="16">
        <f>IF($A3="","",IF(Entry_sheet!AFL3="NA","NA",IF(Entry_sheet!AFL3=1,0,IF($AFY3=1,1,IF(SUM(Entry_sheet!$AFG3:$AFX3)=0,"NA",1)))))</f>
        <v>0</v>
      </c>
      <c r="AFM3" s="16">
        <f>IF($A3="","",IF(Entry_sheet!AFM3="NA","NA",IF(Entry_sheet!AFM3=1,0,IF($AFY3=1,1,IF(SUM(Entry_sheet!$AFG3:$AFX3)=0,"NA",1)))))</f>
        <v>0</v>
      </c>
      <c r="AFN3" s="16">
        <f>IF($A3="","",IF(Entry_sheet!AFN3="NA","NA",IF(Entry_sheet!AFN3=1,0,IF($AFY3=1,1,IF(SUM(Entry_sheet!$AFG3:$AFX3)=0,"NA",1)))))</f>
        <v>0</v>
      </c>
      <c r="AFO3" s="16">
        <f>IF($A3="","",IF(Entry_sheet!AFO3="NA","NA",IF(Entry_sheet!AFO3=1,0,IF($AFY3=1,1,IF(SUM(Entry_sheet!$AFG3:$AFX3)=0,"NA",1)))))</f>
        <v>0</v>
      </c>
      <c r="AFP3" s="16">
        <f>IF($A3="","",IF(Entry_sheet!AFP3="NA","NA",IF(Entry_sheet!AFP3=1,0,IF($AFY3=1,1,IF(SUM(Entry_sheet!$AFG3:$AFX3)=0,"NA",1)))))</f>
        <v>0</v>
      </c>
      <c r="AFQ3" s="16">
        <f>IF($A3="","",IF(Entry_sheet!AFQ3="NA","NA",IF(Entry_sheet!AFQ3=1,0,IF($AFY3=1,1,IF(SUM(Entry_sheet!$AFG3:$AFX3)=0,"NA",1)))))</f>
        <v>0</v>
      </c>
      <c r="AFR3" s="16">
        <f>IF($A3="","",IF(Entry_sheet!AFR3="NA","NA",IF(Entry_sheet!AFR3=1,0,IF($AFY3=1,1,IF(SUM(Entry_sheet!$AFG3:$AFX3)=0,"NA",1)))))</f>
        <v>0</v>
      </c>
      <c r="AFS3" s="16">
        <f>IF($A3="","",IF(Entry_sheet!AFS3="NA","NA",IF(Entry_sheet!AFS3=1,0,IF($AFY3=1,1,IF(SUM(Entry_sheet!$AFG3:$AFX3)=0,"NA",1)))))</f>
        <v>0</v>
      </c>
      <c r="AFT3" s="16">
        <f>IF($A3="","",IF(Entry_sheet!AFT3="NA","NA",IF(Entry_sheet!AFT3=1,0,IF($AFY3=1,1,IF(SUM(Entry_sheet!$AFG3:$AFX3)=0,"NA",1)))))</f>
        <v>0</v>
      </c>
      <c r="AFU3" s="16">
        <f>IF($A3="","",IF(Entry_sheet!AFU3="NA","NA",IF(Entry_sheet!AFU3=1,0,IF($AFY3=1,1,IF(SUM(Entry_sheet!$AFG3:$AFX3)=0,"NA",1)))))</f>
        <v>0</v>
      </c>
      <c r="AFV3" s="16">
        <f>IF($A3="","",IF(Entry_sheet!AFV3="NA","NA",IF(Entry_sheet!AFV3=1,0,IF($AFY3=1,1,IF(SUM(Entry_sheet!$AFG3:$AFX3)=0,"NA",1)))))</f>
        <v>0</v>
      </c>
      <c r="AFW3" s="16">
        <f>IF($A3="","",IF(Entry_sheet!AFW3="NA","NA",IF(Entry_sheet!AFW3=1,0,IF($AFY3=1,1,IF(SUM(Entry_sheet!$AFG3:$AFX3)=0,"NA",1)))))</f>
        <v>0</v>
      </c>
      <c r="AFX3" s="16">
        <f>IF($A3="","",IF(Entry_sheet!AFX3="NA","NA",IF(Entry_sheet!AFX3=1,0,IF($AFY3=1,1,IF(SUM(Entry_sheet!$AFG3:$AFX3)=0,"NA",1)))))</f>
        <v>0</v>
      </c>
      <c r="AFY3" s="22">
        <f>IF($A3="","",IF(Entry_sheet!AFY3=1,0,IF(Entry_sheet!AFY3=0,1,"NA")))</f>
        <v>0</v>
      </c>
      <c r="AFZ3">
        <f>IF($A3="","",IF(Entry_sheet!AFZ3="NA","NA",IF(Entry_sheet!AFZ3=1,1,IF($AGR3=0,0,IF(SUM(Entry_sheet!$AFZ3:$AGQ3)=0,"NA",0)))))</f>
        <v>0</v>
      </c>
      <c r="AGA3">
        <f>IF($A3="","",IF(Entry_sheet!AGA3="NA","NA",IF(Entry_sheet!AGA3=1,1,IF($AGR3=0,0,IF(SUM(Entry_sheet!$AFZ3:$AGQ3)=0,"NA",0)))))</f>
        <v>0</v>
      </c>
      <c r="AGB3">
        <f>IF($A3="","",IF(Entry_sheet!AGB3="NA","NA",IF(Entry_sheet!AGB3=1,1,IF($AGR3=0,0,IF(SUM(Entry_sheet!$AFZ3:$AGQ3)=0,"NA",0)))))</f>
        <v>0</v>
      </c>
      <c r="AGC3">
        <f>IF($A3="","",IF(Entry_sheet!AGC3="NA","NA",IF(Entry_sheet!AGC3=1,1,IF($AGR3=0,0,IF(SUM(Entry_sheet!$AFZ3:$AGQ3)=0,"NA",0)))))</f>
        <v>0</v>
      </c>
      <c r="AGD3">
        <f>IF($A3="","",IF(Entry_sheet!AGD3="NA","NA",IF(Entry_sheet!AGD3=1,1,IF($AGR3=0,0,IF(SUM(Entry_sheet!$AFZ3:$AGQ3)=0,"NA",0)))))</f>
        <v>0</v>
      </c>
      <c r="AGE3">
        <f>IF($A3="","",IF(Entry_sheet!AGE3="NA","NA",IF(Entry_sheet!AGE3=1,1,IF($AGR3=0,0,IF(SUM(Entry_sheet!$AFZ3:$AGQ3)=0,"NA",0)))))</f>
        <v>0</v>
      </c>
      <c r="AGF3">
        <f>IF($A3="","",IF(Entry_sheet!AGF3="NA","NA",IF(Entry_sheet!AGF3=1,1,IF($AGR3=0,0,IF(SUM(Entry_sheet!$AFZ3:$AGQ3)=0,"NA",0)))))</f>
        <v>0</v>
      </c>
      <c r="AGG3">
        <f>IF($A3="","",IF(Entry_sheet!AGG3="NA","NA",IF(Entry_sheet!AGG3=1,1,IF($AGR3=0,0,IF(SUM(Entry_sheet!$AFZ3:$AGQ3)=0,"NA",0)))))</f>
        <v>0</v>
      </c>
      <c r="AGH3">
        <f>IF($A3="","",IF(Entry_sheet!AGH3="NA","NA",IF(Entry_sheet!AGH3=1,1,IF($AGR3=0,0,IF(SUM(Entry_sheet!$AFZ3:$AGQ3)=0,"NA",0)))))</f>
        <v>0</v>
      </c>
      <c r="AGI3">
        <f>IF($A3="","",IF(Entry_sheet!AGI3="NA","NA",IF(Entry_sheet!AGI3=1,1,IF($AGR3=0,0,IF(SUM(Entry_sheet!$AFZ3:$AGQ3)=0,"NA",0)))))</f>
        <v>0</v>
      </c>
      <c r="AGJ3">
        <f>IF($A3="","",IF(Entry_sheet!AGJ3="NA","NA",IF(Entry_sheet!AGJ3=1,1,IF($AGR3=0,0,IF(SUM(Entry_sheet!$AFZ3:$AGQ3)=0,"NA",0)))))</f>
        <v>0</v>
      </c>
      <c r="AGK3">
        <f>IF($A3="","",IF(Entry_sheet!AGK3="NA","NA",IF(Entry_sheet!AGK3=1,1,IF($AGR3=0,0,IF(SUM(Entry_sheet!$AFZ3:$AGQ3)=0,"NA",0)))))</f>
        <v>0</v>
      </c>
      <c r="AGL3">
        <f>IF($A3="","",IF(Entry_sheet!AGL3="NA","NA",IF(Entry_sheet!AGL3=1,1,IF($AGR3=0,0,IF(SUM(Entry_sheet!$AFZ3:$AGQ3)=0,"NA",0)))))</f>
        <v>0</v>
      </c>
      <c r="AGM3">
        <f>IF($A3="","",IF(Entry_sheet!AGM3="NA","NA",IF(Entry_sheet!AGM3=1,1,IF($AGR3=0,0,IF(SUM(Entry_sheet!$AFZ3:$AGQ3)=0,"NA",0)))))</f>
        <v>0</v>
      </c>
      <c r="AGN3">
        <f>IF($A3="","",IF(Entry_sheet!AGN3="NA","NA",IF(Entry_sheet!AGN3=1,1,IF($AGR3=0,0,IF(SUM(Entry_sheet!$AFZ3:$AGQ3)=0,"NA",0)))))</f>
        <v>0</v>
      </c>
      <c r="AGO3">
        <f>IF($A3="","",IF(Entry_sheet!AGO3="NA","NA",IF(Entry_sheet!AGO3=1,1,IF($AGR3=0,0,IF(SUM(Entry_sheet!$AFZ3:$AGQ3)=0,"NA",0)))))</f>
        <v>0</v>
      </c>
      <c r="AGP3">
        <f>IF($A3="","",IF(Entry_sheet!AGP3="NA","NA",IF(Entry_sheet!AGP3=1,1,IF($AGR3=0,0,IF(SUM(Entry_sheet!$AFZ3:$AGQ3)=0,"NA",0)))))</f>
        <v>0</v>
      </c>
      <c r="AGQ3">
        <f>IF($A3="","",IF(Entry_sheet!AGQ3="NA","NA",IF(Entry_sheet!AGQ3=1,1,IF($AGR3=0,0,IF(SUM(Entry_sheet!$AFZ3:$AGQ3)=0,"NA",0)))))</f>
        <v>0</v>
      </c>
      <c r="AGR3" s="22">
        <f>IF($A3="","",IF(Entry_sheet!AGR3=1,1,IF(Entry_sheet!AGR3=0,IF(SUM(Entry_sheet!AFZ3:AGQ3)&gt;0,1,0),IF(SUM(Entry_sheet!AFZ3:AGQ3)&gt;0,1,"NA"))))</f>
        <v>0</v>
      </c>
      <c r="AGS3">
        <f>IF($A3="","",IF(Entry_sheet!AGS3="NA","NA",IF(Entry_sheet!AGS3=1,1,IF($AHK3=0,0,IF(SUM(Entry_sheet!$AGS3:$AHJ3)=0,"NA",0)))))</f>
        <v>0</v>
      </c>
      <c r="AGT3">
        <f>IF($A3="","",IF(Entry_sheet!AGT3="NA","NA",IF(Entry_sheet!AGT3=1,1,IF($AHK3=0,0,IF(SUM(Entry_sheet!$AGS3:$AHJ3)=0,"NA",0)))))</f>
        <v>0</v>
      </c>
      <c r="AGU3">
        <f>IF($A3="","",IF(Entry_sheet!AGU3="NA","NA",IF(Entry_sheet!AGU3=1,1,IF($AHK3=0,0,IF(SUM(Entry_sheet!$AGS3:$AHJ3)=0,"NA",0)))))</f>
        <v>0</v>
      </c>
      <c r="AGV3">
        <f>IF($A3="","",IF(Entry_sheet!AGV3="NA","NA",IF(Entry_sheet!AGV3=1,1,IF($AHK3=0,0,IF(SUM(Entry_sheet!$AGS3:$AHJ3)=0,"NA",0)))))</f>
        <v>0</v>
      </c>
      <c r="AGW3">
        <f>IF($A3="","",IF(Entry_sheet!AGW3="NA","NA",IF(Entry_sheet!AGW3=1,1,IF($AHK3=0,0,IF(SUM(Entry_sheet!$AGS3:$AHJ3)=0,"NA",0)))))</f>
        <v>0</v>
      </c>
      <c r="AGX3">
        <f>IF($A3="","",IF(Entry_sheet!AGX3="NA","NA",IF(Entry_sheet!AGX3=1,1,IF($AHK3=0,0,IF(SUM(Entry_sheet!$AGS3:$AHJ3)=0,"NA",0)))))</f>
        <v>0</v>
      </c>
      <c r="AGY3">
        <f>IF($A3="","",IF(Entry_sheet!AGY3="NA","NA",IF(Entry_sheet!AGY3=1,1,IF($AHK3=0,0,IF(SUM(Entry_sheet!$AGS3:$AHJ3)=0,"NA",0)))))</f>
        <v>0</v>
      </c>
      <c r="AGZ3">
        <f>IF($A3="","",IF(Entry_sheet!AGZ3="NA","NA",IF(Entry_sheet!AGZ3=1,1,IF($AHK3=0,0,IF(SUM(Entry_sheet!$AGS3:$AHJ3)=0,"NA",0)))))</f>
        <v>0</v>
      </c>
      <c r="AHA3">
        <f>IF($A3="","",IF(Entry_sheet!AHA3="NA","NA",IF(Entry_sheet!AHA3=1,1,IF($AHK3=0,0,IF(SUM(Entry_sheet!$AGS3:$AHJ3)=0,"NA",0)))))</f>
        <v>0</v>
      </c>
      <c r="AHB3">
        <f>IF($A3="","",IF(Entry_sheet!AHB3="NA","NA",IF(Entry_sheet!AHB3=1,1,IF($AHK3=0,0,IF(SUM(Entry_sheet!$AGS3:$AHJ3)=0,"NA",0)))))</f>
        <v>0</v>
      </c>
      <c r="AHC3">
        <f>IF($A3="","",IF(Entry_sheet!AHC3="NA","NA",IF(Entry_sheet!AHC3=1,1,IF($AHK3=0,0,IF(SUM(Entry_sheet!$AGS3:$AHJ3)=0,"NA",0)))))</f>
        <v>0</v>
      </c>
      <c r="AHD3">
        <f>IF($A3="","",IF(Entry_sheet!AHD3="NA","NA",IF(Entry_sheet!AHD3=1,1,IF($AHK3=0,0,IF(SUM(Entry_sheet!$AGS3:$AHJ3)=0,"NA",0)))))</f>
        <v>0</v>
      </c>
      <c r="AHE3">
        <f>IF($A3="","",IF(Entry_sheet!AHE3="NA","NA",IF(Entry_sheet!AHE3=1,1,IF($AHK3=0,0,IF(SUM(Entry_sheet!$AGS3:$AHJ3)=0,"NA",0)))))</f>
        <v>0</v>
      </c>
      <c r="AHF3">
        <f>IF($A3="","",IF(Entry_sheet!AHF3="NA","NA",IF(Entry_sheet!AHF3=1,1,IF($AHK3=0,0,IF(SUM(Entry_sheet!$AGS3:$AHJ3)=0,"NA",0)))))</f>
        <v>0</v>
      </c>
      <c r="AHG3">
        <f>IF($A3="","",IF(Entry_sheet!AHG3="NA","NA",IF(Entry_sheet!AHG3=1,1,IF($AHK3=0,0,IF(SUM(Entry_sheet!$AGS3:$AHJ3)=0,"NA",0)))))</f>
        <v>0</v>
      </c>
      <c r="AHH3">
        <f>IF($A3="","",IF(Entry_sheet!AHH3="NA","NA",IF(Entry_sheet!AHH3=1,1,IF($AHK3=0,0,IF(SUM(Entry_sheet!$AGS3:$AHJ3)=0,"NA",0)))))</f>
        <v>0</v>
      </c>
      <c r="AHI3">
        <f>IF($A3="","",IF(Entry_sheet!AHI3="NA","NA",IF(Entry_sheet!AHI3=1,1,IF($AHK3=0,0,IF(SUM(Entry_sheet!$AGS3:$AHJ3)=0,"NA",0)))))</f>
        <v>0</v>
      </c>
      <c r="AHJ3">
        <f>IF($A3="","",IF(Entry_sheet!AHJ3="NA","NA",IF(Entry_sheet!AHJ3=1,1,IF($AHK3=0,0,IF(SUM(Entry_sheet!$AGS3:$AHJ3)=0,"NA",0)))))</f>
        <v>0</v>
      </c>
      <c r="AHK3" s="22">
        <f>IF($A3="","",IF(Entry_sheet!AHK3=1,1,IF(Entry_sheet!AHK3=0,IF(SUM(Entry_sheet!AGS3:AHJ3)&gt;0,1,0),IF(SUM(Entry_sheet!AGS3:AHJ3)&gt;0,1,"NA"))))</f>
        <v>0</v>
      </c>
      <c r="AHL3">
        <f>IF($A3="","",IF(Entry_sheet!AHL3="NA","NA",IF(Entry_sheet!AHL3=1,1,IF($AID3=0,0,IF(SUM(Entry_sheet!$AHL3:$AIC3)=0,"NA",0)))))</f>
        <v>0</v>
      </c>
      <c r="AHM3">
        <f>IF($A3="","",IF(Entry_sheet!AHM3="NA","NA",IF(Entry_sheet!AHM3=1,1,IF($AID3=0,0,IF(SUM(Entry_sheet!$AHL3:$AIC3)=0,"NA",0)))))</f>
        <v>0</v>
      </c>
      <c r="AHN3">
        <f>IF($A3="","",IF(Entry_sheet!AHN3="NA","NA",IF(Entry_sheet!AHN3=1,1,IF($AID3=0,0,IF(SUM(Entry_sheet!$AHL3:$AIC3)=0,"NA",0)))))</f>
        <v>0</v>
      </c>
      <c r="AHO3">
        <f>IF($A3="","",IF(Entry_sheet!AHO3="NA","NA",IF(Entry_sheet!AHO3=1,1,IF($AID3=0,0,IF(SUM(Entry_sheet!$AHL3:$AIC3)=0,"NA",0)))))</f>
        <v>0</v>
      </c>
      <c r="AHP3">
        <f>IF($A3="","",IF(Entry_sheet!AHP3="NA","NA",IF(Entry_sheet!AHP3=1,1,IF($AID3=0,0,IF(SUM(Entry_sheet!$AHL3:$AIC3)=0,"NA",0)))))</f>
        <v>0</v>
      </c>
      <c r="AHQ3">
        <f>IF($A3="","",IF(Entry_sheet!AHQ3="NA","NA",IF(Entry_sheet!AHQ3=1,1,IF($AID3=0,0,IF(SUM(Entry_sheet!$AHL3:$AIC3)=0,"NA",0)))))</f>
        <v>0</v>
      </c>
      <c r="AHR3">
        <f>IF($A3="","",IF(Entry_sheet!AHR3="NA","NA",IF(Entry_sheet!AHR3=1,1,IF($AID3=0,0,IF(SUM(Entry_sheet!$AHL3:$AIC3)=0,"NA",0)))))</f>
        <v>0</v>
      </c>
      <c r="AHS3">
        <f>IF($A3="","",IF(Entry_sheet!AHS3="NA","NA",IF(Entry_sheet!AHS3=1,1,IF($AID3=0,0,IF(SUM(Entry_sheet!$AHL3:$AIC3)=0,"NA",0)))))</f>
        <v>0</v>
      </c>
      <c r="AHT3">
        <f>IF($A3="","",IF(Entry_sheet!AHT3="NA","NA",IF(Entry_sheet!AHT3=1,1,IF($AID3=0,0,IF(SUM(Entry_sheet!$AHL3:$AIC3)=0,"NA",0)))))</f>
        <v>0</v>
      </c>
      <c r="AHU3">
        <f>IF($A3="","",IF(Entry_sheet!AHU3="NA","NA",IF(Entry_sheet!AHU3=1,1,IF($AID3=0,0,IF(SUM(Entry_sheet!$AHL3:$AIC3)=0,"NA",0)))))</f>
        <v>0</v>
      </c>
      <c r="AHV3">
        <f>IF($A3="","",IF(Entry_sheet!AHV3="NA","NA",IF(Entry_sheet!AHV3=1,1,IF($AID3=0,0,IF(SUM(Entry_sheet!$AHL3:$AIC3)=0,"NA",0)))))</f>
        <v>0</v>
      </c>
      <c r="AHW3">
        <f>IF($A3="","",IF(Entry_sheet!AHW3="NA","NA",IF(Entry_sheet!AHW3=1,1,IF($AID3=0,0,IF(SUM(Entry_sheet!$AHL3:$AIC3)=0,"NA",0)))))</f>
        <v>0</v>
      </c>
      <c r="AHX3">
        <f>IF($A3="","",IF(Entry_sheet!AHX3="NA","NA",IF(Entry_sheet!AHX3=1,1,IF($AID3=0,0,IF(SUM(Entry_sheet!$AHL3:$AIC3)=0,"NA",0)))))</f>
        <v>0</v>
      </c>
      <c r="AHY3">
        <f>IF($A3="","",IF(Entry_sheet!AHY3="NA","NA",IF(Entry_sheet!AHY3=1,1,IF($AID3=0,0,IF(SUM(Entry_sheet!$AHL3:$AIC3)=0,"NA",0)))))</f>
        <v>0</v>
      </c>
      <c r="AHZ3">
        <f>IF($A3="","",IF(Entry_sheet!AHZ3="NA","NA",IF(Entry_sheet!AHZ3=1,1,IF($AID3=0,0,IF(SUM(Entry_sheet!$AHL3:$AIC3)=0,"NA",0)))))</f>
        <v>1</v>
      </c>
      <c r="AIA3">
        <f>IF($A3="","",IF(Entry_sheet!AIA3="NA","NA",IF(Entry_sheet!AIA3=1,1,IF($AID3=0,0,IF(SUM(Entry_sheet!$AHL3:$AIC3)=0,"NA",0)))))</f>
        <v>1</v>
      </c>
      <c r="AIB3">
        <f>IF($A3="","",IF(Entry_sheet!AIB3="NA","NA",IF(Entry_sheet!AIB3=1,1,IF($AID3=0,0,IF(SUM(Entry_sheet!$AHL3:$AIC3)=0,"NA",0)))))</f>
        <v>1</v>
      </c>
      <c r="AIC3">
        <f>IF($A3="","",IF(Entry_sheet!AIC3="NA","NA",IF(Entry_sheet!AIC3=1,1,IF($AID3=0,0,IF(SUM(Entry_sheet!$AHL3:$AIC3)=0,"NA",0)))))</f>
        <v>1</v>
      </c>
      <c r="AID3" s="22">
        <f>IF($A3="","",IF(Entry_sheet!AID3=1,1,IF(Entry_sheet!AID3=0,IF(SUM(Entry_sheet!AHL3:AIC3)&gt;0,1,0),IF(SUM(Entry_sheet!AHL3:AIC3)&gt;0,1,"NA"))))</f>
        <v>1</v>
      </c>
      <c r="AIE3">
        <f>IF($A3="","",IF(Entry_sheet!AIE3="NA","NA",IF(Entry_sheet!AIE3=1,1,IF($AIW3=0,0,IF(SUM(Entry_sheet!$AIE3:$AIV3)=0,"NA",0)))))</f>
        <v>0</v>
      </c>
      <c r="AIF3">
        <f>IF($A3="","",IF(Entry_sheet!AIF3="NA","NA",IF(Entry_sheet!AIF3=1,1,IF($AIW3=0,0,IF(SUM(Entry_sheet!$AIE3:$AIV3)=0,"NA",0)))))</f>
        <v>0</v>
      </c>
      <c r="AIG3">
        <f>IF($A3="","",IF(Entry_sheet!AIG3="NA","NA",IF(Entry_sheet!AIG3=1,1,IF($AIW3=0,0,IF(SUM(Entry_sheet!$AIE3:$AIV3)=0,"NA",0)))))</f>
        <v>0</v>
      </c>
      <c r="AIH3">
        <f>IF($A3="","",IF(Entry_sheet!AIH3="NA","NA",IF(Entry_sheet!AIH3=1,1,IF($AIW3=0,0,IF(SUM(Entry_sheet!$AIE3:$AIV3)=0,"NA",0)))))</f>
        <v>0</v>
      </c>
      <c r="AII3">
        <f>IF($A3="","",IF(Entry_sheet!AII3="NA","NA",IF(Entry_sheet!AII3=1,1,IF($AIW3=0,0,IF(SUM(Entry_sheet!$AIE3:$AIV3)=0,"NA",0)))))</f>
        <v>0</v>
      </c>
      <c r="AIJ3">
        <f>IF($A3="","",IF(Entry_sheet!AIJ3="NA","NA",IF(Entry_sheet!AIJ3=1,1,IF($AIW3=0,0,IF(SUM(Entry_sheet!$AIE3:$AIV3)=0,"NA",0)))))</f>
        <v>0</v>
      </c>
      <c r="AIK3">
        <f>IF($A3="","",IF(Entry_sheet!AIK3="NA","NA",IF(Entry_sheet!AIK3=1,1,IF($AIW3=0,0,IF(SUM(Entry_sheet!$AIE3:$AIV3)=0,"NA",0)))))</f>
        <v>0</v>
      </c>
      <c r="AIL3">
        <f>IF($A3="","",IF(Entry_sheet!AIL3="NA","NA",IF(Entry_sheet!AIL3=1,1,IF($AIW3=0,0,IF(SUM(Entry_sheet!$AIE3:$AIV3)=0,"NA",0)))))</f>
        <v>0</v>
      </c>
      <c r="AIM3">
        <f>IF($A3="","",IF(Entry_sheet!AIM3="NA","NA",IF(Entry_sheet!AIM3=1,1,IF($AIW3=0,0,IF(SUM(Entry_sheet!$AIE3:$AIV3)=0,"NA",0)))))</f>
        <v>0</v>
      </c>
      <c r="AIN3">
        <f>IF($A3="","",IF(Entry_sheet!AIN3="NA","NA",IF(Entry_sheet!AIN3=1,1,IF($AIW3=0,0,IF(SUM(Entry_sheet!$AIE3:$AIV3)=0,"NA",0)))))</f>
        <v>0</v>
      </c>
      <c r="AIO3">
        <f>IF($A3="","",IF(Entry_sheet!AIO3="NA","NA",IF(Entry_sheet!AIO3=1,1,IF($AIW3=0,0,IF(SUM(Entry_sheet!$AIE3:$AIV3)=0,"NA",0)))))</f>
        <v>0</v>
      </c>
      <c r="AIP3">
        <f>IF($A3="","",IF(Entry_sheet!AIP3="NA","NA",IF(Entry_sheet!AIP3=1,1,IF($AIW3=0,0,IF(SUM(Entry_sheet!$AIE3:$AIV3)=0,"NA",0)))))</f>
        <v>0</v>
      </c>
      <c r="AIQ3">
        <f>IF($A3="","",IF(Entry_sheet!AIQ3="NA","NA",IF(Entry_sheet!AIQ3=1,1,IF($AIW3=0,0,IF(SUM(Entry_sheet!$AIE3:$AIV3)=0,"NA",0)))))</f>
        <v>0</v>
      </c>
      <c r="AIR3">
        <f>IF($A3="","",IF(Entry_sheet!AIR3="NA","NA",IF(Entry_sheet!AIR3=1,1,IF($AIW3=0,0,IF(SUM(Entry_sheet!$AIE3:$AIV3)=0,"NA",0)))))</f>
        <v>0</v>
      </c>
      <c r="AIS3">
        <f>IF($A3="","",IF(Entry_sheet!AIS3="NA","NA",IF(Entry_sheet!AIS3=1,1,IF($AIW3=0,0,IF(SUM(Entry_sheet!$AIE3:$AIV3)=0,"NA",0)))))</f>
        <v>0</v>
      </c>
      <c r="AIT3">
        <f>IF($A3="","",IF(Entry_sheet!AIT3="NA","NA",IF(Entry_sheet!AIT3=1,1,IF($AIW3=0,0,IF(SUM(Entry_sheet!$AIE3:$AIV3)=0,"NA",0)))))</f>
        <v>0</v>
      </c>
      <c r="AIU3">
        <f>IF($A3="","",IF(Entry_sheet!AIU3="NA","NA",IF(Entry_sheet!AIU3=1,1,IF($AIW3=0,0,IF(SUM(Entry_sheet!$AIE3:$AIV3)=0,"NA",0)))))</f>
        <v>0</v>
      </c>
      <c r="AIV3">
        <f>IF($A3="","",IF(Entry_sheet!AIV3="NA","NA",IF(Entry_sheet!AIV3=1,1,IF($AIW3=0,0,IF(SUM(Entry_sheet!$AIE3:$AIV3)=0,"NA",0)))))</f>
        <v>0</v>
      </c>
      <c r="AIW3" s="22">
        <f>IF($A3="","",IF(Entry_sheet!AIW3=1,1,IF(Entry_sheet!AIW3=0,IF(SUM(Entry_sheet!AIE3:AIV3)&gt;0,1,0),IF(SUM(Entry_sheet!AIE3:AIV3)&gt;0,1,"NA"))))</f>
        <v>0</v>
      </c>
      <c r="AIX3">
        <f>IF($A3="","",IF(Entry_sheet!AIX3="NA","NA",IF(Entry_sheet!AIX3=1,1,IF($AJP3=0,0,IF(SUM(Entry_sheet!$AIX3:$AJO3)=0,"NA",0)))))</f>
        <v>1</v>
      </c>
      <c r="AIY3">
        <f>IF($A3="","",IF(Entry_sheet!AIY3="NA","NA",IF(Entry_sheet!AIY3=1,1,IF($AJP3=0,0,IF(SUM(Entry_sheet!$AIX3:$AJO3)=0,"NA",0)))))</f>
        <v>1</v>
      </c>
      <c r="AIZ3">
        <f>IF($A3="","",IF(Entry_sheet!AIZ3="NA","NA",IF(Entry_sheet!AIZ3=1,1,IF($AJP3=0,0,IF(SUM(Entry_sheet!$AIX3:$AJO3)=0,"NA",0)))))</f>
        <v>1</v>
      </c>
      <c r="AJA3">
        <f>IF($A3="","",IF(Entry_sheet!AJA3="NA","NA",IF(Entry_sheet!AJA3=1,1,IF($AJP3=0,0,IF(SUM(Entry_sheet!$AIX3:$AJO3)=0,"NA",0)))))</f>
        <v>1</v>
      </c>
      <c r="AJB3">
        <f>IF($A3="","",IF(Entry_sheet!AJB3="NA","NA",IF(Entry_sheet!AJB3=1,1,IF($AJP3=0,0,IF(SUM(Entry_sheet!$AIX3:$AJO3)=0,"NA",0)))))</f>
        <v>1</v>
      </c>
      <c r="AJC3">
        <f>IF($A3="","",IF(Entry_sheet!AJC3="NA","NA",IF(Entry_sheet!AJC3=1,1,IF($AJP3=0,0,IF(SUM(Entry_sheet!$AIX3:$AJO3)=0,"NA",0)))))</f>
        <v>1</v>
      </c>
      <c r="AJD3">
        <f>IF($A3="","",IF(Entry_sheet!AJD3="NA","NA",IF(Entry_sheet!AJD3=1,1,IF($AJP3=0,0,IF(SUM(Entry_sheet!$AIX3:$AJO3)=0,"NA",0)))))</f>
        <v>1</v>
      </c>
      <c r="AJE3">
        <f>IF($A3="","",IF(Entry_sheet!AJE3="NA","NA",IF(Entry_sheet!AJE3=1,1,IF($AJP3=0,0,IF(SUM(Entry_sheet!$AIX3:$AJO3)=0,"NA",0)))))</f>
        <v>1</v>
      </c>
      <c r="AJF3">
        <f>IF($A3="","",IF(Entry_sheet!AJF3="NA","NA",IF(Entry_sheet!AJF3=1,1,IF($AJP3=0,0,IF(SUM(Entry_sheet!$AIX3:$AJO3)=0,"NA",0)))))</f>
        <v>1</v>
      </c>
      <c r="AJG3">
        <f>IF($A3="","",IF(Entry_sheet!AJG3="NA","NA",IF(Entry_sheet!AJG3=1,1,IF($AJP3=0,0,IF(SUM(Entry_sheet!$AIX3:$AJO3)=0,"NA",0)))))</f>
        <v>1</v>
      </c>
      <c r="AJH3">
        <f>IF($A3="","",IF(Entry_sheet!AJH3="NA","NA",IF(Entry_sheet!AJH3=1,1,IF($AJP3=0,0,IF(SUM(Entry_sheet!$AIX3:$AJO3)=0,"NA",0)))))</f>
        <v>1</v>
      </c>
      <c r="AJI3">
        <f>IF($A3="","",IF(Entry_sheet!AJI3="NA","NA",IF(Entry_sheet!AJI3=1,1,IF($AJP3=0,0,IF(SUM(Entry_sheet!$AIX3:$AJO3)=0,"NA",0)))))</f>
        <v>1</v>
      </c>
      <c r="AJJ3">
        <f>IF($A3="","",IF(Entry_sheet!AJJ3="NA","NA",IF(Entry_sheet!AJJ3=1,1,IF($AJP3=0,0,IF(SUM(Entry_sheet!$AIX3:$AJO3)=0,"NA",0)))))</f>
        <v>1</v>
      </c>
      <c r="AJK3">
        <f>IF($A3="","",IF(Entry_sheet!AJK3="NA","NA",IF(Entry_sheet!AJK3=1,1,IF($AJP3=0,0,IF(SUM(Entry_sheet!$AIX3:$AJO3)=0,"NA",0)))))</f>
        <v>1</v>
      </c>
      <c r="AJL3">
        <f>IF($A3="","",IF(Entry_sheet!AJL3="NA","NA",IF(Entry_sheet!AJL3=1,1,IF($AJP3=0,0,IF(SUM(Entry_sheet!$AIX3:$AJO3)=0,"NA",0)))))</f>
        <v>1</v>
      </c>
      <c r="AJM3">
        <f>IF($A3="","",IF(Entry_sheet!AJM3="NA","NA",IF(Entry_sheet!AJM3=1,1,IF($AJP3=0,0,IF(SUM(Entry_sheet!$AIX3:$AJO3)=0,"NA",0)))))</f>
        <v>1</v>
      </c>
      <c r="AJN3">
        <f>IF($A3="","",IF(Entry_sheet!AJN3="NA","NA",IF(Entry_sheet!AJN3=1,1,IF($AJP3=0,0,IF(SUM(Entry_sheet!$AIX3:$AJO3)=0,"NA",0)))))</f>
        <v>1</v>
      </c>
      <c r="AJO3">
        <f>IF($A3="","",IF(Entry_sheet!AJO3="NA","NA",IF(Entry_sheet!AJO3=1,1,IF($AJP3=0,0,IF(SUM(Entry_sheet!$AIX3:$AJO3)=0,"NA",0)))))</f>
        <v>0</v>
      </c>
      <c r="AJP3" s="22">
        <f>IF($A3="","",IF(Entry_sheet!AJP3=1,1,IF(Entry_sheet!AJP3=0,IF(SUM(Entry_sheet!AIX3:AJO3)&gt;0,1,0),IF(SUM(Entry_sheet!AIX3:AJO3)&gt;0,1,"NA"))))</f>
        <v>1</v>
      </c>
      <c r="AJQ3" s="16">
        <f>IF($A3="","",IF(Entry_sheet!AJQ3="NA","NA",IF(Entry_sheet!AJQ3=1,0,IF($AKI3=1,1,IF(SUM(Entry_sheet!$AJQ3:$AKH3)=0,"NA",1)))))</f>
        <v>0</v>
      </c>
      <c r="AJR3" s="16">
        <f>IF($A3="","",IF(Entry_sheet!AJR3="NA","NA",IF(Entry_sheet!AJR3=1,0,IF($AKI3=1,1,IF(SUM(Entry_sheet!$AJQ3:$AKH3)=0,"NA",1)))))</f>
        <v>0</v>
      </c>
      <c r="AJS3" s="16">
        <f>IF($A3="","",IF(Entry_sheet!AJS3="NA","NA",IF(Entry_sheet!AJS3=1,0,IF($AKI3=1,1,IF(SUM(Entry_sheet!$AJQ3:$AKH3)=0,"NA",1)))))</f>
        <v>0</v>
      </c>
      <c r="AJT3" s="16">
        <f>IF($A3="","",IF(Entry_sheet!AJT3="NA","NA",IF(Entry_sheet!AJT3=1,0,IF($AKI3=1,1,IF(SUM(Entry_sheet!$AJQ3:$AKH3)=0,"NA",1)))))</f>
        <v>0</v>
      </c>
      <c r="AJU3" s="16">
        <f>IF($A3="","",IF(Entry_sheet!AJU3="NA","NA",IF(Entry_sheet!AJU3=1,0,IF($AKI3=1,1,IF(SUM(Entry_sheet!$AJQ3:$AKH3)=0,"NA",1)))))</f>
        <v>0</v>
      </c>
      <c r="AJV3" s="16">
        <f>IF($A3="","",IF(Entry_sheet!AJV3="NA","NA",IF(Entry_sheet!AJV3=1,0,IF($AKI3=1,1,IF(SUM(Entry_sheet!$AJQ3:$AKH3)=0,"NA",1)))))</f>
        <v>0</v>
      </c>
      <c r="AJW3" s="16">
        <f>IF($A3="","",IF(Entry_sheet!AJW3="NA","NA",IF(Entry_sheet!AJW3=1,0,IF($AKI3=1,1,IF(SUM(Entry_sheet!$AJQ3:$AKH3)=0,"NA",1)))))</f>
        <v>0</v>
      </c>
      <c r="AJX3" s="16">
        <f>IF($A3="","",IF(Entry_sheet!AJX3="NA","NA",IF(Entry_sheet!AJX3=1,0,IF($AKI3=1,1,IF(SUM(Entry_sheet!$AJQ3:$AKH3)=0,"NA",1)))))</f>
        <v>0</v>
      </c>
      <c r="AJY3" s="16">
        <f>IF($A3="","",IF(Entry_sheet!AJY3="NA","NA",IF(Entry_sheet!AJY3=1,0,IF($AKI3=1,1,IF(SUM(Entry_sheet!$AJQ3:$AKH3)=0,"NA",1)))))</f>
        <v>0</v>
      </c>
      <c r="AJZ3" s="16">
        <f>IF($A3="","",IF(Entry_sheet!AJZ3="NA","NA",IF(Entry_sheet!AJZ3=1,0,IF($AKI3=1,1,IF(SUM(Entry_sheet!$AJQ3:$AKH3)=0,"NA",1)))))</f>
        <v>0</v>
      </c>
      <c r="AKA3" s="16">
        <f>IF($A3="","",IF(Entry_sheet!AKA3="NA","NA",IF(Entry_sheet!AKA3=1,0,IF($AKI3=1,1,IF(SUM(Entry_sheet!$AJQ3:$AKH3)=0,"NA",1)))))</f>
        <v>0</v>
      </c>
      <c r="AKB3" s="16">
        <f>IF($A3="","",IF(Entry_sheet!AKB3="NA","NA",IF(Entry_sheet!AKB3=1,0,IF($AKI3=1,1,IF(SUM(Entry_sheet!$AJQ3:$AKH3)=0,"NA",1)))))</f>
        <v>0</v>
      </c>
      <c r="AKC3" s="16">
        <f>IF($A3="","",IF(Entry_sheet!AKC3="NA","NA",IF(Entry_sheet!AKC3=1,0,IF($AKI3=1,1,IF(SUM(Entry_sheet!$AJQ3:$AKH3)=0,"NA",1)))))</f>
        <v>0</v>
      </c>
      <c r="AKD3" s="16">
        <f>IF($A3="","",IF(Entry_sheet!AKD3="NA","NA",IF(Entry_sheet!AKD3=1,0,IF($AKI3=1,1,IF(SUM(Entry_sheet!$AJQ3:$AKH3)=0,"NA",1)))))</f>
        <v>0</v>
      </c>
      <c r="AKE3" s="16">
        <f>IF($A3="","",IF(Entry_sheet!AKE3="NA","NA",IF(Entry_sheet!AKE3=1,0,IF($AKI3=1,1,IF(SUM(Entry_sheet!$AJQ3:$AKH3)=0,"NA",1)))))</f>
        <v>0</v>
      </c>
      <c r="AKF3" s="16">
        <f>IF($A3="","",IF(Entry_sheet!AKF3="NA","NA",IF(Entry_sheet!AKF3=1,0,IF($AKI3=1,1,IF(SUM(Entry_sheet!$AJQ3:$AKH3)=0,"NA",1)))))</f>
        <v>0</v>
      </c>
      <c r="AKG3" s="16">
        <f>IF($A3="","",IF(Entry_sheet!AKG3="NA","NA",IF(Entry_sheet!AKG3=1,0,IF($AKI3=1,1,IF(SUM(Entry_sheet!$AJQ3:$AKH3)=0,"NA",1)))))</f>
        <v>0</v>
      </c>
      <c r="AKH3" s="16">
        <f>IF($A3="","",IF(Entry_sheet!AKH3="NA","NA",IF(Entry_sheet!AKH3=1,0,IF($AKI3=1,1,IF(SUM(Entry_sheet!$AJQ3:$AKH3)=0,"NA",1)))))</f>
        <v>0</v>
      </c>
      <c r="AKI3" s="22">
        <f>IF($A3="","",IF(Entry_sheet!AKI3=1,0,IF(Entry_sheet!AKI3=0,1,"NA")))</f>
        <v>0</v>
      </c>
      <c r="AKJ3" s="16">
        <f>IF($A3="","",IF(Entry_sheet!AKJ3="NA","NA",IF(Entry_sheet!AKJ3=1,0,IF($ALB3=1,1,IF(SUM(Entry_sheet!$AKJ3:$ALA3)=0,"NA",1)))))</f>
        <v>0</v>
      </c>
      <c r="AKK3" s="16">
        <f>IF($A3="","",IF(Entry_sheet!AKK3="NA","NA",IF(Entry_sheet!AKK3=1,0,IF($ALB3=1,1,IF(SUM(Entry_sheet!$AKJ3:$ALA3)=0,"NA",1)))))</f>
        <v>0</v>
      </c>
      <c r="AKL3" s="16">
        <f>IF($A3="","",IF(Entry_sheet!AKL3="NA","NA",IF(Entry_sheet!AKL3=1,0,IF($ALB3=1,1,IF(SUM(Entry_sheet!$AKJ3:$ALA3)=0,"NA",1)))))</f>
        <v>0</v>
      </c>
      <c r="AKM3" s="16">
        <f>IF($A3="","",IF(Entry_sheet!AKM3="NA","NA",IF(Entry_sheet!AKM3=1,0,IF($ALB3=1,1,IF(SUM(Entry_sheet!$AKJ3:$ALA3)=0,"NA",1)))))</f>
        <v>0</v>
      </c>
      <c r="AKN3" s="16">
        <f>IF($A3="","",IF(Entry_sheet!AKN3="NA","NA",IF(Entry_sheet!AKN3=1,0,IF($ALB3=1,1,IF(SUM(Entry_sheet!$AKJ3:$ALA3)=0,"NA",1)))))</f>
        <v>0</v>
      </c>
      <c r="AKO3" s="16">
        <f>IF($A3="","",IF(Entry_sheet!AKO3="NA","NA",IF(Entry_sheet!AKO3=1,0,IF($ALB3=1,1,IF(SUM(Entry_sheet!$AKJ3:$ALA3)=0,"NA",1)))))</f>
        <v>0</v>
      </c>
      <c r="AKP3" s="16">
        <f>IF($A3="","",IF(Entry_sheet!AKP3="NA","NA",IF(Entry_sheet!AKP3=1,0,IF($ALB3=1,1,IF(SUM(Entry_sheet!$AKJ3:$ALA3)=0,"NA",1)))))</f>
        <v>0</v>
      </c>
      <c r="AKQ3" s="16">
        <f>IF($A3="","",IF(Entry_sheet!AKQ3="NA","NA",IF(Entry_sheet!AKQ3=1,0,IF($ALB3=1,1,IF(SUM(Entry_sheet!$AKJ3:$ALA3)=0,"NA",1)))))</f>
        <v>0</v>
      </c>
      <c r="AKR3" s="16">
        <f>IF($A3="","",IF(Entry_sheet!AKR3="NA","NA",IF(Entry_sheet!AKR3=1,0,IF($ALB3=1,1,IF(SUM(Entry_sheet!$AKJ3:$ALA3)=0,"NA",1)))))</f>
        <v>0</v>
      </c>
      <c r="AKS3" s="16">
        <f>IF($A3="","",IF(Entry_sheet!AKS3="NA","NA",IF(Entry_sheet!AKS3=1,0,IF($ALB3=1,1,IF(SUM(Entry_sheet!$AKJ3:$ALA3)=0,"NA",1)))))</f>
        <v>0</v>
      </c>
      <c r="AKT3" s="16">
        <f>IF($A3="","",IF(Entry_sheet!AKT3="NA","NA",IF(Entry_sheet!AKT3=1,0,IF($ALB3=1,1,IF(SUM(Entry_sheet!$AKJ3:$ALA3)=0,"NA",1)))))</f>
        <v>0</v>
      </c>
      <c r="AKU3" s="16">
        <f>IF($A3="","",IF(Entry_sheet!AKU3="NA","NA",IF(Entry_sheet!AKU3=1,0,IF($ALB3=1,1,IF(SUM(Entry_sheet!$AKJ3:$ALA3)=0,"NA",1)))))</f>
        <v>0</v>
      </c>
      <c r="AKV3" s="16">
        <f>IF($A3="","",IF(Entry_sheet!AKV3="NA","NA",IF(Entry_sheet!AKV3=1,0,IF($ALB3=1,1,IF(SUM(Entry_sheet!$AKJ3:$ALA3)=0,"NA",1)))))</f>
        <v>0</v>
      </c>
      <c r="AKW3" s="16">
        <f>IF($A3="","",IF(Entry_sheet!AKW3="NA","NA",IF(Entry_sheet!AKW3=1,0,IF($ALB3=1,1,IF(SUM(Entry_sheet!$AKJ3:$ALA3)=0,"NA",1)))))</f>
        <v>0</v>
      </c>
      <c r="AKX3" s="16">
        <f>IF($A3="","",IF(Entry_sheet!AKX3="NA","NA",IF(Entry_sheet!AKX3=1,0,IF($ALB3=1,1,IF(SUM(Entry_sheet!$AKJ3:$ALA3)=0,"NA",1)))))</f>
        <v>0</v>
      </c>
      <c r="AKY3" s="16">
        <f>IF($A3="","",IF(Entry_sheet!AKY3="NA","NA",IF(Entry_sheet!AKY3=1,0,IF($ALB3=1,1,IF(SUM(Entry_sheet!$AKJ3:$ALA3)=0,"NA",1)))))</f>
        <v>0</v>
      </c>
      <c r="AKZ3" s="16">
        <f>IF($A3="","",IF(Entry_sheet!AKZ3="NA","NA",IF(Entry_sheet!AKZ3=1,0,IF($ALB3=1,1,IF(SUM(Entry_sheet!$AKJ3:$ALA3)=0,"NA",1)))))</f>
        <v>0</v>
      </c>
      <c r="ALA3" s="16">
        <f>IF($A3="","",IF(Entry_sheet!ALA3="NA","NA",IF(Entry_sheet!ALA3=1,0,IF($ALB3=1,1,IF(SUM(Entry_sheet!$AKJ3:$ALA3)=0,"NA",1)))))</f>
        <v>0</v>
      </c>
      <c r="ALB3" s="22">
        <f>IF($A3="","",IF(Entry_sheet!ALB3=1,0,IF(Entry_sheet!ALB3=0,1,"NA")))</f>
        <v>0</v>
      </c>
      <c r="ALC3">
        <f t="shared" ref="ALC3:ALC10" si="1">IF($A3="","",IF(ALD3=0,0,IF(ALD3=87,IF(ALE3=0,0,2),2)))</f>
        <v>2</v>
      </c>
      <c r="ALD3">
        <f>IF($A3="","",SUM(Entry_sheet!$C3:$ALB3))</f>
        <v>183</v>
      </c>
      <c r="ALE3">
        <f>IF($A3="","",SUM(Entry_sheet!$ADB3:$ADS3,Entry_sheet!$ADU3:$AEL3,Entry_sheet!$AEN3:$AFE3,Entry_sheet!$AFG3:$AFX3,Entry_sheet!$AJQ3:$AKH3,Entry_sheet!$AKJ3:$ALA3))</f>
        <v>108</v>
      </c>
      <c r="ALF3">
        <f t="shared" ref="ALF3:ALF10" si="2">IF($A3="","",ALD3-ALE3)</f>
        <v>75</v>
      </c>
      <c r="ALG3">
        <f>IF(Entry_sheet!BZ3=1,IF(SUM(Entry_sheet!BH3:BY3)=0,1,0),0)</f>
        <v>0</v>
      </c>
      <c r="ALH3">
        <f t="shared" si="0"/>
        <v>2</v>
      </c>
    </row>
    <row r="4" spans="1:1008">
      <c r="A4" t="str">
        <f>IF(Entry_sheet!A4="","",Entry_sheet!A4)</f>
        <v>RB00015</v>
      </c>
      <c r="B4">
        <f>IF(A4="","",IF(SUM(Entry_sheet!U4,Entry_sheet!AN4,Entry_sheet!NR4)&lt;3,IF(SUM(IF(Entry_sheet!U4=0,SUM(Entry_sheet!C4:T4),0),IF(Entry_sheet!AN4=0,(SUM(Entry_sheet!V4:AN4)),0),IF(Entry_sheet!NR4=0,SUM(Entry_sheet!MZ4:NQ4),0))&lt;2,0,1)))</f>
        <v>0</v>
      </c>
      <c r="C4">
        <f>IF($A4="","",IF(Entry_sheet!C4="NA","NA",IF(Entry_sheet!C4=1,1,IF($U4=0,0,IF(SUM(Entry_sheet!$C4:$T4)=0,"NA",0)))))</f>
        <v>0</v>
      </c>
      <c r="D4">
        <f>IF($A4="","",IF(Entry_sheet!D4="NA","NA",IF(Entry_sheet!D4=1,1,IF($U4=0,0,IF(SUM(Entry_sheet!$C4:$T4)=0,"NA",0)))))</f>
        <v>0</v>
      </c>
      <c r="E4">
        <f>IF($A4="","",IF(Entry_sheet!E4="NA","NA",IF(Entry_sheet!E4=1,1,IF($U4=0,0,IF(SUM(Entry_sheet!$C4:$T4)=0,"NA",0)))))</f>
        <v>0</v>
      </c>
      <c r="F4">
        <f>IF($A4="","",IF(Entry_sheet!F4="NA","NA",IF(Entry_sheet!F4=1,1,IF($U4=0,0,IF(SUM(Entry_sheet!$C4:$T4)=0,"NA",0)))))</f>
        <v>0</v>
      </c>
      <c r="G4">
        <f>IF($A4="","",IF(Entry_sheet!G4="NA","NA",IF(Entry_sheet!G4=1,1,IF($U4=0,0,IF(SUM(Entry_sheet!$C4:$T4)=0,"NA",0)))))</f>
        <v>0</v>
      </c>
      <c r="H4">
        <f>IF($A4="","",IF(Entry_sheet!H4="NA","NA",IF(Entry_sheet!H4=1,1,IF($U4=0,0,IF(SUM(Entry_sheet!$C4:$T4)=0,"NA",0)))))</f>
        <v>0</v>
      </c>
      <c r="I4">
        <f>IF($A4="","",IF(Entry_sheet!I4="NA","NA",IF(Entry_sheet!I4=1,1,IF($U4=0,0,IF(SUM(Entry_sheet!$C4:$T4)=0,"NA",0)))))</f>
        <v>0</v>
      </c>
      <c r="J4">
        <f>IF($A4="","",IF(Entry_sheet!J4="NA","NA",IF(Entry_sheet!J4=1,1,IF($U4=0,0,IF(SUM(Entry_sheet!$C4:$T4)=0,"NA",0)))))</f>
        <v>0</v>
      </c>
      <c r="K4">
        <f>IF($A4="","",IF(Entry_sheet!K4="NA","NA",IF(Entry_sheet!K4=1,1,IF($U4=0,0,IF(SUM(Entry_sheet!$C4:$T4)=0,"NA",0)))))</f>
        <v>0</v>
      </c>
      <c r="L4">
        <f>IF($A4="","",IF(Entry_sheet!L4="NA","NA",IF(Entry_sheet!L4=1,1,IF($U4=0,0,IF(SUM(Entry_sheet!$C4:$T4)=0,"NA",0)))))</f>
        <v>0</v>
      </c>
      <c r="M4">
        <f>IF($A4="","",IF(Entry_sheet!M4="NA","NA",IF(Entry_sheet!M4=1,1,IF($U4=0,0,IF(SUM(Entry_sheet!$C4:$T4)=0,"NA",0)))))</f>
        <v>0</v>
      </c>
      <c r="N4">
        <f>IF($A4="","",IF(Entry_sheet!N4="NA","NA",IF(Entry_sheet!N4=1,1,IF($U4=0,0,IF(SUM(Entry_sheet!$C4:$T4)=0,"NA",0)))))</f>
        <v>0</v>
      </c>
      <c r="O4">
        <f>IF($A4="","",IF(Entry_sheet!O4="NA","NA",IF(Entry_sheet!O4=1,1,IF($U4=0,0,IF(SUM(Entry_sheet!$C4:$T4)=0,"NA",0)))))</f>
        <v>0</v>
      </c>
      <c r="P4">
        <f>IF($A4="","",IF(Entry_sheet!P4="NA","NA",IF(Entry_sheet!P4=1,1,IF($U4=0,0,IF(SUM(Entry_sheet!$C4:$T4)=0,"NA",0)))))</f>
        <v>0</v>
      </c>
      <c r="Q4">
        <f>IF($A4="","",IF(Entry_sheet!Q4="NA","NA",IF(Entry_sheet!Q4=1,1,IF($U4=0,0,IF(SUM(Entry_sheet!$C4:$T4)=0,"NA",0)))))</f>
        <v>0</v>
      </c>
      <c r="R4">
        <f>IF($A4="","",IF(Entry_sheet!R4="NA","NA",IF(Entry_sheet!R4=1,1,IF($U4=0,0,IF(SUM(Entry_sheet!$C4:$T4)=0,"NA",0)))))</f>
        <v>0</v>
      </c>
      <c r="S4">
        <f>IF($A4="","",IF(Entry_sheet!S4="NA","NA",IF(Entry_sheet!S4=1,1,IF($U4=0,0,IF(SUM(Entry_sheet!$C4:$T4)=0,"NA",0)))))</f>
        <v>0</v>
      </c>
      <c r="T4">
        <f>IF($A4="","",IF(Entry_sheet!T4="NA","NA",IF(Entry_sheet!T4=1,1,IF($U4=0,0,IF(SUM(Entry_sheet!$C4:$T4)=0,"NA",0)))))</f>
        <v>0</v>
      </c>
      <c r="U4" s="22">
        <f>IF($A4="","",IF(Entry_sheet!U4=1,1,IF(Entry_sheet!U4=0,IF(SUM(Entry_sheet!C4:T4)&gt;0,1,0),IF(SUM(Entry_sheet!C4:T4)&gt;0,1,"NA"))))</f>
        <v>0</v>
      </c>
      <c r="V4">
        <f>IF($A4="","",IF(Entry_sheet!V4="NA","NA",IF(Entry_sheet!V4=1,1,IF($AN4=0,0,IF(SUM(Entry_sheet!$V4:$AM4)=0,"NA",0)))))</f>
        <v>0</v>
      </c>
      <c r="W4">
        <f>IF($A4="","",IF(Entry_sheet!W4="NA","NA",IF(Entry_sheet!W4=1,1,IF($AN4=0,0,IF(SUM(Entry_sheet!$V4:$AM4)=0,"NA",0)))))</f>
        <v>0</v>
      </c>
      <c r="X4">
        <f>IF($A4="","",IF(Entry_sheet!X4="NA","NA",IF(Entry_sheet!X4=1,1,IF($AN4=0,0,IF(SUM(Entry_sheet!$V4:$AM4)=0,"NA",0)))))</f>
        <v>0</v>
      </c>
      <c r="Y4">
        <f>IF($A4="","",IF(Entry_sheet!Y4="NA","NA",IF(Entry_sheet!Y4=1,1,IF($AN4=0,0,IF(SUM(Entry_sheet!$V4:$AM4)=0,"NA",0)))))</f>
        <v>0</v>
      </c>
      <c r="Z4">
        <f>IF($A4="","",IF(Entry_sheet!Z4="NA","NA",IF(Entry_sheet!Z4=1,1,IF($AN4=0,0,IF(SUM(Entry_sheet!$V4:$AM4)=0,"NA",0)))))</f>
        <v>0</v>
      </c>
      <c r="AA4">
        <f>IF($A4="","",IF(Entry_sheet!AA4="NA","NA",IF(Entry_sheet!AA4=1,1,IF($AN4=0,0,IF(SUM(Entry_sheet!$V4:$AM4)=0,"NA",0)))))</f>
        <v>0</v>
      </c>
      <c r="AB4">
        <f>IF($A4="","",IF(Entry_sheet!AB4="NA","NA",IF(Entry_sheet!AB4=1,1,IF($AN4=0,0,IF(SUM(Entry_sheet!$V4:$AM4)=0,"NA",0)))))</f>
        <v>0</v>
      </c>
      <c r="AC4">
        <f>IF($A4="","",IF(Entry_sheet!AC4="NA","NA",IF(Entry_sheet!AC4=1,1,IF($AN4=0,0,IF(SUM(Entry_sheet!$V4:$AM4)=0,"NA",0)))))</f>
        <v>0</v>
      </c>
      <c r="AD4">
        <f>IF($A4="","",IF(Entry_sheet!AD4="NA","NA",IF(Entry_sheet!AD4=1,1,IF($AN4=0,0,IF(SUM(Entry_sheet!$V4:$AM4)=0,"NA",0)))))</f>
        <v>0</v>
      </c>
      <c r="AE4">
        <f>IF($A4="","",IF(Entry_sheet!AE4="NA","NA",IF(Entry_sheet!AE4=1,1,IF($AN4=0,0,IF(SUM(Entry_sheet!$V4:$AM4)=0,"NA",0)))))</f>
        <v>0</v>
      </c>
      <c r="AF4">
        <f>IF($A4="","",IF(Entry_sheet!AF4="NA","NA",IF(Entry_sheet!AF4=1,1,IF($AN4=0,0,IF(SUM(Entry_sheet!$V4:$AM4)=0,"NA",0)))))</f>
        <v>0</v>
      </c>
      <c r="AG4">
        <f>IF($A4="","",IF(Entry_sheet!AG4="NA","NA",IF(Entry_sheet!AG4=1,1,IF($AN4=0,0,IF(SUM(Entry_sheet!$V4:$AM4)=0,"NA",0)))))</f>
        <v>0</v>
      </c>
      <c r="AH4">
        <f>IF($A4="","",IF(Entry_sheet!AH4="NA","NA",IF(Entry_sheet!AH4=1,1,IF($AN4=0,0,IF(SUM(Entry_sheet!$V4:$AM4)=0,"NA",0)))))</f>
        <v>0</v>
      </c>
      <c r="AI4">
        <f>IF($A4="","",IF(Entry_sheet!AI4="NA","NA",IF(Entry_sheet!AI4=1,1,IF($AN4=0,0,IF(SUM(Entry_sheet!$V4:$AM4)=0,"NA",0)))))</f>
        <v>0</v>
      </c>
      <c r="AJ4">
        <f>IF($A4="","",IF(Entry_sheet!AJ4="NA","NA",IF(Entry_sheet!AJ4=1,1,IF($AN4=0,0,IF(SUM(Entry_sheet!$V4:$AM4)=0,"NA",0)))))</f>
        <v>0</v>
      </c>
      <c r="AK4">
        <f>IF($A4="","",IF(Entry_sheet!AK4="NA","NA",IF(Entry_sheet!AK4=1,1,IF($AN4=0,0,IF(SUM(Entry_sheet!$V4:$AM4)=0,"NA",0)))))</f>
        <v>0</v>
      </c>
      <c r="AL4">
        <f>IF($A4="","",IF(Entry_sheet!AL4="NA","NA",IF(Entry_sheet!AL4=1,1,IF($AN4=0,0,IF(SUM(Entry_sheet!$V4:$AM4)=0,"NA",0)))))</f>
        <v>0</v>
      </c>
      <c r="AM4">
        <f>IF($A4="","",IF(Entry_sheet!AM4="NA","NA",IF(Entry_sheet!AM4=1,1,IF($AN4=0,0,IF(SUM(Entry_sheet!$V4:$AM4)=0,"NA",0)))))</f>
        <v>0</v>
      </c>
      <c r="AN4" s="22">
        <f>IF($A4="","",IF(Entry_sheet!AN4=1,1,IF(Entry_sheet!AN4=0,IF(SUM(Entry_sheet!V4:AM4)&gt;0,1,0),IF(SUM(Entry_sheet!V4:AM4)&gt;0,1,"NA"))))</f>
        <v>0</v>
      </c>
      <c r="AO4">
        <f>IF($A4="","",IF(Entry_sheet!AO4="NA","NA",IF(Entry_sheet!AO4=1,1,IF($BG4=0,0,IF(SUM(Entry_sheet!$AO4:$BF4)=0,"NA",0)))))</f>
        <v>0</v>
      </c>
      <c r="AP4">
        <f>IF($A4="","",IF(Entry_sheet!AP4="NA","NA",IF(Entry_sheet!AP4=1,1,IF($BG4=0,0,IF(SUM(Entry_sheet!$AO4:$BF4)=0,"NA",0)))))</f>
        <v>0</v>
      </c>
      <c r="AQ4">
        <f>IF($A4="","",IF(Entry_sheet!AQ4="NA","NA",IF(Entry_sheet!AQ4=1,1,IF($BG4=0,0,IF(SUM(Entry_sheet!$AO4:$BF4)=0,"NA",0)))))</f>
        <v>0</v>
      </c>
      <c r="AR4">
        <f>IF($A4="","",IF(Entry_sheet!AR4="NA","NA",IF(Entry_sheet!AR4=1,1,IF($BG4=0,0,IF(SUM(Entry_sheet!$AO4:$BF4)=0,"NA",0)))))</f>
        <v>0</v>
      </c>
      <c r="AS4">
        <f>IF($A4="","",IF(Entry_sheet!AS4="NA","NA",IF(Entry_sheet!AS4=1,1,IF($BG4=0,0,IF(SUM(Entry_sheet!$AO4:$BF4)=0,"NA",0)))))</f>
        <v>0</v>
      </c>
      <c r="AT4">
        <f>IF($A4="","",IF(Entry_sheet!AT4="NA","NA",IF(Entry_sheet!AT4=1,1,IF($BG4=0,0,IF(SUM(Entry_sheet!$AO4:$BF4)=0,"NA",0)))))</f>
        <v>0</v>
      </c>
      <c r="AU4">
        <f>IF($A4="","",IF(Entry_sheet!AU4="NA","NA",IF(Entry_sheet!AU4=1,1,IF($BG4=0,0,IF(SUM(Entry_sheet!$AO4:$BF4)=0,"NA",0)))))</f>
        <v>0</v>
      </c>
      <c r="AV4">
        <f>IF($A4="","",IF(Entry_sheet!AV4="NA","NA",IF(Entry_sheet!AV4=1,1,IF($BG4=0,0,IF(SUM(Entry_sheet!$AO4:$BF4)=0,"NA",0)))))</f>
        <v>0</v>
      </c>
      <c r="AW4">
        <f>IF($A4="","",IF(Entry_sheet!AW4="NA","NA",IF(Entry_sheet!AW4=1,1,IF($BG4=0,0,IF(SUM(Entry_sheet!$AO4:$BF4)=0,"NA",0)))))</f>
        <v>0</v>
      </c>
      <c r="AX4">
        <f>IF($A4="","",IF(Entry_sheet!AX4="NA","NA",IF(Entry_sheet!AX4=1,1,IF($BG4=0,0,IF(SUM(Entry_sheet!$AO4:$BF4)=0,"NA",0)))))</f>
        <v>0</v>
      </c>
      <c r="AY4">
        <f>IF($A4="","",IF(Entry_sheet!AY4="NA","NA",IF(Entry_sheet!AY4=1,1,IF($BG4=0,0,IF(SUM(Entry_sheet!$AO4:$BF4)=0,"NA",0)))))</f>
        <v>0</v>
      </c>
      <c r="AZ4">
        <f>IF($A4="","",IF(Entry_sheet!AZ4="NA","NA",IF(Entry_sheet!AZ4=1,1,IF($BG4=0,0,IF(SUM(Entry_sheet!$AO4:$BF4)=0,"NA",0)))))</f>
        <v>0</v>
      </c>
      <c r="BA4">
        <f>IF($A4="","",IF(Entry_sheet!BA4="NA","NA",IF(Entry_sheet!BA4=1,1,IF($BG4=0,0,IF(SUM(Entry_sheet!$AO4:$BF4)=0,"NA",0)))))</f>
        <v>0</v>
      </c>
      <c r="BB4">
        <f>IF($A4="","",IF(Entry_sheet!BB4="NA","NA",IF(Entry_sheet!BB4=1,1,IF($BG4=0,0,IF(SUM(Entry_sheet!$AO4:$BF4)=0,"NA",0)))))</f>
        <v>0</v>
      </c>
      <c r="BC4">
        <f>IF($A4="","",IF(Entry_sheet!BC4="NA","NA",IF(Entry_sheet!BC4=1,1,IF($BG4=0,0,IF(SUM(Entry_sheet!$AO4:$BF4)=0,"NA",0)))))</f>
        <v>0</v>
      </c>
      <c r="BD4">
        <f>IF($A4="","",IF(Entry_sheet!BD4="NA","NA",IF(Entry_sheet!BD4=1,1,IF($BG4=0,0,IF(SUM(Entry_sheet!$AO4:$BF4)=0,"NA",0)))))</f>
        <v>0</v>
      </c>
      <c r="BE4">
        <f>IF($A4="","",IF(Entry_sheet!BE4="NA","NA",IF(Entry_sheet!BE4=1,1,IF($BG4=0,0,IF(SUM(Entry_sheet!$AO4:$BF4)=0,"NA",0)))))</f>
        <v>0</v>
      </c>
      <c r="BF4">
        <f>IF($A4="","",IF(Entry_sheet!BF4="NA","NA",IF(Entry_sheet!BF4=1,1,IF($BG4=0,0,IF(SUM(Entry_sheet!$AO4:$BF4)=0,"NA",0)))))</f>
        <v>0</v>
      </c>
      <c r="BG4" s="22">
        <f>IF($A4="","",IF(Entry_sheet!BG4=1,1,IF(Entry_sheet!BG4=0,IF(SUM(Entry_sheet!AO4:BF4)&gt;0,1,0),IF(SUM(Entry_sheet!AO4:BF4)&gt;0,1,"NA"))))</f>
        <v>0</v>
      </c>
      <c r="BH4">
        <f>IF($A4="","",IF(Entry_sheet!BH4="NA","NA",IF(Entry_sheet!BH4=1,1,IF($BZ4=0,0,IF(SUM(Entry_sheet!$BH4:$BY4)=0,"NA",0)))))</f>
        <v>0</v>
      </c>
      <c r="BI4">
        <f>IF($A4="","",IF(Entry_sheet!BI4="NA","NA",IF(Entry_sheet!BI4=1,1,IF($BZ4=0,0,IF(SUM(Entry_sheet!$BH4:$BY4)=0,"NA",0)))))</f>
        <v>0</v>
      </c>
      <c r="BJ4">
        <f>IF($A4="","",IF(Entry_sheet!BJ4="NA","NA",IF(Entry_sheet!BJ4=1,1,IF($BZ4=0,0,IF(SUM(Entry_sheet!$BH4:$BY4)=0,"NA",0)))))</f>
        <v>0</v>
      </c>
      <c r="BK4">
        <f>IF($A4="","",IF(Entry_sheet!BK4="NA","NA",IF(Entry_sheet!BK4=1,1,IF($BZ4=0,0,IF(SUM(Entry_sheet!$BH4:$BY4)=0,"NA",0)))))</f>
        <v>0</v>
      </c>
      <c r="BL4">
        <f>IF($A4="","",IF(Entry_sheet!BL4="NA","NA",IF(Entry_sheet!BL4=1,1,IF($BZ4=0,0,IF(SUM(Entry_sheet!$BH4:$BY4)=0,"NA",0)))))</f>
        <v>0</v>
      </c>
      <c r="BM4">
        <f>IF($A4="","",IF(Entry_sheet!BM4="NA","NA",IF(Entry_sheet!BM4=1,1,IF($BZ4=0,0,IF(SUM(Entry_sheet!$BH4:$BY4)=0,"NA",0)))))</f>
        <v>0</v>
      </c>
      <c r="BN4">
        <f>IF($A4="","",IF(Entry_sheet!BN4="NA","NA",IF(Entry_sheet!BN4=1,1,IF($BZ4=0,0,IF(SUM(Entry_sheet!$BH4:$BY4)=0,"NA",0)))))</f>
        <v>0</v>
      </c>
      <c r="BO4">
        <f>IF($A4="","",IF(Entry_sheet!BO4="NA","NA",IF(Entry_sheet!BO4=1,1,IF($BZ4=0,0,IF(SUM(Entry_sheet!$BH4:$BY4)=0,"NA",0)))))</f>
        <v>0</v>
      </c>
      <c r="BP4">
        <f>IF($A4="","",IF(Entry_sheet!BP4="NA","NA",IF(Entry_sheet!BP4=1,1,IF($BZ4=0,0,IF(SUM(Entry_sheet!$BH4:$BY4)=0,"NA",0)))))</f>
        <v>0</v>
      </c>
      <c r="BQ4">
        <f>IF($A4="","",IF(Entry_sheet!BQ4="NA","NA",IF(Entry_sheet!BQ4=1,1,IF($BZ4=0,0,IF(SUM(Entry_sheet!$BH4:$BY4)=0,"NA",0)))))</f>
        <v>0</v>
      </c>
      <c r="BR4">
        <f>IF($A4="","",IF(Entry_sheet!BR4="NA","NA",IF(Entry_sheet!BR4=1,1,IF($BZ4=0,0,IF(SUM(Entry_sheet!$BH4:$BY4)=0,"NA",0)))))</f>
        <v>0</v>
      </c>
      <c r="BS4">
        <f>IF($A4="","",IF(Entry_sheet!BS4="NA","NA",IF(Entry_sheet!BS4=1,1,IF($BZ4=0,0,IF(SUM(Entry_sheet!$BH4:$BY4)=0,"NA",0)))))</f>
        <v>0</v>
      </c>
      <c r="BT4">
        <f>IF($A4="","",IF(Entry_sheet!BT4="NA","NA",IF(Entry_sheet!BT4=1,1,IF($BZ4=0,0,IF(SUM(Entry_sheet!$BH4:$BY4)=0,"NA",0)))))</f>
        <v>0</v>
      </c>
      <c r="BU4">
        <f>IF($A4="","",IF(Entry_sheet!BU4="NA","NA",IF(Entry_sheet!BU4=1,1,IF($BZ4=0,0,IF(SUM(Entry_sheet!$BH4:$BY4)=0,"NA",0)))))</f>
        <v>1</v>
      </c>
      <c r="BV4">
        <f>IF($A4="","",IF(Entry_sheet!BV4="NA","NA",IF(Entry_sheet!BV4=1,1,IF($BZ4=0,0,IF(SUM(Entry_sheet!$BH4:$BY4)=0,"NA",0)))))</f>
        <v>0</v>
      </c>
      <c r="BW4">
        <f>IF($A4="","",IF(Entry_sheet!BW4="NA","NA",IF(Entry_sheet!BW4=1,1,IF($BZ4=0,0,IF(SUM(Entry_sheet!$BH4:$BY4)=0,"NA",0)))))</f>
        <v>1</v>
      </c>
      <c r="BX4">
        <f>IF($A4="","",IF(Entry_sheet!BX4="NA","NA",IF(Entry_sheet!BX4=1,1,IF($BZ4=0,0,IF(SUM(Entry_sheet!$BH4:$BY4)=0,"NA",0)))))</f>
        <v>0</v>
      </c>
      <c r="BY4">
        <f>IF($A4="","",IF(Entry_sheet!BY4="NA","NA",IF(Entry_sheet!BY4=1,1,IF($BZ4=0,0,IF(SUM(Entry_sheet!$BH4:$BY4)=0,"NA",0)))))</f>
        <v>0</v>
      </c>
      <c r="BZ4" s="22">
        <f>IF($A4="","",IF(Entry_sheet!BZ4=1,1,IF(Entry_sheet!BZ4=0,IF(SUM(Entry_sheet!BH4:BY4)&gt;0,1,0),IF(SUM(Entry_sheet!BH4:BY4)&gt;0,1,"NA"))))</f>
        <v>1</v>
      </c>
      <c r="CA4">
        <f>IF($A4="","",IF(Entry_sheet!CA4="NA","NA",IF(Entry_sheet!CA4=1,1,IF($CS4=0,0,IF(SUM(Entry_sheet!$CA4:$CR4)=0,"NA",0)))))</f>
        <v>0</v>
      </c>
      <c r="CB4">
        <f>IF($A4="","",IF(Entry_sheet!CB4="NA","NA",IF(Entry_sheet!CB4=1,1,IF($CS4=0,0,IF(SUM(Entry_sheet!$CA4:$CR4)=0,"NA",0)))))</f>
        <v>0</v>
      </c>
      <c r="CC4">
        <f>IF($A4="","",IF(Entry_sheet!CC4="NA","NA",IF(Entry_sheet!CC4=1,1,IF($CS4=0,0,IF(SUM(Entry_sheet!$CA4:$CR4)=0,"NA",0)))))</f>
        <v>0</v>
      </c>
      <c r="CD4">
        <f>IF($A4="","",IF(Entry_sheet!CD4="NA","NA",IF(Entry_sheet!CD4=1,1,IF($CS4=0,0,IF(SUM(Entry_sheet!$CA4:$CR4)=0,"NA",0)))))</f>
        <v>0</v>
      </c>
      <c r="CE4">
        <f>IF($A4="","",IF(Entry_sheet!CE4="NA","NA",IF(Entry_sheet!CE4=1,1,IF($CS4=0,0,IF(SUM(Entry_sheet!$CA4:$CR4)=0,"NA",0)))))</f>
        <v>0</v>
      </c>
      <c r="CF4">
        <f>IF($A4="","",IF(Entry_sheet!CF4="NA","NA",IF(Entry_sheet!CF4=1,1,IF($CS4=0,0,IF(SUM(Entry_sheet!$CA4:$CR4)=0,"NA",0)))))</f>
        <v>0</v>
      </c>
      <c r="CG4">
        <f>IF($A4="","",IF(Entry_sheet!CG4="NA","NA",IF(Entry_sheet!CG4=1,1,IF($CS4=0,0,IF(SUM(Entry_sheet!$CA4:$CR4)=0,"NA",0)))))</f>
        <v>0</v>
      </c>
      <c r="CH4">
        <f>IF($A4="","",IF(Entry_sheet!CH4="NA","NA",IF(Entry_sheet!CH4=1,1,IF($CS4=0,0,IF(SUM(Entry_sheet!$CA4:$CR4)=0,"NA",0)))))</f>
        <v>0</v>
      </c>
      <c r="CI4">
        <f>IF($A4="","",IF(Entry_sheet!CI4="NA","NA",IF(Entry_sheet!CI4=1,1,IF($CS4=0,0,IF(SUM(Entry_sheet!$CA4:$CR4)=0,"NA",0)))))</f>
        <v>0</v>
      </c>
      <c r="CJ4">
        <f>IF($A4="","",IF(Entry_sheet!CJ4="NA","NA",IF(Entry_sheet!CJ4=1,1,IF($CS4=0,0,IF(SUM(Entry_sheet!$CA4:$CR4)=0,"NA",0)))))</f>
        <v>0</v>
      </c>
      <c r="CK4">
        <f>IF($A4="","",IF(Entry_sheet!CK4="NA","NA",IF(Entry_sheet!CK4=1,1,IF($CS4=0,0,IF(SUM(Entry_sheet!$CA4:$CR4)=0,"NA",0)))))</f>
        <v>0</v>
      </c>
      <c r="CL4">
        <f>IF($A4="","",IF(Entry_sheet!CL4="NA","NA",IF(Entry_sheet!CL4=1,1,IF($CS4=0,0,IF(SUM(Entry_sheet!$CA4:$CR4)=0,"NA",0)))))</f>
        <v>0</v>
      </c>
      <c r="CM4">
        <f>IF($A4="","",IF(Entry_sheet!CM4="NA","NA",IF(Entry_sheet!CM4=1,1,IF($CS4=0,0,IF(SUM(Entry_sheet!$CA4:$CR4)=0,"NA",0)))))</f>
        <v>0</v>
      </c>
      <c r="CN4">
        <f>IF($A4="","",IF(Entry_sheet!CN4="NA","NA",IF(Entry_sheet!CN4=1,1,IF($CS4=0,0,IF(SUM(Entry_sheet!$CA4:$CR4)=0,"NA",0)))))</f>
        <v>0</v>
      </c>
      <c r="CO4">
        <f>IF($A4="","",IF(Entry_sheet!CO4="NA","NA",IF(Entry_sheet!CO4=1,1,IF($CS4=0,0,IF(SUM(Entry_sheet!$CA4:$CR4)=0,"NA",0)))))</f>
        <v>0</v>
      </c>
      <c r="CP4">
        <f>IF($A4="","",IF(Entry_sheet!CP4="NA","NA",IF(Entry_sheet!CP4=1,1,IF($CS4=0,0,IF(SUM(Entry_sheet!$CA4:$CR4)=0,"NA",0)))))</f>
        <v>0</v>
      </c>
      <c r="CQ4">
        <f>IF($A4="","",IF(Entry_sheet!CQ4="NA","NA",IF(Entry_sheet!CQ4=1,1,IF($CS4=0,0,IF(SUM(Entry_sheet!$CA4:$CR4)=0,"NA",0)))))</f>
        <v>0</v>
      </c>
      <c r="CR4">
        <f>IF($A4="","",IF(Entry_sheet!CR4="NA","NA",IF(Entry_sheet!CR4=1,1,IF($CS4=0,0,IF(SUM(Entry_sheet!$CA4:$CR4)=0,"NA",0)))))</f>
        <v>0</v>
      </c>
      <c r="CS4" s="22">
        <f>IF($A4="","",IF(Entry_sheet!CS4=1,1,IF(Entry_sheet!CS4=0,IF(SUM(Entry_sheet!CA4:CR4)&gt;0,1,0),IF(SUM(Entry_sheet!CA4:CR4)&gt;0,1,"NA"))))</f>
        <v>0</v>
      </c>
      <c r="CT4">
        <f>IF($A4="","",IF(Entry_sheet!CT4="NA","NA",IF(Entry_sheet!CT4=1,1,IF($DL4=0,0,IF(SUM(Entry_sheet!$CT4:$DK4)=0,"NA",0)))))</f>
        <v>0</v>
      </c>
      <c r="CU4">
        <f>IF($A4="","",IF(Entry_sheet!CU4="NA","NA",IF(Entry_sheet!CU4=1,1,IF($DL4=0,0,IF(SUM(Entry_sheet!$CT4:$DK4)=0,"NA",0)))))</f>
        <v>0</v>
      </c>
      <c r="CV4">
        <f>IF($A4="","",IF(Entry_sheet!CV4="NA","NA",IF(Entry_sheet!CV4=1,1,IF($DL4=0,0,IF(SUM(Entry_sheet!$CT4:$DK4)=0,"NA",0)))))</f>
        <v>0</v>
      </c>
      <c r="CW4">
        <f>IF($A4="","",IF(Entry_sheet!CW4="NA","NA",IF(Entry_sheet!CW4=1,1,IF($DL4=0,0,IF(SUM(Entry_sheet!$CT4:$DK4)=0,"NA",0)))))</f>
        <v>0</v>
      </c>
      <c r="CX4">
        <f>IF($A4="","",IF(Entry_sheet!CX4="NA","NA",IF(Entry_sheet!CX4=1,1,IF($DL4=0,0,IF(SUM(Entry_sheet!$CT4:$DK4)=0,"NA",0)))))</f>
        <v>0</v>
      </c>
      <c r="CY4">
        <f>IF($A4="","",IF(Entry_sheet!CY4="NA","NA",IF(Entry_sheet!CY4=1,1,IF($DL4=0,0,IF(SUM(Entry_sheet!$CT4:$DK4)=0,"NA",0)))))</f>
        <v>0</v>
      </c>
      <c r="CZ4">
        <f>IF($A4="","",IF(Entry_sheet!CZ4="NA","NA",IF(Entry_sheet!CZ4=1,1,IF($DL4=0,0,IF(SUM(Entry_sheet!$CT4:$DK4)=0,"NA",0)))))</f>
        <v>0</v>
      </c>
      <c r="DA4">
        <f>IF($A4="","",IF(Entry_sheet!DA4="NA","NA",IF(Entry_sheet!DA4=1,1,IF($DL4=0,0,IF(SUM(Entry_sheet!$CT4:$DK4)=0,"NA",0)))))</f>
        <v>0</v>
      </c>
      <c r="DB4">
        <f>IF($A4="","",IF(Entry_sheet!DB4="NA","NA",IF(Entry_sheet!DB4=1,1,IF($DL4=0,0,IF(SUM(Entry_sheet!$CT4:$DK4)=0,"NA",0)))))</f>
        <v>0</v>
      </c>
      <c r="DC4">
        <f>IF($A4="","",IF(Entry_sheet!DC4="NA","NA",IF(Entry_sheet!DC4=1,1,IF($DL4=0,0,IF(SUM(Entry_sheet!$CT4:$DK4)=0,"NA",0)))))</f>
        <v>0</v>
      </c>
      <c r="DD4">
        <f>IF($A4="","",IF(Entry_sheet!DD4="NA","NA",IF(Entry_sheet!DD4=1,1,IF($DL4=0,0,IF(SUM(Entry_sheet!$CT4:$DK4)=0,"NA",0)))))</f>
        <v>0</v>
      </c>
      <c r="DE4">
        <f>IF($A4="","",IF(Entry_sheet!DE4="NA","NA",IF(Entry_sheet!DE4=1,1,IF($DL4=0,0,IF(SUM(Entry_sheet!$CT4:$DK4)=0,"NA",0)))))</f>
        <v>0</v>
      </c>
      <c r="DF4">
        <f>IF($A4="","",IF(Entry_sheet!DF4="NA","NA",IF(Entry_sheet!DF4=1,1,IF($DL4=0,0,IF(SUM(Entry_sheet!$CT4:$DK4)=0,"NA",0)))))</f>
        <v>0</v>
      </c>
      <c r="DG4">
        <f>IF($A4="","",IF(Entry_sheet!DG4="NA","NA",IF(Entry_sheet!DG4=1,1,IF($DL4=0,0,IF(SUM(Entry_sheet!$CT4:$DK4)=0,"NA",0)))))</f>
        <v>0</v>
      </c>
      <c r="DH4">
        <f>IF($A4="","",IF(Entry_sheet!DH4="NA","NA",IF(Entry_sheet!DH4=1,1,IF($DL4=0,0,IF(SUM(Entry_sheet!$CT4:$DK4)=0,"NA",0)))))</f>
        <v>0</v>
      </c>
      <c r="DI4">
        <f>IF($A4="","",IF(Entry_sheet!DI4="NA","NA",IF(Entry_sheet!DI4=1,1,IF($DL4=0,0,IF(SUM(Entry_sheet!$CT4:$DK4)=0,"NA",0)))))</f>
        <v>0</v>
      </c>
      <c r="DJ4">
        <f>IF($A4="","",IF(Entry_sheet!DJ4="NA","NA",IF(Entry_sheet!DJ4=1,1,IF($DL4=0,0,IF(SUM(Entry_sheet!$CT4:$DK4)=0,"NA",0)))))</f>
        <v>1</v>
      </c>
      <c r="DK4">
        <f>IF($A4="","",IF(Entry_sheet!DK4="NA","NA",IF(Entry_sheet!DK4=1,1,IF($DL4=0,0,IF(SUM(Entry_sheet!$CT4:$DK4)=0,"NA",0)))))</f>
        <v>0</v>
      </c>
      <c r="DL4" s="22">
        <f>IF($A4="","",IF(Entry_sheet!DL4=1,1,IF(Entry_sheet!DL4=0,IF(SUM(Entry_sheet!CT4:DK4)&gt;0,1,0),IF(SUM(Entry_sheet!CT4:DK4)&gt;0,1,"NA"))))</f>
        <v>1</v>
      </c>
      <c r="DM4">
        <f>IF($A4="","",IF(Entry_sheet!DM4="NA","NA",IF(Entry_sheet!DM4=1,1,IF($EE4=0,0,IF(SUM(Entry_sheet!$DM4:$ED4)=0,"NA",0)))))</f>
        <v>0</v>
      </c>
      <c r="DN4">
        <f>IF($A4="","",IF(Entry_sheet!DN4="NA","NA",IF(Entry_sheet!DN4=1,1,IF($EE4=0,0,IF(SUM(Entry_sheet!$DM4:$ED4)=0,"NA",0)))))</f>
        <v>0</v>
      </c>
      <c r="DO4">
        <f>IF($A4="","",IF(Entry_sheet!DO4="NA","NA",IF(Entry_sheet!DO4=1,1,IF($EE4=0,0,IF(SUM(Entry_sheet!$DM4:$ED4)=0,"NA",0)))))</f>
        <v>0</v>
      </c>
      <c r="DP4">
        <f>IF($A4="","",IF(Entry_sheet!DP4="NA","NA",IF(Entry_sheet!DP4=1,1,IF($EE4=0,0,IF(SUM(Entry_sheet!$DM4:$ED4)=0,"NA",0)))))</f>
        <v>0</v>
      </c>
      <c r="DQ4">
        <f>IF($A4="","",IF(Entry_sheet!DQ4="NA","NA",IF(Entry_sheet!DQ4=1,1,IF($EE4=0,0,IF(SUM(Entry_sheet!$DM4:$ED4)=0,"NA",0)))))</f>
        <v>0</v>
      </c>
      <c r="DR4">
        <f>IF($A4="","",IF(Entry_sheet!DR4="NA","NA",IF(Entry_sheet!DR4=1,1,IF($EE4=0,0,IF(SUM(Entry_sheet!$DM4:$ED4)=0,"NA",0)))))</f>
        <v>0</v>
      </c>
      <c r="DS4">
        <f>IF($A4="","",IF(Entry_sheet!DS4="NA","NA",IF(Entry_sheet!DS4=1,1,IF($EE4=0,0,IF(SUM(Entry_sheet!$DM4:$ED4)=0,"NA",0)))))</f>
        <v>0</v>
      </c>
      <c r="DT4">
        <f>IF($A4="","",IF(Entry_sheet!DT4="NA","NA",IF(Entry_sheet!DT4=1,1,IF($EE4=0,0,IF(SUM(Entry_sheet!$DM4:$ED4)=0,"NA",0)))))</f>
        <v>0</v>
      </c>
      <c r="DU4">
        <f>IF($A4="","",IF(Entry_sheet!DU4="NA","NA",IF(Entry_sheet!DU4=1,1,IF($EE4=0,0,IF(SUM(Entry_sheet!$DM4:$ED4)=0,"NA",0)))))</f>
        <v>0</v>
      </c>
      <c r="DV4">
        <f>IF($A4="","",IF(Entry_sheet!DV4="NA","NA",IF(Entry_sheet!DV4=1,1,IF($EE4=0,0,IF(SUM(Entry_sheet!$DM4:$ED4)=0,"NA",0)))))</f>
        <v>0</v>
      </c>
      <c r="DW4">
        <f>IF($A4="","",IF(Entry_sheet!DW4="NA","NA",IF(Entry_sheet!DW4=1,1,IF($EE4=0,0,IF(SUM(Entry_sheet!$DM4:$ED4)=0,"NA",0)))))</f>
        <v>0</v>
      </c>
      <c r="DX4">
        <f>IF($A4="","",IF(Entry_sheet!DX4="NA","NA",IF(Entry_sheet!DX4=1,1,IF($EE4=0,0,IF(SUM(Entry_sheet!$DM4:$ED4)=0,"NA",0)))))</f>
        <v>0</v>
      </c>
      <c r="DY4">
        <f>IF($A4="","",IF(Entry_sheet!DY4="NA","NA",IF(Entry_sheet!DY4=1,1,IF($EE4=0,0,IF(SUM(Entry_sheet!$DM4:$ED4)=0,"NA",0)))))</f>
        <v>0</v>
      </c>
      <c r="DZ4">
        <f>IF($A4="","",IF(Entry_sheet!DZ4="NA","NA",IF(Entry_sheet!DZ4=1,1,IF($EE4=0,0,IF(SUM(Entry_sheet!$DM4:$ED4)=0,"NA",0)))))</f>
        <v>0</v>
      </c>
      <c r="EA4">
        <f>IF($A4="","",IF(Entry_sheet!EA4="NA","NA",IF(Entry_sheet!EA4=1,1,IF($EE4=0,0,IF(SUM(Entry_sheet!$DM4:$ED4)=0,"NA",0)))))</f>
        <v>0</v>
      </c>
      <c r="EB4">
        <f>IF($A4="","",IF(Entry_sheet!EB4="NA","NA",IF(Entry_sheet!EB4=1,1,IF($EE4=0,0,IF(SUM(Entry_sheet!$DM4:$ED4)=0,"NA",0)))))</f>
        <v>0</v>
      </c>
      <c r="EC4">
        <f>IF($A4="","",IF(Entry_sheet!EC4="NA","NA",IF(Entry_sheet!EC4=1,1,IF($EE4=0,0,IF(SUM(Entry_sheet!$DM4:$ED4)=0,"NA",0)))))</f>
        <v>0</v>
      </c>
      <c r="ED4">
        <f>IF($A4="","",IF(Entry_sheet!ED4="NA","NA",IF(Entry_sheet!ED4=1,1,IF($EE4=0,0,IF(SUM(Entry_sheet!$DM4:$ED4)=0,"NA",0)))))</f>
        <v>0</v>
      </c>
      <c r="EE4" s="22">
        <f>IF($A4="","",IF(Entry_sheet!EE4=1,1,IF(Entry_sheet!EE4=0,IF(SUM(Entry_sheet!DM4:ED4)&gt;0,1,0),IF(SUM(Entry_sheet!DM4:ED4)&gt;0,1,"NA"))))</f>
        <v>0</v>
      </c>
      <c r="EF4">
        <f>IF($A4="","",IF(Entry_sheet!EF4="NA","NA",IF(Entry_sheet!EF4=1,1,IF($EX4=0,0,IF(SUM(Entry_sheet!$EF4:$EW4)=0,"NA",0)))))</f>
        <v>0</v>
      </c>
      <c r="EG4">
        <f>IF($A4="","",IF(Entry_sheet!EG4="NA","NA",IF(Entry_sheet!EG4=1,1,IF($EX4=0,0,IF(SUM(Entry_sheet!$EF4:$EW4)=0,"NA",0)))))</f>
        <v>0</v>
      </c>
      <c r="EH4">
        <f>IF($A4="","",IF(Entry_sheet!EH4="NA","NA",IF(Entry_sheet!EH4=1,1,IF($EX4=0,0,IF(SUM(Entry_sheet!$EF4:$EW4)=0,"NA",0)))))</f>
        <v>0</v>
      </c>
      <c r="EI4">
        <f>IF($A4="","",IF(Entry_sheet!EI4="NA","NA",IF(Entry_sheet!EI4=1,1,IF($EX4=0,0,IF(SUM(Entry_sheet!$EF4:$EW4)=0,"NA",0)))))</f>
        <v>0</v>
      </c>
      <c r="EJ4">
        <f>IF($A4="","",IF(Entry_sheet!EJ4="NA","NA",IF(Entry_sheet!EJ4=1,1,IF($EX4=0,0,IF(SUM(Entry_sheet!$EF4:$EW4)=0,"NA",0)))))</f>
        <v>0</v>
      </c>
      <c r="EK4">
        <f>IF($A4="","",IF(Entry_sheet!EK4="NA","NA",IF(Entry_sheet!EK4=1,1,IF($EX4=0,0,IF(SUM(Entry_sheet!$EF4:$EW4)=0,"NA",0)))))</f>
        <v>0</v>
      </c>
      <c r="EL4">
        <f>IF($A4="","",IF(Entry_sheet!EL4="NA","NA",IF(Entry_sheet!EL4=1,1,IF($EX4=0,0,IF(SUM(Entry_sheet!$EF4:$EW4)=0,"NA",0)))))</f>
        <v>0</v>
      </c>
      <c r="EM4">
        <f>IF($A4="","",IF(Entry_sheet!EM4="NA","NA",IF(Entry_sheet!EM4=1,1,IF($EX4=0,0,IF(SUM(Entry_sheet!$EF4:$EW4)=0,"NA",0)))))</f>
        <v>0</v>
      </c>
      <c r="EN4">
        <f>IF($A4="","",IF(Entry_sheet!EN4="NA","NA",IF(Entry_sheet!EN4=1,1,IF($EX4=0,0,IF(SUM(Entry_sheet!$EF4:$EW4)=0,"NA",0)))))</f>
        <v>0</v>
      </c>
      <c r="EO4">
        <f>IF($A4="","",IF(Entry_sheet!EO4="NA","NA",IF(Entry_sheet!EO4=1,1,IF($EX4=0,0,IF(SUM(Entry_sheet!$EF4:$EW4)=0,"NA",0)))))</f>
        <v>0</v>
      </c>
      <c r="EP4">
        <f>IF($A4="","",IF(Entry_sheet!EP4="NA","NA",IF(Entry_sheet!EP4=1,1,IF($EX4=0,0,IF(SUM(Entry_sheet!$EF4:$EW4)=0,"NA",0)))))</f>
        <v>0</v>
      </c>
      <c r="EQ4">
        <f>IF($A4="","",IF(Entry_sheet!EQ4="NA","NA",IF(Entry_sheet!EQ4=1,1,IF($EX4=0,0,IF(SUM(Entry_sheet!$EF4:$EW4)=0,"NA",0)))))</f>
        <v>0</v>
      </c>
      <c r="ER4">
        <f>IF($A4="","",IF(Entry_sheet!ER4="NA","NA",IF(Entry_sheet!ER4=1,1,IF($EX4=0,0,IF(SUM(Entry_sheet!$EF4:$EW4)=0,"NA",0)))))</f>
        <v>0</v>
      </c>
      <c r="ES4">
        <f>IF($A4="","",IF(Entry_sheet!ES4="NA","NA",IF(Entry_sheet!ES4=1,1,IF($EX4=0,0,IF(SUM(Entry_sheet!$EF4:$EW4)=0,"NA",0)))))</f>
        <v>0</v>
      </c>
      <c r="ET4">
        <f>IF($A4="","",IF(Entry_sheet!ET4="NA","NA",IF(Entry_sheet!ET4=1,1,IF($EX4=0,0,IF(SUM(Entry_sheet!$EF4:$EW4)=0,"NA",0)))))</f>
        <v>0</v>
      </c>
      <c r="EU4">
        <f>IF($A4="","",IF(Entry_sheet!EU4="NA","NA",IF(Entry_sheet!EU4=1,1,IF($EX4=0,0,IF(SUM(Entry_sheet!$EF4:$EW4)=0,"NA",0)))))</f>
        <v>0</v>
      </c>
      <c r="EV4">
        <f>IF($A4="","",IF(Entry_sheet!EV4="NA","NA",IF(Entry_sheet!EV4=1,1,IF($EX4=0,0,IF(SUM(Entry_sheet!$EF4:$EW4)=0,"NA",0)))))</f>
        <v>0</v>
      </c>
      <c r="EW4">
        <f>IF($A4="","",IF(Entry_sheet!EW4="NA","NA",IF(Entry_sheet!EW4=1,1,IF($EX4=0,0,IF(SUM(Entry_sheet!$EF4:$EW4)=0,"NA",0)))))</f>
        <v>0</v>
      </c>
      <c r="EX4" s="22">
        <f>IF($A4="","",IF(Entry_sheet!EX4=1,1,IF(Entry_sheet!EX4=0,IF(SUM(Entry_sheet!EF4:EW4)&gt;0,1,0),IF(SUM(Entry_sheet!EF4:EW4)&gt;0,1,"NA"))))</f>
        <v>0</v>
      </c>
      <c r="EY4">
        <f>IF($A4="","",IF(Entry_sheet!EY4="NA","NA",IF(Entry_sheet!EY4=1,1,IF($FQ4=0,0,IF(SUM(Entry_sheet!$EY4:$FP4)=0,"NA",0)))))</f>
        <v>0</v>
      </c>
      <c r="EZ4">
        <f>IF($A4="","",IF(Entry_sheet!EZ4="NA","NA",IF(Entry_sheet!EZ4=1,1,IF($FQ4=0,0,IF(SUM(Entry_sheet!$EY4:$FP4)=0,"NA",0)))))</f>
        <v>0</v>
      </c>
      <c r="FA4">
        <f>IF($A4="","",IF(Entry_sheet!FA4="NA","NA",IF(Entry_sheet!FA4=1,1,IF($FQ4=0,0,IF(SUM(Entry_sheet!$EY4:$FP4)=0,"NA",0)))))</f>
        <v>0</v>
      </c>
      <c r="FB4">
        <f>IF($A4="","",IF(Entry_sheet!FB4="NA","NA",IF(Entry_sheet!FB4=1,1,IF($FQ4=0,0,IF(SUM(Entry_sheet!$EY4:$FP4)=0,"NA",0)))))</f>
        <v>0</v>
      </c>
      <c r="FC4">
        <f>IF($A4="","",IF(Entry_sheet!FC4="NA","NA",IF(Entry_sheet!FC4=1,1,IF($FQ4=0,0,IF(SUM(Entry_sheet!$EY4:$FP4)=0,"NA",0)))))</f>
        <v>1</v>
      </c>
      <c r="FD4">
        <f>IF($A4="","",IF(Entry_sheet!FD4="NA","NA",IF(Entry_sheet!FD4=1,1,IF($FQ4=0,0,IF(SUM(Entry_sheet!$EY4:$FP4)=0,"NA",0)))))</f>
        <v>1</v>
      </c>
      <c r="FE4">
        <f>IF($A4="","",IF(Entry_sheet!FE4="NA","NA",IF(Entry_sheet!FE4=1,1,IF($FQ4=0,0,IF(SUM(Entry_sheet!$EY4:$FP4)=0,"NA",0)))))</f>
        <v>0</v>
      </c>
      <c r="FF4">
        <f>IF($A4="","",IF(Entry_sheet!FF4="NA","NA",IF(Entry_sheet!FF4=1,1,IF($FQ4=0,0,IF(SUM(Entry_sheet!$EY4:$FP4)=0,"NA",0)))))</f>
        <v>0</v>
      </c>
      <c r="FG4">
        <f>IF($A4="","",IF(Entry_sheet!FG4="NA","NA",IF(Entry_sheet!FG4=1,1,IF($FQ4=0,0,IF(SUM(Entry_sheet!$EY4:$FP4)=0,"NA",0)))))</f>
        <v>0</v>
      </c>
      <c r="FH4">
        <f>IF($A4="","",IF(Entry_sheet!FH4="NA","NA",IF(Entry_sheet!FH4=1,1,IF($FQ4=0,0,IF(SUM(Entry_sheet!$EY4:$FP4)=0,"NA",0)))))</f>
        <v>0</v>
      </c>
      <c r="FI4">
        <f>IF($A4="","",IF(Entry_sheet!FI4="NA","NA",IF(Entry_sheet!FI4=1,1,IF($FQ4=0,0,IF(SUM(Entry_sheet!$EY4:$FP4)=0,"NA",0)))))</f>
        <v>0</v>
      </c>
      <c r="FJ4">
        <f>IF($A4="","",IF(Entry_sheet!FJ4="NA","NA",IF(Entry_sheet!FJ4=1,1,IF($FQ4=0,0,IF(SUM(Entry_sheet!$EY4:$FP4)=0,"NA",0)))))</f>
        <v>0</v>
      </c>
      <c r="FK4">
        <f>IF($A4="","",IF(Entry_sheet!FK4="NA","NA",IF(Entry_sheet!FK4=1,1,IF($FQ4=0,0,IF(SUM(Entry_sheet!$EY4:$FP4)=0,"NA",0)))))</f>
        <v>0</v>
      </c>
      <c r="FL4">
        <f>IF($A4="","",IF(Entry_sheet!FL4="NA","NA",IF(Entry_sheet!FL4=1,1,IF($FQ4=0,0,IF(SUM(Entry_sheet!$EY4:$FP4)=0,"NA",0)))))</f>
        <v>0</v>
      </c>
      <c r="FM4">
        <f>IF($A4="","",IF(Entry_sheet!FM4="NA","NA",IF(Entry_sheet!FM4=1,1,IF($FQ4=0,0,IF(SUM(Entry_sheet!$EY4:$FP4)=0,"NA",0)))))</f>
        <v>0</v>
      </c>
      <c r="FN4">
        <f>IF($A4="","",IF(Entry_sheet!FN4="NA","NA",IF(Entry_sheet!FN4=1,1,IF($FQ4=0,0,IF(SUM(Entry_sheet!$EY4:$FP4)=0,"NA",0)))))</f>
        <v>0</v>
      </c>
      <c r="FO4">
        <f>IF($A4="","",IF(Entry_sheet!FO4="NA","NA",IF(Entry_sheet!FO4=1,1,IF($FQ4=0,0,IF(SUM(Entry_sheet!$EY4:$FP4)=0,"NA",0)))))</f>
        <v>0</v>
      </c>
      <c r="FP4">
        <f>IF($A4="","",IF(Entry_sheet!FP4="NA","NA",IF(Entry_sheet!FP4=1,1,IF($FQ4=0,0,IF(SUM(Entry_sheet!$EY4:$FP4)=0,"NA",0)))))</f>
        <v>0</v>
      </c>
      <c r="FQ4" s="22">
        <f>IF($A4="","",IF(Entry_sheet!FQ4=1,1,IF(Entry_sheet!FQ4=0,IF(SUM(Entry_sheet!EY4:FP4)&gt;0,1,0),IF(SUM(Entry_sheet!EY4:FP4)&gt;0,1,"NA"))))</f>
        <v>1</v>
      </c>
      <c r="FR4">
        <f>IF($A4="","",IF(Entry_sheet!FR4="NA","NA",IF(Entry_sheet!FR4=1,1,IF($GJ4=0,0,IF(SUM(Entry_sheet!$FR4:$GI4)=0,"NA",0)))))</f>
        <v>0</v>
      </c>
      <c r="FS4">
        <f>IF($A4="","",IF(Entry_sheet!FS4="NA","NA",IF(Entry_sheet!FS4=1,1,IF($GJ4=0,0,IF(SUM(Entry_sheet!$FR4:$GI4)=0,"NA",0)))))</f>
        <v>0</v>
      </c>
      <c r="FT4">
        <f>IF($A4="","",IF(Entry_sheet!FT4="NA","NA",IF(Entry_sheet!FT4=1,1,IF($GJ4=0,0,IF(SUM(Entry_sheet!$FR4:$GI4)=0,"NA",0)))))</f>
        <v>0</v>
      </c>
      <c r="FU4">
        <f>IF($A4="","",IF(Entry_sheet!FU4="NA","NA",IF(Entry_sheet!FU4=1,1,IF($GJ4=0,0,IF(SUM(Entry_sheet!$FR4:$GI4)=0,"NA",0)))))</f>
        <v>0</v>
      </c>
      <c r="FV4">
        <f>IF($A4="","",IF(Entry_sheet!FV4="NA","NA",IF(Entry_sheet!FV4=1,1,IF($GJ4=0,0,IF(SUM(Entry_sheet!$FR4:$GI4)=0,"NA",0)))))</f>
        <v>0</v>
      </c>
      <c r="FW4">
        <f>IF($A4="","",IF(Entry_sheet!FW4="NA","NA",IF(Entry_sheet!FW4=1,1,IF($GJ4=0,0,IF(SUM(Entry_sheet!$FR4:$GI4)=0,"NA",0)))))</f>
        <v>0</v>
      </c>
      <c r="FX4">
        <f>IF($A4="","",IF(Entry_sheet!FX4="NA","NA",IF(Entry_sheet!FX4=1,1,IF($GJ4=0,0,IF(SUM(Entry_sheet!$FR4:$GI4)=0,"NA",0)))))</f>
        <v>0</v>
      </c>
      <c r="FY4">
        <f>IF($A4="","",IF(Entry_sheet!FY4="NA","NA",IF(Entry_sheet!FY4=1,1,IF($GJ4=0,0,IF(SUM(Entry_sheet!$FR4:$GI4)=0,"NA",0)))))</f>
        <v>0</v>
      </c>
      <c r="FZ4">
        <f>IF($A4="","",IF(Entry_sheet!FZ4="NA","NA",IF(Entry_sheet!FZ4=1,1,IF($GJ4=0,0,IF(SUM(Entry_sheet!$FR4:$GI4)=0,"NA",0)))))</f>
        <v>0</v>
      </c>
      <c r="GA4">
        <f>IF($A4="","",IF(Entry_sheet!GA4="NA","NA",IF(Entry_sheet!GA4=1,1,IF($GJ4=0,0,IF(SUM(Entry_sheet!$FR4:$GI4)=0,"NA",0)))))</f>
        <v>0</v>
      </c>
      <c r="GB4">
        <f>IF($A4="","",IF(Entry_sheet!GB4="NA","NA",IF(Entry_sheet!GB4=1,1,IF($GJ4=0,0,IF(SUM(Entry_sheet!$FR4:$GI4)=0,"NA",0)))))</f>
        <v>0</v>
      </c>
      <c r="GC4">
        <f>IF($A4="","",IF(Entry_sheet!GC4="NA","NA",IF(Entry_sheet!GC4=1,1,IF($GJ4=0,0,IF(SUM(Entry_sheet!$FR4:$GI4)=0,"NA",0)))))</f>
        <v>0</v>
      </c>
      <c r="GD4">
        <f>IF($A4="","",IF(Entry_sheet!GD4="NA","NA",IF(Entry_sheet!GD4=1,1,IF($GJ4=0,0,IF(SUM(Entry_sheet!$FR4:$GI4)=0,"NA",0)))))</f>
        <v>0</v>
      </c>
      <c r="GE4">
        <f>IF($A4="","",IF(Entry_sheet!GE4="NA","NA",IF(Entry_sheet!GE4=1,1,IF($GJ4=0,0,IF(SUM(Entry_sheet!$FR4:$GI4)=0,"NA",0)))))</f>
        <v>0</v>
      </c>
      <c r="GF4">
        <f>IF($A4="","",IF(Entry_sheet!GF4="NA","NA",IF(Entry_sheet!GF4=1,1,IF($GJ4=0,0,IF(SUM(Entry_sheet!$FR4:$GI4)=0,"NA",0)))))</f>
        <v>0</v>
      </c>
      <c r="GG4">
        <f>IF($A4="","",IF(Entry_sheet!GG4="NA","NA",IF(Entry_sheet!GG4=1,1,IF($GJ4=0,0,IF(SUM(Entry_sheet!$FR4:$GI4)=0,"NA",0)))))</f>
        <v>0</v>
      </c>
      <c r="GH4">
        <f>IF($A4="","",IF(Entry_sheet!GH4="NA","NA",IF(Entry_sheet!GH4=1,1,IF($GJ4=0,0,IF(SUM(Entry_sheet!$FR4:$GI4)=0,"NA",0)))))</f>
        <v>0</v>
      </c>
      <c r="GI4">
        <f>IF($A4="","",IF(Entry_sheet!GI4="NA","NA",IF(Entry_sheet!GI4=1,1,IF($GJ4=0,0,IF(SUM(Entry_sheet!$FR4:$GI4)=0,"NA",0)))))</f>
        <v>0</v>
      </c>
      <c r="GJ4" s="22">
        <f>IF($A4="","",IF(Entry_sheet!GJ4=1,1,IF(Entry_sheet!GJ4=0,IF(SUM(Entry_sheet!FR4:GI4)&gt;0,1,0),IF(SUM(Entry_sheet!FR4:GI4)&gt;0,1,"NA"))))</f>
        <v>0</v>
      </c>
      <c r="GK4">
        <f>IF($A4="","",IF(Entry_sheet!GK4="NA","NA",IF(Entry_sheet!GK4=1,1,IF($HC4=0,0,IF(SUM(Entry_sheet!$GK4:$HB4)=0,"NA",0)))))</f>
        <v>0</v>
      </c>
      <c r="GL4">
        <f>IF($A4="","",IF(Entry_sheet!GL4="NA","NA",IF(Entry_sheet!GL4=1,1,IF($HC4=0,0,IF(SUM(Entry_sheet!$GK4:$HB4)=0,"NA",0)))))</f>
        <v>0</v>
      </c>
      <c r="GM4">
        <f>IF($A4="","",IF(Entry_sheet!GM4="NA","NA",IF(Entry_sheet!GM4=1,1,IF($HC4=0,0,IF(SUM(Entry_sheet!$GK4:$HB4)=0,"NA",0)))))</f>
        <v>0</v>
      </c>
      <c r="GN4">
        <f>IF($A4="","",IF(Entry_sheet!GN4="NA","NA",IF(Entry_sheet!GN4=1,1,IF($HC4=0,0,IF(SUM(Entry_sheet!$GK4:$HB4)=0,"NA",0)))))</f>
        <v>0</v>
      </c>
      <c r="GO4">
        <f>IF($A4="","",IF(Entry_sheet!GO4="NA","NA",IF(Entry_sheet!GO4=1,1,IF($HC4=0,0,IF(SUM(Entry_sheet!$GK4:$HB4)=0,"NA",0)))))</f>
        <v>0</v>
      </c>
      <c r="GP4">
        <f>IF($A4="","",IF(Entry_sheet!GP4="NA","NA",IF(Entry_sheet!GP4=1,1,IF($HC4=0,0,IF(SUM(Entry_sheet!$GK4:$HB4)=0,"NA",0)))))</f>
        <v>0</v>
      </c>
      <c r="GQ4">
        <f>IF($A4="","",IF(Entry_sheet!GQ4="NA","NA",IF(Entry_sheet!GQ4=1,1,IF($HC4=0,0,IF(SUM(Entry_sheet!$GK4:$HB4)=0,"NA",0)))))</f>
        <v>0</v>
      </c>
      <c r="GR4">
        <f>IF($A4="","",IF(Entry_sheet!GR4="NA","NA",IF(Entry_sheet!GR4=1,1,IF($HC4=0,0,IF(SUM(Entry_sheet!$GK4:$HB4)=0,"NA",0)))))</f>
        <v>0</v>
      </c>
      <c r="GS4">
        <f>IF($A4="","",IF(Entry_sheet!GS4="NA","NA",IF(Entry_sheet!GS4=1,1,IF($HC4=0,0,IF(SUM(Entry_sheet!$GK4:$HB4)=0,"NA",0)))))</f>
        <v>0</v>
      </c>
      <c r="GT4">
        <f>IF($A4="","",IF(Entry_sheet!GT4="NA","NA",IF(Entry_sheet!GT4=1,1,IF($HC4=0,0,IF(SUM(Entry_sheet!$GK4:$HB4)=0,"NA",0)))))</f>
        <v>0</v>
      </c>
      <c r="GU4">
        <f>IF($A4="","",IF(Entry_sheet!GU4="NA","NA",IF(Entry_sheet!GU4=1,1,IF($HC4=0,0,IF(SUM(Entry_sheet!$GK4:$HB4)=0,"NA",0)))))</f>
        <v>0</v>
      </c>
      <c r="GV4">
        <f>IF($A4="","",IF(Entry_sheet!GV4="NA","NA",IF(Entry_sheet!GV4=1,1,IF($HC4=0,0,IF(SUM(Entry_sheet!$GK4:$HB4)=0,"NA",0)))))</f>
        <v>0</v>
      </c>
      <c r="GW4">
        <f>IF($A4="","",IF(Entry_sheet!GW4="NA","NA",IF(Entry_sheet!GW4=1,1,IF($HC4=0,0,IF(SUM(Entry_sheet!$GK4:$HB4)=0,"NA",0)))))</f>
        <v>0</v>
      </c>
      <c r="GX4">
        <f>IF($A4="","",IF(Entry_sheet!GX4="NA","NA",IF(Entry_sheet!GX4=1,1,IF($HC4=0,0,IF(SUM(Entry_sheet!$GK4:$HB4)=0,"NA",0)))))</f>
        <v>0</v>
      </c>
      <c r="GY4">
        <f>IF($A4="","",IF(Entry_sheet!GY4="NA","NA",IF(Entry_sheet!GY4=1,1,IF($HC4=0,0,IF(SUM(Entry_sheet!$GK4:$HB4)=0,"NA",0)))))</f>
        <v>0</v>
      </c>
      <c r="GZ4">
        <f>IF($A4="","",IF(Entry_sheet!GZ4="NA","NA",IF(Entry_sheet!GZ4=1,1,IF($HC4=0,0,IF(SUM(Entry_sheet!$GK4:$HB4)=0,"NA",0)))))</f>
        <v>0</v>
      </c>
      <c r="HA4">
        <f>IF($A4="","",IF(Entry_sheet!HA4="NA","NA",IF(Entry_sheet!HA4=1,1,IF($HC4=0,0,IF(SUM(Entry_sheet!$GK4:$HB4)=0,"NA",0)))))</f>
        <v>0</v>
      </c>
      <c r="HB4">
        <f>IF($A4="","",IF(Entry_sheet!HB4="NA","NA",IF(Entry_sheet!HB4=1,1,IF($HC4=0,0,IF(SUM(Entry_sheet!$GK4:$HB4)=0,"NA",0)))))</f>
        <v>0</v>
      </c>
      <c r="HC4" s="22">
        <f>IF($A4="","",IF(Entry_sheet!HC4=1,1,IF(Entry_sheet!HC4=0,IF(SUM(Entry_sheet!GK4:HB4)&gt;0,1,0),IF(SUM(Entry_sheet!GK4:HB4)&gt;0,1,"NA"))))</f>
        <v>0</v>
      </c>
      <c r="HD4">
        <f>IF($A4="","",IF(Entry_sheet!HD4="NA","NA",IF(Entry_sheet!HD4=1,1,IF($HV4=0,0,IF(SUM(Entry_sheet!$HD4:$HU4)=0,"NA",0)))))</f>
        <v>0</v>
      </c>
      <c r="HE4">
        <f>IF($A4="","",IF(Entry_sheet!HE4="NA","NA",IF(Entry_sheet!HE4=1,1,IF($HV4=0,0,IF(SUM(Entry_sheet!$HD4:$HU4)=0,"NA",0)))))</f>
        <v>0</v>
      </c>
      <c r="HF4">
        <f>IF($A4="","",IF(Entry_sheet!HF4="NA","NA",IF(Entry_sheet!HF4=1,1,IF($HV4=0,0,IF(SUM(Entry_sheet!$HD4:$HU4)=0,"NA",0)))))</f>
        <v>0</v>
      </c>
      <c r="HG4">
        <f>IF($A4="","",IF(Entry_sheet!HG4="NA","NA",IF(Entry_sheet!HG4=1,1,IF($HV4=0,0,IF(SUM(Entry_sheet!$HD4:$HU4)=0,"NA",0)))))</f>
        <v>0</v>
      </c>
      <c r="HH4">
        <f>IF($A4="","",IF(Entry_sheet!HH4="NA","NA",IF(Entry_sheet!HH4=1,1,IF($HV4=0,0,IF(SUM(Entry_sheet!$HD4:$HU4)=0,"NA",0)))))</f>
        <v>0</v>
      </c>
      <c r="HI4">
        <f>IF($A4="","",IF(Entry_sheet!HI4="NA","NA",IF(Entry_sheet!HI4=1,1,IF($HV4=0,0,IF(SUM(Entry_sheet!$HD4:$HU4)=0,"NA",0)))))</f>
        <v>0</v>
      </c>
      <c r="HJ4">
        <f>IF($A4="","",IF(Entry_sheet!HJ4="NA","NA",IF(Entry_sheet!HJ4=1,1,IF($HV4=0,0,IF(SUM(Entry_sheet!$HD4:$HU4)=0,"NA",0)))))</f>
        <v>0</v>
      </c>
      <c r="HK4">
        <f>IF($A4="","",IF(Entry_sheet!HK4="NA","NA",IF(Entry_sheet!HK4=1,1,IF($HV4=0,0,IF(SUM(Entry_sheet!$HD4:$HU4)=0,"NA",0)))))</f>
        <v>0</v>
      </c>
      <c r="HL4">
        <f>IF($A4="","",IF(Entry_sheet!HL4="NA","NA",IF(Entry_sheet!HL4=1,1,IF($HV4=0,0,IF(SUM(Entry_sheet!$HD4:$HU4)=0,"NA",0)))))</f>
        <v>0</v>
      </c>
      <c r="HM4">
        <f>IF($A4="","",IF(Entry_sheet!HM4="NA","NA",IF(Entry_sheet!HM4=1,1,IF($HV4=0,0,IF(SUM(Entry_sheet!$HD4:$HU4)=0,"NA",0)))))</f>
        <v>0</v>
      </c>
      <c r="HN4">
        <f>IF($A4="","",IF(Entry_sheet!HN4="NA","NA",IF(Entry_sheet!HN4=1,1,IF($HV4=0,0,IF(SUM(Entry_sheet!$HD4:$HU4)=0,"NA",0)))))</f>
        <v>0</v>
      </c>
      <c r="HO4">
        <f>IF($A4="","",IF(Entry_sheet!HO4="NA","NA",IF(Entry_sheet!HO4=1,1,IF($HV4=0,0,IF(SUM(Entry_sheet!$HD4:$HU4)=0,"NA",0)))))</f>
        <v>0</v>
      </c>
      <c r="HP4">
        <f>IF($A4="","",IF(Entry_sheet!HP4="NA","NA",IF(Entry_sheet!HP4=1,1,IF($HV4=0,0,IF(SUM(Entry_sheet!$HD4:$HU4)=0,"NA",0)))))</f>
        <v>0</v>
      </c>
      <c r="HQ4">
        <f>IF($A4="","",IF(Entry_sheet!HQ4="NA","NA",IF(Entry_sheet!HQ4=1,1,IF($HV4=0,0,IF(SUM(Entry_sheet!$HD4:$HU4)=0,"NA",0)))))</f>
        <v>0</v>
      </c>
      <c r="HR4">
        <f>IF($A4="","",IF(Entry_sheet!HR4="NA","NA",IF(Entry_sheet!HR4=1,1,IF($HV4=0,0,IF(SUM(Entry_sheet!$HD4:$HU4)=0,"NA",0)))))</f>
        <v>0</v>
      </c>
      <c r="HS4">
        <f>IF($A4="","",IF(Entry_sheet!HS4="NA","NA",IF(Entry_sheet!HS4=1,1,IF($HV4=0,0,IF(SUM(Entry_sheet!$HD4:$HU4)=0,"NA",0)))))</f>
        <v>0</v>
      </c>
      <c r="HT4">
        <f>IF($A4="","",IF(Entry_sheet!HT4="NA","NA",IF(Entry_sheet!HT4=1,1,IF($HV4=0,0,IF(SUM(Entry_sheet!$HD4:$HU4)=0,"NA",0)))))</f>
        <v>0</v>
      </c>
      <c r="HU4">
        <f>IF($A4="","",IF(Entry_sheet!HU4="NA","NA",IF(Entry_sheet!HU4=1,1,IF($HV4=0,0,IF(SUM(Entry_sheet!$HD4:$HU4)=0,"NA",0)))))</f>
        <v>0</v>
      </c>
      <c r="HV4" s="22">
        <f>IF($A4="","",IF(Entry_sheet!HV4=1,1,IF(Entry_sheet!HV4=0,IF(SUM(Entry_sheet!HD4:HU4)&gt;0,1,0),IF(SUM(Entry_sheet!HD4:HU4)&gt;0,1,"NA"))))</f>
        <v>0</v>
      </c>
      <c r="HW4">
        <f>IF($A4="","",IF(Entry_sheet!HW4="NA","NA",IF(Entry_sheet!HW4=1,1,IF($IO4=0,0,IF(SUM(Entry_sheet!$HW4:$IN4)=0,"NA",0)))))</f>
        <v>0</v>
      </c>
      <c r="HX4">
        <f>IF($A4="","",IF(Entry_sheet!HX4="NA","NA",IF(Entry_sheet!HX4=1,1,IF($IO4=0,0,IF(SUM(Entry_sheet!$HW4:$IN4)=0,"NA",0)))))</f>
        <v>0</v>
      </c>
      <c r="HY4">
        <f>IF($A4="","",IF(Entry_sheet!HY4="NA","NA",IF(Entry_sheet!HY4=1,1,IF($IO4=0,0,IF(SUM(Entry_sheet!$HW4:$IN4)=0,"NA",0)))))</f>
        <v>0</v>
      </c>
      <c r="HZ4">
        <f>IF($A4="","",IF(Entry_sheet!HZ4="NA","NA",IF(Entry_sheet!HZ4=1,1,IF($IO4=0,0,IF(SUM(Entry_sheet!$HW4:$IN4)=0,"NA",0)))))</f>
        <v>0</v>
      </c>
      <c r="IA4">
        <f>IF($A4="","",IF(Entry_sheet!IA4="NA","NA",IF(Entry_sheet!IA4=1,1,IF($IO4=0,0,IF(SUM(Entry_sheet!$HW4:$IN4)=0,"NA",0)))))</f>
        <v>0</v>
      </c>
      <c r="IB4">
        <f>IF($A4="","",IF(Entry_sheet!IB4="NA","NA",IF(Entry_sheet!IB4=1,1,IF($IO4=0,0,IF(SUM(Entry_sheet!$HW4:$IN4)=0,"NA",0)))))</f>
        <v>0</v>
      </c>
      <c r="IC4">
        <f>IF($A4="","",IF(Entry_sheet!IC4="NA","NA",IF(Entry_sheet!IC4=1,1,IF($IO4=0,0,IF(SUM(Entry_sheet!$HW4:$IN4)=0,"NA",0)))))</f>
        <v>0</v>
      </c>
      <c r="ID4">
        <f>IF($A4="","",IF(Entry_sheet!ID4="NA","NA",IF(Entry_sheet!ID4=1,1,IF($IO4=0,0,IF(SUM(Entry_sheet!$HW4:$IN4)=0,"NA",0)))))</f>
        <v>0</v>
      </c>
      <c r="IE4">
        <f>IF($A4="","",IF(Entry_sheet!IE4="NA","NA",IF(Entry_sheet!IE4=1,1,IF($IO4=0,0,IF(SUM(Entry_sheet!$HW4:$IN4)=0,"NA",0)))))</f>
        <v>0</v>
      </c>
      <c r="IF4">
        <f>IF($A4="","",IF(Entry_sheet!IF4="NA","NA",IF(Entry_sheet!IF4=1,1,IF($IO4=0,0,IF(SUM(Entry_sheet!$HW4:$IN4)=0,"NA",0)))))</f>
        <v>0</v>
      </c>
      <c r="IG4">
        <f>IF($A4="","",IF(Entry_sheet!IG4="NA","NA",IF(Entry_sheet!IG4=1,1,IF($IO4=0,0,IF(SUM(Entry_sheet!$HW4:$IN4)=0,"NA",0)))))</f>
        <v>0</v>
      </c>
      <c r="IH4">
        <f>IF($A4="","",IF(Entry_sheet!IH4="NA","NA",IF(Entry_sheet!IH4=1,1,IF($IO4=0,0,IF(SUM(Entry_sheet!$HW4:$IN4)=0,"NA",0)))))</f>
        <v>0</v>
      </c>
      <c r="II4">
        <f>IF($A4="","",IF(Entry_sheet!II4="NA","NA",IF(Entry_sheet!II4=1,1,IF($IO4=0,0,IF(SUM(Entry_sheet!$HW4:$IN4)=0,"NA",0)))))</f>
        <v>0</v>
      </c>
      <c r="IJ4">
        <f>IF($A4="","",IF(Entry_sheet!IJ4="NA","NA",IF(Entry_sheet!IJ4=1,1,IF($IO4=0,0,IF(SUM(Entry_sheet!$HW4:$IN4)=0,"NA",0)))))</f>
        <v>0</v>
      </c>
      <c r="IK4">
        <f>IF($A4="","",IF(Entry_sheet!IK4="NA","NA",IF(Entry_sheet!IK4=1,1,IF($IO4=0,0,IF(SUM(Entry_sheet!$HW4:$IN4)=0,"NA",0)))))</f>
        <v>0</v>
      </c>
      <c r="IL4">
        <f>IF($A4="","",IF(Entry_sheet!IL4="NA","NA",IF(Entry_sheet!IL4=1,1,IF($IO4=0,0,IF(SUM(Entry_sheet!$HW4:$IN4)=0,"NA",0)))))</f>
        <v>0</v>
      </c>
      <c r="IM4">
        <f>IF($A4="","",IF(Entry_sheet!IM4="NA","NA",IF(Entry_sheet!IM4=1,1,IF($IO4=0,0,IF(SUM(Entry_sheet!$HW4:$IN4)=0,"NA",0)))))</f>
        <v>0</v>
      </c>
      <c r="IN4">
        <f>IF($A4="","",IF(Entry_sheet!IN4="NA","NA",IF(Entry_sheet!IN4=1,1,IF($IO4=0,0,IF(SUM(Entry_sheet!$HW4:$IN4)=0,"NA",0)))))</f>
        <v>0</v>
      </c>
      <c r="IO4" s="22">
        <f>IF($A4="","",IF(Entry_sheet!IO4=1,1,IF(Entry_sheet!IO4=0,IF(SUM(Entry_sheet!HW4:IN4)&gt;0,1,0),IF(SUM(Entry_sheet!HW4:IN4)&gt;0,1,"NA"))))</f>
        <v>0</v>
      </c>
      <c r="IP4">
        <f>IF($A4="","",IF(Entry_sheet!IP4="NA","NA",IF(Entry_sheet!IP4=1,1,IF($JH4=0,0,IF(SUM(Entry_sheet!$IP4:$JG4)=0,"NA",0)))))</f>
        <v>0</v>
      </c>
      <c r="IQ4">
        <f>IF($A4="","",IF(Entry_sheet!IQ4="NA","NA",IF(Entry_sheet!IQ4=1,1,IF($JH4=0,0,IF(SUM(Entry_sheet!$IP4:$JG4)=0,"NA",0)))))</f>
        <v>0</v>
      </c>
      <c r="IR4">
        <f>IF($A4="","",IF(Entry_sheet!IR4="NA","NA",IF(Entry_sheet!IR4=1,1,IF($JH4=0,0,IF(SUM(Entry_sheet!$IP4:$JG4)=0,"NA",0)))))</f>
        <v>0</v>
      </c>
      <c r="IS4">
        <f>IF($A4="","",IF(Entry_sheet!IS4="NA","NA",IF(Entry_sheet!IS4=1,1,IF($JH4=0,0,IF(SUM(Entry_sheet!$IP4:$JG4)=0,"NA",0)))))</f>
        <v>0</v>
      </c>
      <c r="IT4">
        <f>IF($A4="","",IF(Entry_sheet!IT4="NA","NA",IF(Entry_sheet!IT4=1,1,IF($JH4=0,0,IF(SUM(Entry_sheet!$IP4:$JG4)=0,"NA",0)))))</f>
        <v>0</v>
      </c>
      <c r="IU4">
        <f>IF($A4="","",IF(Entry_sheet!IU4="NA","NA",IF(Entry_sheet!IU4=1,1,IF($JH4=0,0,IF(SUM(Entry_sheet!$IP4:$JG4)=0,"NA",0)))))</f>
        <v>0</v>
      </c>
      <c r="IV4">
        <f>IF($A4="","",IF(Entry_sheet!IV4="NA","NA",IF(Entry_sheet!IV4=1,1,IF($JH4=0,0,IF(SUM(Entry_sheet!$IP4:$JG4)=0,"NA",0)))))</f>
        <v>0</v>
      </c>
      <c r="IW4">
        <f>IF($A4="","",IF(Entry_sheet!IW4="NA","NA",IF(Entry_sheet!IW4=1,1,IF($JH4=0,0,IF(SUM(Entry_sheet!$IP4:$JG4)=0,"NA",0)))))</f>
        <v>0</v>
      </c>
      <c r="IX4">
        <f>IF($A4="","",IF(Entry_sheet!IX4="NA","NA",IF(Entry_sheet!IX4=1,1,IF($JH4=0,0,IF(SUM(Entry_sheet!$IP4:$JG4)=0,"NA",0)))))</f>
        <v>0</v>
      </c>
      <c r="IY4">
        <f>IF($A4="","",IF(Entry_sheet!IY4="NA","NA",IF(Entry_sheet!IY4=1,1,IF($JH4=0,0,IF(SUM(Entry_sheet!$IP4:$JG4)=0,"NA",0)))))</f>
        <v>0</v>
      </c>
      <c r="IZ4">
        <f>IF($A4="","",IF(Entry_sheet!IZ4="NA","NA",IF(Entry_sheet!IZ4=1,1,IF($JH4=0,0,IF(SUM(Entry_sheet!$IP4:$JG4)=0,"NA",0)))))</f>
        <v>0</v>
      </c>
      <c r="JA4">
        <f>IF($A4="","",IF(Entry_sheet!JA4="NA","NA",IF(Entry_sheet!JA4=1,1,IF($JH4=0,0,IF(SUM(Entry_sheet!$IP4:$JG4)=0,"NA",0)))))</f>
        <v>0</v>
      </c>
      <c r="JB4">
        <f>IF($A4="","",IF(Entry_sheet!JB4="NA","NA",IF(Entry_sheet!JB4=1,1,IF($JH4=0,0,IF(SUM(Entry_sheet!$IP4:$JG4)=0,"NA",0)))))</f>
        <v>0</v>
      </c>
      <c r="JC4">
        <f>IF($A4="","",IF(Entry_sheet!JC4="NA","NA",IF(Entry_sheet!JC4=1,1,IF($JH4=0,0,IF(SUM(Entry_sheet!$IP4:$JG4)=0,"NA",0)))))</f>
        <v>0</v>
      </c>
      <c r="JD4">
        <f>IF($A4="","",IF(Entry_sheet!JD4="NA","NA",IF(Entry_sheet!JD4=1,1,IF($JH4=0,0,IF(SUM(Entry_sheet!$IP4:$JG4)=0,"NA",0)))))</f>
        <v>0</v>
      </c>
      <c r="JE4">
        <f>IF($A4="","",IF(Entry_sheet!JE4="NA","NA",IF(Entry_sheet!JE4=1,1,IF($JH4=0,0,IF(SUM(Entry_sheet!$IP4:$JG4)=0,"NA",0)))))</f>
        <v>0</v>
      </c>
      <c r="JF4">
        <f>IF($A4="","",IF(Entry_sheet!JF4="NA","NA",IF(Entry_sheet!JF4=1,1,IF($JH4=0,0,IF(SUM(Entry_sheet!$IP4:$JG4)=0,"NA",0)))))</f>
        <v>0</v>
      </c>
      <c r="JG4">
        <f>IF($A4="","",IF(Entry_sheet!JG4="NA","NA",IF(Entry_sheet!JG4=1,1,IF($JH4=0,0,IF(SUM(Entry_sheet!$IP4:$JG4)=0,"NA",0)))))</f>
        <v>0</v>
      </c>
      <c r="JH4" s="22">
        <f>IF($A4="","",IF(Entry_sheet!JH4=1,1,IF(Entry_sheet!JH4=0,IF(SUM(Entry_sheet!IP4:JG4)&gt;0,1,0),IF(SUM(Entry_sheet!IP4:JG4)&gt;0,1,"NA"))))</f>
        <v>0</v>
      </c>
      <c r="JI4">
        <f>IF($A4="","",IF(Entry_sheet!JI4="NA","NA",IF(Entry_sheet!JI4=1,1,IF($KA4=0,0,IF(SUM(Entry_sheet!$JI4:$JZ4)=0,"NA",0)))))</f>
        <v>0</v>
      </c>
      <c r="JJ4">
        <f>IF($A4="","",IF(Entry_sheet!JJ4="NA","NA",IF(Entry_sheet!JJ4=1,1,IF($KA4=0,0,IF(SUM(Entry_sheet!$JI4:$JZ4)=0,"NA",0)))))</f>
        <v>0</v>
      </c>
      <c r="JK4">
        <f>IF($A4="","",IF(Entry_sheet!JK4="NA","NA",IF(Entry_sheet!JK4=1,1,IF($KA4=0,0,IF(SUM(Entry_sheet!$JI4:$JZ4)=0,"NA",0)))))</f>
        <v>0</v>
      </c>
      <c r="JL4">
        <f>IF($A4="","",IF(Entry_sheet!JL4="NA","NA",IF(Entry_sheet!JL4=1,1,IF($KA4=0,0,IF(SUM(Entry_sheet!$JI4:$JZ4)=0,"NA",0)))))</f>
        <v>0</v>
      </c>
      <c r="JM4">
        <f>IF($A4="","",IF(Entry_sheet!JM4="NA","NA",IF(Entry_sheet!JM4=1,1,IF($KA4=0,0,IF(SUM(Entry_sheet!$JI4:$JZ4)=0,"NA",0)))))</f>
        <v>0</v>
      </c>
      <c r="JN4">
        <f>IF($A4="","",IF(Entry_sheet!JN4="NA","NA",IF(Entry_sheet!JN4=1,1,IF($KA4=0,0,IF(SUM(Entry_sheet!$JI4:$JZ4)=0,"NA",0)))))</f>
        <v>0</v>
      </c>
      <c r="JO4">
        <f>IF($A4="","",IF(Entry_sheet!JO4="NA","NA",IF(Entry_sheet!JO4=1,1,IF($KA4=0,0,IF(SUM(Entry_sheet!$JI4:$JZ4)=0,"NA",0)))))</f>
        <v>0</v>
      </c>
      <c r="JP4">
        <f>IF($A4="","",IF(Entry_sheet!JP4="NA","NA",IF(Entry_sheet!JP4=1,1,IF($KA4=0,0,IF(SUM(Entry_sheet!$JI4:$JZ4)=0,"NA",0)))))</f>
        <v>0</v>
      </c>
      <c r="JQ4">
        <f>IF($A4="","",IF(Entry_sheet!JQ4="NA","NA",IF(Entry_sheet!JQ4=1,1,IF($KA4=0,0,IF(SUM(Entry_sheet!$JI4:$JZ4)=0,"NA",0)))))</f>
        <v>0</v>
      </c>
      <c r="JR4">
        <f>IF($A4="","",IF(Entry_sheet!JR4="NA","NA",IF(Entry_sheet!JR4=1,1,IF($KA4=0,0,IF(SUM(Entry_sheet!$JI4:$JZ4)=0,"NA",0)))))</f>
        <v>0</v>
      </c>
      <c r="JS4">
        <f>IF($A4="","",IF(Entry_sheet!JS4="NA","NA",IF(Entry_sheet!JS4=1,1,IF($KA4=0,0,IF(SUM(Entry_sheet!$JI4:$JZ4)=0,"NA",0)))))</f>
        <v>0</v>
      </c>
      <c r="JT4">
        <f>IF($A4="","",IF(Entry_sheet!JT4="NA","NA",IF(Entry_sheet!JT4=1,1,IF($KA4=0,0,IF(SUM(Entry_sheet!$JI4:$JZ4)=0,"NA",0)))))</f>
        <v>0</v>
      </c>
      <c r="JU4">
        <f>IF($A4="","",IF(Entry_sheet!JU4="NA","NA",IF(Entry_sheet!JU4=1,1,IF($KA4=0,0,IF(SUM(Entry_sheet!$JI4:$JZ4)=0,"NA",0)))))</f>
        <v>0</v>
      </c>
      <c r="JV4">
        <f>IF($A4="","",IF(Entry_sheet!JV4="NA","NA",IF(Entry_sheet!JV4=1,1,IF($KA4=0,0,IF(SUM(Entry_sheet!$JI4:$JZ4)=0,"NA",0)))))</f>
        <v>0</v>
      </c>
      <c r="JW4">
        <f>IF($A4="","",IF(Entry_sheet!JW4="NA","NA",IF(Entry_sheet!JW4=1,1,IF($KA4=0,0,IF(SUM(Entry_sheet!$JI4:$JZ4)=0,"NA",0)))))</f>
        <v>0</v>
      </c>
      <c r="JX4">
        <f>IF($A4="","",IF(Entry_sheet!JX4="NA","NA",IF(Entry_sheet!JX4=1,1,IF($KA4=0,0,IF(SUM(Entry_sheet!$JI4:$JZ4)=0,"NA",0)))))</f>
        <v>0</v>
      </c>
      <c r="JY4">
        <f>IF($A4="","",IF(Entry_sheet!JY4="NA","NA",IF(Entry_sheet!JY4=1,1,IF($KA4=0,0,IF(SUM(Entry_sheet!$JI4:$JZ4)=0,"NA",0)))))</f>
        <v>1</v>
      </c>
      <c r="JZ4">
        <f>IF($A4="","",IF(Entry_sheet!JZ4="NA","NA",IF(Entry_sheet!JZ4=1,1,IF($KA4=0,0,IF(SUM(Entry_sheet!$JI4:$JZ4)=0,"NA",0)))))</f>
        <v>0</v>
      </c>
      <c r="KA4" s="22">
        <f>IF($A4="","",IF(Entry_sheet!KA4=1,1,IF(Entry_sheet!KA4=0,IF(SUM(Entry_sheet!JI4:JZ4)&gt;0,1,0),IF(SUM(Entry_sheet!JI4:JZ4)&gt;0,1,"NA"))))</f>
        <v>1</v>
      </c>
      <c r="KB4">
        <f>IF($A4="","",IF(Entry_sheet!KB4="NA","NA",IF(Entry_sheet!KB4=1,1,IF($KT4=0,0,IF(SUM(Entry_sheet!$KB4:$KS4)=0,"NA",0)))))</f>
        <v>0</v>
      </c>
      <c r="KC4">
        <f>IF($A4="","",IF(Entry_sheet!KC4="NA","NA",IF(Entry_sheet!KC4=1,1,IF($KT4=0,0,IF(SUM(Entry_sheet!$KB4:$KS4)=0,"NA",0)))))</f>
        <v>0</v>
      </c>
      <c r="KD4">
        <f>IF($A4="","",IF(Entry_sheet!KD4="NA","NA",IF(Entry_sheet!KD4=1,1,IF($KT4=0,0,IF(SUM(Entry_sheet!$KB4:$KS4)=0,"NA",0)))))</f>
        <v>0</v>
      </c>
      <c r="KE4">
        <f>IF($A4="","",IF(Entry_sheet!KE4="NA","NA",IF(Entry_sheet!KE4=1,1,IF($KT4=0,0,IF(SUM(Entry_sheet!$KB4:$KS4)=0,"NA",0)))))</f>
        <v>0</v>
      </c>
      <c r="KF4">
        <f>IF($A4="","",IF(Entry_sheet!KF4="NA","NA",IF(Entry_sheet!KF4=1,1,IF($KT4=0,0,IF(SUM(Entry_sheet!$KB4:$KS4)=0,"NA",0)))))</f>
        <v>0</v>
      </c>
      <c r="KG4">
        <f>IF($A4="","",IF(Entry_sheet!KG4="NA","NA",IF(Entry_sheet!KG4=1,1,IF($KT4=0,0,IF(SUM(Entry_sheet!$KB4:$KS4)=0,"NA",0)))))</f>
        <v>0</v>
      </c>
      <c r="KH4">
        <f>IF($A4="","",IF(Entry_sheet!KH4="NA","NA",IF(Entry_sheet!KH4=1,1,IF($KT4=0,0,IF(SUM(Entry_sheet!$KB4:$KS4)=0,"NA",0)))))</f>
        <v>0</v>
      </c>
      <c r="KI4">
        <f>IF($A4="","",IF(Entry_sheet!KI4="NA","NA",IF(Entry_sheet!KI4=1,1,IF($KT4=0,0,IF(SUM(Entry_sheet!$KB4:$KS4)=0,"NA",0)))))</f>
        <v>0</v>
      </c>
      <c r="KJ4">
        <f>IF($A4="","",IF(Entry_sheet!KJ4="NA","NA",IF(Entry_sheet!KJ4=1,1,IF($KT4=0,0,IF(SUM(Entry_sheet!$KB4:$KS4)=0,"NA",0)))))</f>
        <v>0</v>
      </c>
      <c r="KK4">
        <f>IF($A4="","",IF(Entry_sheet!KK4="NA","NA",IF(Entry_sheet!KK4=1,1,IF($KT4=0,0,IF(SUM(Entry_sheet!$KB4:$KS4)=0,"NA",0)))))</f>
        <v>0</v>
      </c>
      <c r="KL4">
        <f>IF($A4="","",IF(Entry_sheet!KL4="NA","NA",IF(Entry_sheet!KL4=1,1,IF($KT4=0,0,IF(SUM(Entry_sheet!$KB4:$KS4)=0,"NA",0)))))</f>
        <v>0</v>
      </c>
      <c r="KM4">
        <f>IF($A4="","",IF(Entry_sheet!KM4="NA","NA",IF(Entry_sheet!KM4=1,1,IF($KT4=0,0,IF(SUM(Entry_sheet!$KB4:$KS4)=0,"NA",0)))))</f>
        <v>0</v>
      </c>
      <c r="KN4">
        <f>IF($A4="","",IF(Entry_sheet!KN4="NA","NA",IF(Entry_sheet!KN4=1,1,IF($KT4=0,0,IF(SUM(Entry_sheet!$KB4:$KS4)=0,"NA",0)))))</f>
        <v>0</v>
      </c>
      <c r="KO4">
        <f>IF($A4="","",IF(Entry_sheet!KO4="NA","NA",IF(Entry_sheet!KO4=1,1,IF($KT4=0,0,IF(SUM(Entry_sheet!$KB4:$KS4)=0,"NA",0)))))</f>
        <v>0</v>
      </c>
      <c r="KP4">
        <f>IF($A4="","",IF(Entry_sheet!KP4="NA","NA",IF(Entry_sheet!KP4=1,1,IF($KT4=0,0,IF(SUM(Entry_sheet!$KB4:$KS4)=0,"NA",0)))))</f>
        <v>0</v>
      </c>
      <c r="KQ4">
        <f>IF($A4="","",IF(Entry_sheet!KQ4="NA","NA",IF(Entry_sheet!KQ4=1,1,IF($KT4=0,0,IF(SUM(Entry_sheet!$KB4:$KS4)=0,"NA",0)))))</f>
        <v>0</v>
      </c>
      <c r="KR4">
        <f>IF($A4="","",IF(Entry_sheet!KR4="NA","NA",IF(Entry_sheet!KR4=1,1,IF($KT4=0,0,IF(SUM(Entry_sheet!$KB4:$KS4)=0,"NA",0)))))</f>
        <v>0</v>
      </c>
      <c r="KS4">
        <f>IF($A4="","",IF(Entry_sheet!KS4="NA","NA",IF(Entry_sheet!KS4=1,1,IF($KT4=0,0,IF(SUM(Entry_sheet!$KB4:$KS4)=0,"NA",0)))))</f>
        <v>0</v>
      </c>
      <c r="KT4" s="22">
        <f>IF($A4="","",IF(Entry_sheet!KT4=1,1,IF(Entry_sheet!KT4=0,IF(SUM(Entry_sheet!KB4:KS4)&gt;0,1,0),IF(SUM(Entry_sheet!KB4:KS4)&gt;0,1,"NA"))))</f>
        <v>0</v>
      </c>
      <c r="KU4">
        <f>IF($A4="","",IF(Entry_sheet!KU4="NA","NA",IF(Entry_sheet!KU4=1,1,IF($LM4=0,0,IF(SUM(Entry_sheet!KU4:LL4)=0,"NA",0)))))</f>
        <v>0</v>
      </c>
      <c r="KV4">
        <f>IF($A4="","",IF(Entry_sheet!KV4="NA","NA",IF(Entry_sheet!KV4=1,1,IF($LM4=0,0,IF(SUM(Entry_sheet!$KU4:$LL4)=0,"NA",0)))))</f>
        <v>0</v>
      </c>
      <c r="KW4">
        <f>IF($A4="","",IF(Entry_sheet!KW4="NA","NA",IF(Entry_sheet!KW4=1,1,IF($LM4=0,0,IF(SUM(Entry_sheet!$KU4:$LL4)=0,"NA",0)))))</f>
        <v>0</v>
      </c>
      <c r="KX4">
        <f>IF($A4="","",IF(Entry_sheet!KX4="NA","NA",IF(Entry_sheet!KX4=1,1,IF($LM4=0,0,IF(SUM(Entry_sheet!$KU4:$LL4)=0,"NA",0)))))</f>
        <v>0</v>
      </c>
      <c r="KY4">
        <f>IF($A4="","",IF(Entry_sheet!KY4="NA","NA",IF(Entry_sheet!KY4=1,1,IF($LM4=0,0,IF(SUM(Entry_sheet!$KU4:$LL4)=0,"NA",0)))))</f>
        <v>0</v>
      </c>
      <c r="KZ4">
        <f>IF($A4="","",IF(Entry_sheet!KZ4="NA","NA",IF(Entry_sheet!KZ4=1,1,IF($LM4=0,0,IF(SUM(Entry_sheet!$KU4:$LL4)=0,"NA",0)))))</f>
        <v>0</v>
      </c>
      <c r="LA4">
        <f>IF($A4="","",IF(Entry_sheet!LA4="NA","NA",IF(Entry_sheet!LA4=1,1,IF($LM4=0,0,IF(SUM(Entry_sheet!$KU4:$LL4)=0,"NA",0)))))</f>
        <v>0</v>
      </c>
      <c r="LB4">
        <f>IF($A4="","",IF(Entry_sheet!LB4="NA","NA",IF(Entry_sheet!LB4=1,1,IF($LM4=0,0,IF(SUM(Entry_sheet!$KU4:$LL4)=0,"NA",0)))))</f>
        <v>0</v>
      </c>
      <c r="LC4">
        <f>IF($A4="","",IF(Entry_sheet!LC4="NA","NA",IF(Entry_sheet!LC4=1,1,IF($LM4=0,0,IF(SUM(Entry_sheet!$KU4:$LL4)=0,"NA",0)))))</f>
        <v>0</v>
      </c>
      <c r="LD4">
        <f>IF($A4="","",IF(Entry_sheet!LD4="NA","NA",IF(Entry_sheet!LD4=1,1,IF($LM4=0,0,IF(SUM(Entry_sheet!$KU4:$LL4)=0,"NA",0)))))</f>
        <v>0</v>
      </c>
      <c r="LE4">
        <f>IF($A4="","",IF(Entry_sheet!LE4="NA","NA",IF(Entry_sheet!LE4=1,1,IF($LM4=0,0,IF(SUM(Entry_sheet!$KU4:$LL4)=0,"NA",0)))))</f>
        <v>0</v>
      </c>
      <c r="LF4">
        <f>IF($A4="","",IF(Entry_sheet!LF4="NA","NA",IF(Entry_sheet!LF4=1,1,IF($LM4=0,0,IF(SUM(Entry_sheet!$KU4:$LL4)=0,"NA",0)))))</f>
        <v>0</v>
      </c>
      <c r="LG4">
        <f>IF($A4="","",IF(Entry_sheet!LG4="NA","NA",IF(Entry_sheet!LG4=1,1,IF($LM4=0,0,IF(SUM(Entry_sheet!$KU4:$LL4)=0,"NA",0)))))</f>
        <v>0</v>
      </c>
      <c r="LH4">
        <f>IF($A4="","",IF(Entry_sheet!LH4="NA","NA",IF(Entry_sheet!LH4=1,1,IF($LM4=0,0,IF(SUM(Entry_sheet!$KU4:$LL4)=0,"NA",0)))))</f>
        <v>0</v>
      </c>
      <c r="LI4">
        <f>IF($A4="","",IF(Entry_sheet!LI4="NA","NA",IF(Entry_sheet!LI4=1,1,IF($LM4=0,0,IF(SUM(Entry_sheet!$KU4:$LL4)=0,"NA",0)))))</f>
        <v>0</v>
      </c>
      <c r="LJ4">
        <f>IF($A4="","",IF(Entry_sheet!LJ4="NA","NA",IF(Entry_sheet!LJ4=1,1,IF($LM4=0,0,IF(SUM(Entry_sheet!$KU4:$LL4)=0,"NA",0)))))</f>
        <v>0</v>
      </c>
      <c r="LK4">
        <f>IF($A4="","",IF(Entry_sheet!LK4="NA","NA",IF(Entry_sheet!LK4=1,1,IF($LM4=0,0,IF(SUM(Entry_sheet!$KU4:$LL4)=0,"NA",0)))))</f>
        <v>0</v>
      </c>
      <c r="LL4">
        <f>IF($A4="","",IF(Entry_sheet!LL4="NA","NA",IF(Entry_sheet!LL4=1,1,IF($LM4=0,0,IF(SUM(Entry_sheet!$KU4:$LL4)=0,"NA",0)))))</f>
        <v>0</v>
      </c>
      <c r="LM4" s="22">
        <f>IF($A4="","",IF(Entry_sheet!LM4=1,1,IF(Entry_sheet!LM4=0,IF(SUM(Entry_sheet!KU4:LL4)&gt;0,1,0),IF(SUM(Entry_sheet!KU4:LL4)&gt;0,1,"NA"))))</f>
        <v>0</v>
      </c>
      <c r="LN4">
        <f>IF($A4="","",IF(Entry_sheet!LN4="NA","NA",IF(Entry_sheet!LN4=1,1,IF($MF4=0,0,IF(SUM(Entry_sheet!$LN4:$ME4)=0,"NA",0)))))</f>
        <v>0</v>
      </c>
      <c r="LO4">
        <f>IF($A4="","",IF(Entry_sheet!LO4="NA","NA",IF(Entry_sheet!LO4=1,1,IF($MF4=0,0,IF(SUM(Entry_sheet!$LN4:$ME4)=0,"NA",0)))))</f>
        <v>0</v>
      </c>
      <c r="LP4">
        <f>IF($A4="","",IF(Entry_sheet!LP4="NA","NA",IF(Entry_sheet!LP4=1,1,IF($MF4=0,0,IF(SUM(Entry_sheet!$LN4:$ME4)=0,"NA",0)))))</f>
        <v>0</v>
      </c>
      <c r="LQ4">
        <f>IF($A4="","",IF(Entry_sheet!LQ4="NA","NA",IF(Entry_sheet!LQ4=1,1,IF($MF4=0,0,IF(SUM(Entry_sheet!$LN4:$ME4)=0,"NA",0)))))</f>
        <v>0</v>
      </c>
      <c r="LR4">
        <f>IF($A4="","",IF(Entry_sheet!LR4="NA","NA",IF(Entry_sheet!LR4=1,1,IF($MF4=0,0,IF(SUM(Entry_sheet!$LN4:$ME4)=0,"NA",0)))))</f>
        <v>0</v>
      </c>
      <c r="LS4">
        <f>IF($A4="","",IF(Entry_sheet!LS4="NA","NA",IF(Entry_sheet!LS4=1,1,IF($MF4=0,0,IF(SUM(Entry_sheet!$LN4:$ME4)=0,"NA",0)))))</f>
        <v>0</v>
      </c>
      <c r="LT4">
        <f>IF($A4="","",IF(Entry_sheet!LT4="NA","NA",IF(Entry_sheet!LT4=1,1,IF($MF4=0,0,IF(SUM(Entry_sheet!$LN4:$ME4)=0,"NA",0)))))</f>
        <v>0</v>
      </c>
      <c r="LU4">
        <f>IF($A4="","",IF(Entry_sheet!LU4="NA","NA",IF(Entry_sheet!LU4=1,1,IF($MF4=0,0,IF(SUM(Entry_sheet!$LN4:$ME4)=0,"NA",0)))))</f>
        <v>0</v>
      </c>
      <c r="LV4">
        <f>IF($A4="","",IF(Entry_sheet!LV4="NA","NA",IF(Entry_sheet!LV4=1,1,IF($MF4=0,0,IF(SUM(Entry_sheet!$LN4:$ME4)=0,"NA",0)))))</f>
        <v>0</v>
      </c>
      <c r="LW4">
        <f>IF($A4="","",IF(Entry_sheet!LW4="NA","NA",IF(Entry_sheet!LW4=1,1,IF($MF4=0,0,IF(SUM(Entry_sheet!$LN4:$ME4)=0,"NA",0)))))</f>
        <v>0</v>
      </c>
      <c r="LX4">
        <f>IF($A4="","",IF(Entry_sheet!LX4="NA","NA",IF(Entry_sheet!LX4=1,1,IF($MF4=0,0,IF(SUM(Entry_sheet!$LN4:$ME4)=0,"NA",0)))))</f>
        <v>0</v>
      </c>
      <c r="LY4">
        <f>IF($A4="","",IF(Entry_sheet!LY4="NA","NA",IF(Entry_sheet!LY4=1,1,IF($MF4=0,0,IF(SUM(Entry_sheet!$LN4:$ME4)=0,"NA",0)))))</f>
        <v>0</v>
      </c>
      <c r="LZ4">
        <f>IF($A4="","",IF(Entry_sheet!LZ4="NA","NA",IF(Entry_sheet!LZ4=1,1,IF($MF4=0,0,IF(SUM(Entry_sheet!$LN4:$ME4)=0,"NA",0)))))</f>
        <v>0</v>
      </c>
      <c r="MA4">
        <f>IF($A4="","",IF(Entry_sheet!MA4="NA","NA",IF(Entry_sheet!MA4=1,1,IF($MF4=0,0,IF(SUM(Entry_sheet!$LN4:$ME4)=0,"NA",0)))))</f>
        <v>0</v>
      </c>
      <c r="MB4">
        <f>IF($A4="","",IF(Entry_sheet!MB4="NA","NA",IF(Entry_sheet!MB4=1,1,IF($MF4=0,0,IF(SUM(Entry_sheet!$LN4:$ME4)=0,"NA",0)))))</f>
        <v>0</v>
      </c>
      <c r="MC4">
        <f>IF($A4="","",IF(Entry_sheet!MC4="NA","NA",IF(Entry_sheet!MC4=1,1,IF($MF4=0,0,IF(SUM(Entry_sheet!$LN4:$ME4)=0,"NA",0)))))</f>
        <v>0</v>
      </c>
      <c r="MD4">
        <f>IF($A4="","",IF(Entry_sheet!MD4="NA","NA",IF(Entry_sheet!MD4=1,1,IF($MF4=0,0,IF(SUM(Entry_sheet!$LN4:$ME4)=0,"NA",0)))))</f>
        <v>0</v>
      </c>
      <c r="ME4">
        <f>IF($A4="","",IF(Entry_sheet!ME4="NA","NA",IF(Entry_sheet!ME4=1,1,IF($MF4=0,0,IF(SUM(Entry_sheet!$LN4:$ME4)=0,"NA",0)))))</f>
        <v>0</v>
      </c>
      <c r="MF4" s="22">
        <f>IF($A4="","",IF(Entry_sheet!MF4=1,1,IF(Entry_sheet!MF4=0,IF(SUM(Entry_sheet!LN4:ME4)&gt;0,1,0),IF(SUM(Entry_sheet!LN4:ME4)&gt;0,1,"NA"))))</f>
        <v>0</v>
      </c>
      <c r="MG4">
        <f>IF($A4="","",IF(Entry_sheet!MG4="NA","NA",IF(Entry_sheet!MG4=1,1,IF($MY4=0,0,IF(SUM(Entry_sheet!$MG4:$MX4)=0,"NA",0)))))</f>
        <v>0</v>
      </c>
      <c r="MH4">
        <f>IF($A4="","",IF(Entry_sheet!MH4="NA","NA",IF(Entry_sheet!MH4=1,1,IF($MY4=0,0,IF(SUM(Entry_sheet!$MG4:$MX4)=0,"NA",0)))))</f>
        <v>0</v>
      </c>
      <c r="MI4">
        <f>IF($A4="","",IF(Entry_sheet!MI4="NA","NA",IF(Entry_sheet!MI4=1,1,IF($MY4=0,0,IF(SUM(Entry_sheet!$MG4:$MX4)=0,"NA",0)))))</f>
        <v>0</v>
      </c>
      <c r="MJ4">
        <f>IF($A4="","",IF(Entry_sheet!MJ4="NA","NA",IF(Entry_sheet!MJ4=1,1,IF($MY4=0,0,IF(SUM(Entry_sheet!$MG4:$MX4)=0,"NA",0)))))</f>
        <v>0</v>
      </c>
      <c r="MK4">
        <f>IF($A4="","",IF(Entry_sheet!MK4="NA","NA",IF(Entry_sheet!MK4=1,1,IF($MY4=0,0,IF(SUM(Entry_sheet!$MG4:$MX4)=0,"NA",0)))))</f>
        <v>0</v>
      </c>
      <c r="ML4">
        <f>IF($A4="","",IF(Entry_sheet!ML4="NA","NA",IF(Entry_sheet!ML4=1,1,IF($MY4=0,0,IF(SUM(Entry_sheet!$MG4:$MX4)=0,"NA",0)))))</f>
        <v>0</v>
      </c>
      <c r="MM4">
        <f>IF($A4="","",IF(Entry_sheet!MM4="NA","NA",IF(Entry_sheet!MM4=1,1,IF($MY4=0,0,IF(SUM(Entry_sheet!$MG4:$MX4)=0,"NA",0)))))</f>
        <v>0</v>
      </c>
      <c r="MN4">
        <f>IF($A4="","",IF(Entry_sheet!MN4="NA","NA",IF(Entry_sheet!MN4=1,1,IF($MY4=0,0,IF(SUM(Entry_sheet!$MG4:$MX4)=0,"NA",0)))))</f>
        <v>0</v>
      </c>
      <c r="MO4">
        <f>IF($A4="","",IF(Entry_sheet!MO4="NA","NA",IF(Entry_sheet!MO4=1,1,IF($MY4=0,0,IF(SUM(Entry_sheet!$MG4:$MX4)=0,"NA",0)))))</f>
        <v>0</v>
      </c>
      <c r="MP4">
        <f>IF($A4="","",IF(Entry_sheet!MP4="NA","NA",IF(Entry_sheet!MP4=1,1,IF($MY4=0,0,IF(SUM(Entry_sheet!$MG4:$MX4)=0,"NA",0)))))</f>
        <v>0</v>
      </c>
      <c r="MQ4">
        <f>IF($A4="","",IF(Entry_sheet!MQ4="NA","NA",IF(Entry_sheet!MQ4=1,1,IF($MY4=0,0,IF(SUM(Entry_sheet!$MG4:$MX4)=0,"NA",0)))))</f>
        <v>0</v>
      </c>
      <c r="MR4">
        <f>IF($A4="","",IF(Entry_sheet!MR4="NA","NA",IF(Entry_sheet!MR4=1,1,IF($MY4=0,0,IF(SUM(Entry_sheet!$MG4:$MX4)=0,"NA",0)))))</f>
        <v>0</v>
      </c>
      <c r="MS4">
        <f>IF($A4="","",IF(Entry_sheet!MS4="NA","NA",IF(Entry_sheet!MS4=1,1,IF($MY4=0,0,IF(SUM(Entry_sheet!$MG4:$MX4)=0,"NA",0)))))</f>
        <v>0</v>
      </c>
      <c r="MT4">
        <f>IF($A4="","",IF(Entry_sheet!MT4="NA","NA",IF(Entry_sheet!MT4=1,1,IF($MY4=0,0,IF(SUM(Entry_sheet!$MG4:$MX4)=0,"NA",0)))))</f>
        <v>0</v>
      </c>
      <c r="MU4">
        <f>IF($A4="","",IF(Entry_sheet!MU4="NA","NA",IF(Entry_sheet!MU4=1,1,IF($MY4=0,0,IF(SUM(Entry_sheet!$MG4:$MX4)=0,"NA",0)))))</f>
        <v>0</v>
      </c>
      <c r="MV4">
        <f>IF($A4="","",IF(Entry_sheet!MV4="NA","NA",IF(Entry_sheet!MV4=1,1,IF($MY4=0,0,IF(SUM(Entry_sheet!$MG4:$MX4)=0,"NA",0)))))</f>
        <v>0</v>
      </c>
      <c r="MW4">
        <f>IF($A4="","",IF(Entry_sheet!MW4="NA","NA",IF(Entry_sheet!MW4=1,1,IF($MY4=0,0,IF(SUM(Entry_sheet!$MG4:$MX4)=0,"NA",0)))))</f>
        <v>0</v>
      </c>
      <c r="MX4">
        <f>IF($A4="","",IF(Entry_sheet!MX4="NA","NA",IF(Entry_sheet!MX4=1,1,IF($MY4=0,0,IF(SUM(Entry_sheet!$MG4:$MX4)=0,"NA",0)))))</f>
        <v>0</v>
      </c>
      <c r="MY4" s="22">
        <f>IF($A4="","",IF(Entry_sheet!MY4=1,1,IF(Entry_sheet!MY4=0,IF(SUM(Entry_sheet!MG4:MX4)&gt;0,1,0),IF(SUM(Entry_sheet!MG4:MX4)&gt;0,1,"NA"))))</f>
        <v>0</v>
      </c>
      <c r="MZ4">
        <f>IF($A4="","",IF(Entry_sheet!MZ4="NA","NA",IF(Entry_sheet!MZ4=1,1,IF($NR4=0,0,IF(SUM(Entry_sheet!$MZ4:$NQ4)=0,"NA",0)))))</f>
        <v>0</v>
      </c>
      <c r="NA4">
        <f>IF($A4="","",IF(Entry_sheet!NA4="NA","NA",IF(Entry_sheet!NA4=1,1,IF($NR4=0,0,IF(SUM(Entry_sheet!$MZ4:$NQ4)=0,"NA",0)))))</f>
        <v>0</v>
      </c>
      <c r="NB4">
        <f>IF($A4="","",IF(Entry_sheet!NB4="NA","NA",IF(Entry_sheet!NB4=1,1,IF($NR4=0,0,IF(SUM(Entry_sheet!$MZ4:$NQ4)=0,"NA",0)))))</f>
        <v>0</v>
      </c>
      <c r="NC4">
        <f>IF($A4="","",IF(Entry_sheet!NC4="NA","NA",IF(Entry_sheet!NC4=1,1,IF($NR4=0,0,IF(SUM(Entry_sheet!$MZ4:$NQ4)=0,"NA",0)))))</f>
        <v>0</v>
      </c>
      <c r="ND4">
        <f>IF($A4="","",IF(Entry_sheet!ND4="NA","NA",IF(Entry_sheet!ND4=1,1,IF($NR4=0,0,IF(SUM(Entry_sheet!$MZ4:$NQ4)=0,"NA",0)))))</f>
        <v>0</v>
      </c>
      <c r="NE4">
        <f>IF($A4="","",IF(Entry_sheet!NE4="NA","NA",IF(Entry_sheet!NE4=1,1,IF($NR4=0,0,IF(SUM(Entry_sheet!$MZ4:$NQ4)=0,"NA",0)))))</f>
        <v>0</v>
      </c>
      <c r="NF4">
        <f>IF($A4="","",IF(Entry_sheet!NF4="NA","NA",IF(Entry_sheet!NF4=1,1,IF($NR4=0,0,IF(SUM(Entry_sheet!$MZ4:$NQ4)=0,"NA",0)))))</f>
        <v>0</v>
      </c>
      <c r="NG4">
        <f>IF($A4="","",IF(Entry_sheet!NG4="NA","NA",IF(Entry_sheet!NG4=1,1,IF($NR4=0,0,IF(SUM(Entry_sheet!$MZ4:$NQ4)=0,"NA",0)))))</f>
        <v>0</v>
      </c>
      <c r="NH4">
        <f>IF($A4="","",IF(Entry_sheet!NH4="NA","NA",IF(Entry_sheet!NH4=1,1,IF($NR4=0,0,IF(SUM(Entry_sheet!$MZ4:$NQ4)=0,"NA",0)))))</f>
        <v>0</v>
      </c>
      <c r="NI4">
        <f>IF($A4="","",IF(Entry_sheet!NI4="NA","NA",IF(Entry_sheet!NI4=1,1,IF($NR4=0,0,IF(SUM(Entry_sheet!$MZ4:$NQ4)=0,"NA",0)))))</f>
        <v>0</v>
      </c>
      <c r="NJ4">
        <f>IF($A4="","",IF(Entry_sheet!NJ4="NA","NA",IF(Entry_sheet!NJ4=1,1,IF($NR4=0,0,IF(SUM(Entry_sheet!$MZ4:$NQ4)=0,"NA",0)))))</f>
        <v>0</v>
      </c>
      <c r="NK4">
        <f>IF($A4="","",IF(Entry_sheet!NK4="NA","NA",IF(Entry_sheet!NK4=1,1,IF($NR4=0,0,IF(SUM(Entry_sheet!$MZ4:$NQ4)=0,"NA",0)))))</f>
        <v>0</v>
      </c>
      <c r="NL4">
        <f>IF($A4="","",IF(Entry_sheet!NL4="NA","NA",IF(Entry_sheet!NL4=1,1,IF($NR4=0,0,IF(SUM(Entry_sheet!$MZ4:$NQ4)=0,"NA",0)))))</f>
        <v>0</v>
      </c>
      <c r="NM4">
        <f>IF($A4="","",IF(Entry_sheet!NM4="NA","NA",IF(Entry_sheet!NM4=1,1,IF($NR4=0,0,IF(SUM(Entry_sheet!$MZ4:$NQ4)=0,"NA",0)))))</f>
        <v>0</v>
      </c>
      <c r="NN4">
        <f>IF($A4="","",IF(Entry_sheet!NN4="NA","NA",IF(Entry_sheet!NN4=1,1,IF($NR4=0,0,IF(SUM(Entry_sheet!$MZ4:$NQ4)=0,"NA",0)))))</f>
        <v>0</v>
      </c>
      <c r="NO4">
        <f>IF($A4="","",IF(Entry_sheet!NO4="NA","NA",IF(Entry_sheet!NO4=1,1,IF($NR4=0,0,IF(SUM(Entry_sheet!$MZ4:$NQ4)=0,"NA",0)))))</f>
        <v>0</v>
      </c>
      <c r="NP4">
        <f>IF($A4="","",IF(Entry_sheet!NP4="NA","NA",IF(Entry_sheet!NP4=1,1,IF($NR4=0,0,IF(SUM(Entry_sheet!$MZ4:$NQ4)=0,"NA",0)))))</f>
        <v>0</v>
      </c>
      <c r="NQ4">
        <f>IF($A4="","",IF(Entry_sheet!NQ4="NA","NA",IF(Entry_sheet!NQ4=1,1,IF($NR4=0,0,IF(SUM(Entry_sheet!$MZ4:$NQ4)=0,"NA",0)))))</f>
        <v>0</v>
      </c>
      <c r="NR4" s="22">
        <f>IF($A4="","",IF(Entry_sheet!NR4=1,1,IF(Entry_sheet!NR4=0,IF(SUM(Entry_sheet!MZ4:NQ4)&gt;0,1,0),IF(SUM(Entry_sheet!MZ4:NQ4)&gt;0,1,"NA"))))</f>
        <v>0</v>
      </c>
      <c r="NS4">
        <f>IF($A4="","",IF(Entry_sheet!NS4="NA","NA",IF(Entry_sheet!NS4=1,1,IF($OK4=0,0,IF(SUM(Entry_sheet!$NS4:$OJ4)=0,"NA",0)))))</f>
        <v>0</v>
      </c>
      <c r="NT4">
        <f>IF($A4="","",IF(Entry_sheet!NT4="NA","NA",IF(Entry_sheet!NT4=1,1,IF($OK4=0,0,IF(SUM(Entry_sheet!$NS4:$OJ4)=0,"NA",0)))))</f>
        <v>0</v>
      </c>
      <c r="NU4">
        <f>IF($A4="","",IF(Entry_sheet!NU4="NA","NA",IF(Entry_sheet!NU4=1,1,IF($OK4=0,0,IF(SUM(Entry_sheet!$NS4:$OJ4)=0,"NA",0)))))</f>
        <v>0</v>
      </c>
      <c r="NV4">
        <f>IF($A4="","",IF(Entry_sheet!NV4="NA","NA",IF(Entry_sheet!NV4=1,1,IF($OK4=0,0,IF(SUM(Entry_sheet!$NS4:$OJ4)=0,"NA",0)))))</f>
        <v>0</v>
      </c>
      <c r="NW4">
        <f>IF($A4="","",IF(Entry_sheet!NW4="NA","NA",IF(Entry_sheet!NW4=1,1,IF($OK4=0,0,IF(SUM(Entry_sheet!$NS4:$OJ4)=0,"NA",0)))))</f>
        <v>0</v>
      </c>
      <c r="NX4">
        <f>IF($A4="","",IF(Entry_sheet!NX4="NA","NA",IF(Entry_sheet!NX4=1,1,IF($OK4=0,0,IF(SUM(Entry_sheet!$NS4:$OJ4)=0,"NA",0)))))</f>
        <v>0</v>
      </c>
      <c r="NY4">
        <f>IF($A4="","",IF(Entry_sheet!NY4="NA","NA",IF(Entry_sheet!NY4=1,1,IF($OK4=0,0,IF(SUM(Entry_sheet!$NS4:$OJ4)=0,"NA",0)))))</f>
        <v>0</v>
      </c>
      <c r="NZ4">
        <f>IF($A4="","",IF(Entry_sheet!NZ4="NA","NA",IF(Entry_sheet!NZ4=1,1,IF($OK4=0,0,IF(SUM(Entry_sheet!$NS4:$OJ4)=0,"NA",0)))))</f>
        <v>0</v>
      </c>
      <c r="OA4">
        <f>IF($A4="","",IF(Entry_sheet!OA4="NA","NA",IF(Entry_sheet!OA4=1,1,IF($OK4=0,0,IF(SUM(Entry_sheet!$NS4:$OJ4)=0,"NA",0)))))</f>
        <v>0</v>
      </c>
      <c r="OB4">
        <f>IF($A4="","",IF(Entry_sheet!OB4="NA","NA",IF(Entry_sheet!OB4=1,1,IF($OK4=0,0,IF(SUM(Entry_sheet!$NS4:$OJ4)=0,"NA",0)))))</f>
        <v>0</v>
      </c>
      <c r="OC4">
        <f>IF($A4="","",IF(Entry_sheet!OC4="NA","NA",IF(Entry_sheet!OC4=1,1,IF($OK4=0,0,IF(SUM(Entry_sheet!$NS4:$OJ4)=0,"NA",0)))))</f>
        <v>0</v>
      </c>
      <c r="OD4">
        <f>IF($A4="","",IF(Entry_sheet!OD4="NA","NA",IF(Entry_sheet!OD4=1,1,IF($OK4=0,0,IF(SUM(Entry_sheet!$NS4:$OJ4)=0,"NA",0)))))</f>
        <v>0</v>
      </c>
      <c r="OE4">
        <f>IF($A4="","",IF(Entry_sheet!OE4="NA","NA",IF(Entry_sheet!OE4=1,1,IF($OK4=0,0,IF(SUM(Entry_sheet!$NS4:$OJ4)=0,"NA",0)))))</f>
        <v>0</v>
      </c>
      <c r="OF4">
        <f>IF($A4="","",IF(Entry_sheet!OF4="NA","NA",IF(Entry_sheet!OF4=1,1,IF($OK4=0,0,IF(SUM(Entry_sheet!$NS4:$OJ4)=0,"NA",0)))))</f>
        <v>0</v>
      </c>
      <c r="OG4">
        <f>IF($A4="","",IF(Entry_sheet!OG4="NA","NA",IF(Entry_sheet!OG4=1,1,IF($OK4=0,0,IF(SUM(Entry_sheet!$NS4:$OJ4)=0,"NA",0)))))</f>
        <v>0</v>
      </c>
      <c r="OH4">
        <f>IF($A4="","",IF(Entry_sheet!OH4="NA","NA",IF(Entry_sheet!OH4=1,1,IF($OK4=0,0,IF(SUM(Entry_sheet!$NS4:$OJ4)=0,"NA",0)))))</f>
        <v>0</v>
      </c>
      <c r="OI4">
        <f>IF($A4="","",IF(Entry_sheet!OI4="NA","NA",IF(Entry_sheet!OI4=1,1,IF($OK4=0,0,IF(SUM(Entry_sheet!$NS4:$OJ4)=0,"NA",0)))))</f>
        <v>0</v>
      </c>
      <c r="OJ4">
        <f>IF($A4="","",IF(Entry_sheet!OJ4="NA","NA",IF(Entry_sheet!OJ4=1,1,IF($OK4=0,0,IF(SUM(Entry_sheet!$NS4:$OJ4)=0,"NA",0)))))</f>
        <v>0</v>
      </c>
      <c r="OK4" s="22">
        <f>IF($A4="","",IF(Entry_sheet!OK4=1,1,IF(Entry_sheet!OK4=0,IF(SUM(Entry_sheet!NS4:OJ4)&gt;0,1,0),IF(SUM(Entry_sheet!NS4:OJ4)&gt;0,1,"NA"))))</f>
        <v>0</v>
      </c>
      <c r="OL4">
        <f>IF($A4="","",IF(Entry_sheet!OL4="NA","NA",IF(Entry_sheet!OL4=1,1,IF($PD4=0,0,IF(SUM(Entry_sheet!$OL4:$PC4)=0,"NA",0)))))</f>
        <v>0</v>
      </c>
      <c r="OM4">
        <f>IF($A4="","",IF(Entry_sheet!OM4="NA","NA",IF(Entry_sheet!OM4=1,1,IF($PD4=0,0,IF(SUM(Entry_sheet!$OL4:$PC4)=0,"NA",0)))))</f>
        <v>0</v>
      </c>
      <c r="ON4">
        <f>IF($A4="","",IF(Entry_sheet!ON4="NA","NA",IF(Entry_sheet!ON4=1,1,IF($PD4=0,0,IF(SUM(Entry_sheet!$OL4:$PC4)=0,"NA",0)))))</f>
        <v>0</v>
      </c>
      <c r="OO4">
        <f>IF($A4="","",IF(Entry_sheet!OO4="NA","NA",IF(Entry_sheet!OO4=1,1,IF($PD4=0,0,IF(SUM(Entry_sheet!$OL4:$PC4)=0,"NA",0)))))</f>
        <v>0</v>
      </c>
      <c r="OP4">
        <f>IF($A4="","",IF(Entry_sheet!OP4="NA","NA",IF(Entry_sheet!OP4=1,1,IF($PD4=0,0,IF(SUM(Entry_sheet!$OL4:$PC4)=0,"NA",0)))))</f>
        <v>0</v>
      </c>
      <c r="OQ4">
        <f>IF($A4="","",IF(Entry_sheet!OQ4="NA","NA",IF(Entry_sheet!OQ4=1,1,IF($PD4=0,0,IF(SUM(Entry_sheet!$OL4:$PC4)=0,"NA",0)))))</f>
        <v>0</v>
      </c>
      <c r="OR4">
        <f>IF($A4="","",IF(Entry_sheet!OR4="NA","NA",IF(Entry_sheet!OR4=1,1,IF($PD4=0,0,IF(SUM(Entry_sheet!$OL4:$PC4)=0,"NA",0)))))</f>
        <v>0</v>
      </c>
      <c r="OS4">
        <f>IF($A4="","",IF(Entry_sheet!OS4="NA","NA",IF(Entry_sheet!OS4=1,1,IF($PD4=0,0,IF(SUM(Entry_sheet!$OL4:$PC4)=0,"NA",0)))))</f>
        <v>0</v>
      </c>
      <c r="OT4">
        <f>IF($A4="","",IF(Entry_sheet!OT4="NA","NA",IF(Entry_sheet!OT4=1,1,IF($PD4=0,0,IF(SUM(Entry_sheet!$OL4:$PC4)=0,"NA",0)))))</f>
        <v>0</v>
      </c>
      <c r="OU4">
        <f>IF($A4="","",IF(Entry_sheet!OU4="NA","NA",IF(Entry_sheet!OU4=1,1,IF($PD4=0,0,IF(SUM(Entry_sheet!$OL4:$PC4)=0,"NA",0)))))</f>
        <v>0</v>
      </c>
      <c r="OV4">
        <f>IF($A4="","",IF(Entry_sheet!OV4="NA","NA",IF(Entry_sheet!OV4=1,1,IF($PD4=0,0,IF(SUM(Entry_sheet!$OL4:$PC4)=0,"NA",0)))))</f>
        <v>0</v>
      </c>
      <c r="OW4">
        <f>IF($A4="","",IF(Entry_sheet!OW4="NA","NA",IF(Entry_sheet!OW4=1,1,IF($PD4=0,0,IF(SUM(Entry_sheet!$OL4:$PC4)=0,"NA",0)))))</f>
        <v>0</v>
      </c>
      <c r="OX4">
        <f>IF($A4="","",IF(Entry_sheet!OX4="NA","NA",IF(Entry_sheet!OX4=1,1,IF($PD4=0,0,IF(SUM(Entry_sheet!$OL4:$PC4)=0,"NA",0)))))</f>
        <v>0</v>
      </c>
      <c r="OY4">
        <f>IF($A4="","",IF(Entry_sheet!OY4="NA","NA",IF(Entry_sheet!OY4=1,1,IF($PD4=0,0,IF(SUM(Entry_sheet!$OL4:$PC4)=0,"NA",0)))))</f>
        <v>0</v>
      </c>
      <c r="OZ4">
        <f>IF($A4="","",IF(Entry_sheet!OZ4="NA","NA",IF(Entry_sheet!OZ4=1,1,IF($PD4=0,0,IF(SUM(Entry_sheet!$OL4:$PC4)=0,"NA",0)))))</f>
        <v>0</v>
      </c>
      <c r="PA4">
        <f>IF($A4="","",IF(Entry_sheet!PA4="NA","NA",IF(Entry_sheet!PA4=1,1,IF($PD4=0,0,IF(SUM(Entry_sheet!$OL4:$PC4)=0,"NA",0)))))</f>
        <v>0</v>
      </c>
      <c r="PB4">
        <f>IF($A4="","",IF(Entry_sheet!PB4="NA","NA",IF(Entry_sheet!PB4=1,1,IF($PD4=0,0,IF(SUM(Entry_sheet!$OL4:$PC4)=0,"NA",0)))))</f>
        <v>0</v>
      </c>
      <c r="PC4">
        <f>IF($A4="","",IF(Entry_sheet!PC4="NA","NA",IF(Entry_sheet!PC4=1,1,IF($PD4=0,0,IF(SUM(Entry_sheet!$OL4:$PC4)=0,"NA",0)))))</f>
        <v>0</v>
      </c>
      <c r="PD4" s="22">
        <f>IF($A4="","",IF(Entry_sheet!PD4=1,1,IF(Entry_sheet!PD4=0,IF(SUM(Entry_sheet!OL4:PC4)&gt;0,1,0),IF(SUM(Entry_sheet!OL4:PC4)&gt;0,1,"NA"))))</f>
        <v>0</v>
      </c>
      <c r="PE4">
        <f>IF($A4="","",IF(Entry_sheet!PE4="NA","NA",IF(Entry_sheet!PE4=1,1,IF($PW4=0,0,IF(SUM(Entry_sheet!$PE4:$PV4)=0,"NA",0)))))</f>
        <v>0</v>
      </c>
      <c r="PF4">
        <f>IF($A4="","",IF(Entry_sheet!PF4="NA","NA",IF(Entry_sheet!PF4=1,1,IF($PW4=0,0,IF(SUM(Entry_sheet!$PE4:$PV4)=0,"NA",0)))))</f>
        <v>0</v>
      </c>
      <c r="PG4">
        <f>IF($A4="","",IF(Entry_sheet!PG4="NA","NA",IF(Entry_sheet!PG4=1,1,IF($PW4=0,0,IF(SUM(Entry_sheet!$PE4:$PV4)=0,"NA",0)))))</f>
        <v>0</v>
      </c>
      <c r="PH4">
        <f>IF($A4="","",IF(Entry_sheet!PH4="NA","NA",IF(Entry_sheet!PH4=1,1,IF($PW4=0,0,IF(SUM(Entry_sheet!$PE4:$PV4)=0,"NA",0)))))</f>
        <v>0</v>
      </c>
      <c r="PI4">
        <f>IF($A4="","",IF(Entry_sheet!PI4="NA","NA",IF(Entry_sheet!PI4=1,1,IF($PW4=0,0,IF(SUM(Entry_sheet!$PE4:$PV4)=0,"NA",0)))))</f>
        <v>0</v>
      </c>
      <c r="PJ4">
        <f>IF($A4="","",IF(Entry_sheet!PJ4="NA","NA",IF(Entry_sheet!PJ4=1,1,IF($PW4=0,0,IF(SUM(Entry_sheet!$PE4:$PV4)=0,"NA",0)))))</f>
        <v>0</v>
      </c>
      <c r="PK4">
        <f>IF($A4="","",IF(Entry_sheet!PK4="NA","NA",IF(Entry_sheet!PK4=1,1,IF($PW4=0,0,IF(SUM(Entry_sheet!$PE4:$PV4)=0,"NA",0)))))</f>
        <v>0</v>
      </c>
      <c r="PL4">
        <f>IF($A4="","",IF(Entry_sheet!PL4="NA","NA",IF(Entry_sheet!PL4=1,1,IF($PW4=0,0,IF(SUM(Entry_sheet!$PE4:$PV4)=0,"NA",0)))))</f>
        <v>0</v>
      </c>
      <c r="PM4">
        <f>IF($A4="","",IF(Entry_sheet!PM4="NA","NA",IF(Entry_sheet!PM4=1,1,IF($PW4=0,0,IF(SUM(Entry_sheet!$PE4:$PV4)=0,"NA",0)))))</f>
        <v>0</v>
      </c>
      <c r="PN4">
        <f>IF($A4="","",IF(Entry_sheet!PN4="NA","NA",IF(Entry_sheet!PN4=1,1,IF($PW4=0,0,IF(SUM(Entry_sheet!$PE4:$PV4)=0,"NA",0)))))</f>
        <v>0</v>
      </c>
      <c r="PO4">
        <f>IF($A4="","",IF(Entry_sheet!PO4="NA","NA",IF(Entry_sheet!PO4=1,1,IF($PW4=0,0,IF(SUM(Entry_sheet!$PE4:$PV4)=0,"NA",0)))))</f>
        <v>0</v>
      </c>
      <c r="PP4">
        <f>IF($A4="","",IF(Entry_sheet!PP4="NA","NA",IF(Entry_sheet!PP4=1,1,IF($PW4=0,0,IF(SUM(Entry_sheet!$PE4:$PV4)=0,"NA",0)))))</f>
        <v>0</v>
      </c>
      <c r="PQ4">
        <f>IF($A4="","",IF(Entry_sheet!PQ4="NA","NA",IF(Entry_sheet!PQ4=1,1,IF($PW4=0,0,IF(SUM(Entry_sheet!$PE4:$PV4)=0,"NA",0)))))</f>
        <v>0</v>
      </c>
      <c r="PR4">
        <f>IF($A4="","",IF(Entry_sheet!PR4="NA","NA",IF(Entry_sheet!PR4=1,1,IF($PW4=0,0,IF(SUM(Entry_sheet!$PE4:$PV4)=0,"NA",0)))))</f>
        <v>0</v>
      </c>
      <c r="PS4">
        <f>IF($A4="","",IF(Entry_sheet!PS4="NA","NA",IF(Entry_sheet!PS4=1,1,IF($PW4=0,0,IF(SUM(Entry_sheet!$PE4:$PV4)=0,"NA",0)))))</f>
        <v>0</v>
      </c>
      <c r="PT4">
        <f>IF($A4="","",IF(Entry_sheet!PT4="NA","NA",IF(Entry_sheet!PT4=1,1,IF($PW4=0,0,IF(SUM(Entry_sheet!$PE4:$PV4)=0,"NA",0)))))</f>
        <v>0</v>
      </c>
      <c r="PU4">
        <f>IF($A4="","",IF(Entry_sheet!PU4="NA","NA",IF(Entry_sheet!PU4=1,1,IF($PW4=0,0,IF(SUM(Entry_sheet!$PE4:$PV4)=0,"NA",0)))))</f>
        <v>0</v>
      </c>
      <c r="PV4">
        <f>IF($A4="","",IF(Entry_sheet!PV4="NA","NA",IF(Entry_sheet!PV4=1,1,IF($PW4=0,0,IF(SUM(Entry_sheet!$PE4:$PV4)=0,"NA",0)))))</f>
        <v>0</v>
      </c>
      <c r="PW4" s="22">
        <f>IF($A4="","",IF(Entry_sheet!PW4=1,1,IF(Entry_sheet!PW4=0,IF(SUM(Entry_sheet!PE4:PV4)&gt;0,1,0),IF(SUM(Entry_sheet!PE4:PV4)&gt;0,1,"NA"))))</f>
        <v>0</v>
      </c>
      <c r="PX4">
        <f>IF($A4="","",IF(Entry_sheet!PX4="NA","NA",IF(Entry_sheet!PX4=1,1,IF($QP4=0,0,IF(SUM(Entry_sheet!$PX4:$QO4)=0,"NA",0)))))</f>
        <v>0</v>
      </c>
      <c r="PY4">
        <f>IF($A4="","",IF(Entry_sheet!PY4="NA","NA",IF(Entry_sheet!PY4=1,1,IF($QP4=0,0,IF(SUM(Entry_sheet!$PX4:$QO4)=0,"NA",0)))))</f>
        <v>0</v>
      </c>
      <c r="PZ4">
        <f>IF($A4="","",IF(Entry_sheet!PZ4="NA","NA",IF(Entry_sheet!PZ4=1,1,IF($QP4=0,0,IF(SUM(Entry_sheet!$PX4:$QO4)=0,"NA",0)))))</f>
        <v>0</v>
      </c>
      <c r="QA4">
        <f>IF($A4="","",IF(Entry_sheet!QA4="NA","NA",IF(Entry_sheet!QA4=1,1,IF($QP4=0,0,IF(SUM(Entry_sheet!$PX4:$QO4)=0,"NA",0)))))</f>
        <v>0</v>
      </c>
      <c r="QB4">
        <f>IF($A4="","",IF(Entry_sheet!QB4="NA","NA",IF(Entry_sheet!QB4=1,1,IF($QP4=0,0,IF(SUM(Entry_sheet!$PX4:$QO4)=0,"NA",0)))))</f>
        <v>0</v>
      </c>
      <c r="QC4">
        <f>IF($A4="","",IF(Entry_sheet!QC4="NA","NA",IF(Entry_sheet!QC4=1,1,IF($QP4=0,0,IF(SUM(Entry_sheet!$PX4:$QO4)=0,"NA",0)))))</f>
        <v>0</v>
      </c>
      <c r="QD4">
        <f>IF($A4="","",IF(Entry_sheet!QD4="NA","NA",IF(Entry_sheet!QD4=1,1,IF($QP4=0,0,IF(SUM(Entry_sheet!$PX4:$QO4)=0,"NA",0)))))</f>
        <v>1</v>
      </c>
      <c r="QE4">
        <f>IF($A4="","",IF(Entry_sheet!QE4="NA","NA",IF(Entry_sheet!QE4=1,1,IF($QP4=0,0,IF(SUM(Entry_sheet!$PX4:$QO4)=0,"NA",0)))))</f>
        <v>0</v>
      </c>
      <c r="QF4">
        <f>IF($A4="","",IF(Entry_sheet!QF4="NA","NA",IF(Entry_sheet!QF4=1,1,IF($QP4=0,0,IF(SUM(Entry_sheet!$PX4:$QO4)=0,"NA",0)))))</f>
        <v>0</v>
      </c>
      <c r="QG4">
        <f>IF($A4="","",IF(Entry_sheet!QG4="NA","NA",IF(Entry_sheet!QG4=1,1,IF($QP4=0,0,IF(SUM(Entry_sheet!$PX4:$QO4)=0,"NA",0)))))</f>
        <v>0</v>
      </c>
      <c r="QH4">
        <f>IF($A4="","",IF(Entry_sheet!QH4="NA","NA",IF(Entry_sheet!QH4=1,1,IF($QP4=0,0,IF(SUM(Entry_sheet!$PX4:$QO4)=0,"NA",0)))))</f>
        <v>0</v>
      </c>
      <c r="QI4">
        <f>IF($A4="","",IF(Entry_sheet!QI4="NA","NA",IF(Entry_sheet!QI4=1,1,IF($QP4=0,0,IF(SUM(Entry_sheet!$PX4:$QO4)=0,"NA",0)))))</f>
        <v>0</v>
      </c>
      <c r="QJ4">
        <f>IF($A4="","",IF(Entry_sheet!QJ4="NA","NA",IF(Entry_sheet!QJ4=1,1,IF($QP4=0,0,IF(SUM(Entry_sheet!$PX4:$QO4)=0,"NA",0)))))</f>
        <v>0</v>
      </c>
      <c r="QK4">
        <f>IF($A4="","",IF(Entry_sheet!QK4="NA","NA",IF(Entry_sheet!QK4=1,1,IF($QP4=0,0,IF(SUM(Entry_sheet!$PX4:$QO4)=0,"NA",0)))))</f>
        <v>0</v>
      </c>
      <c r="QL4">
        <f>IF($A4="","",IF(Entry_sheet!QL4="NA","NA",IF(Entry_sheet!QL4=1,1,IF($QP4=0,0,IF(SUM(Entry_sheet!$PX4:$QO4)=0,"NA",0)))))</f>
        <v>0</v>
      </c>
      <c r="QM4">
        <f>IF($A4="","",IF(Entry_sheet!QM4="NA","NA",IF(Entry_sheet!QM4=1,1,IF($QP4=0,0,IF(SUM(Entry_sheet!$PX4:$QO4)=0,"NA",0)))))</f>
        <v>0</v>
      </c>
      <c r="QN4">
        <f>IF($A4="","",IF(Entry_sheet!QN4="NA","NA",IF(Entry_sheet!QN4=1,1,IF($QP4=0,0,IF(SUM(Entry_sheet!$PX4:$QO4)=0,"NA",0)))))</f>
        <v>0</v>
      </c>
      <c r="QO4">
        <f>IF($A4="","",IF(Entry_sheet!QO4="NA","NA",IF(Entry_sheet!QO4=1,1,IF($QP4=0,0,IF(SUM(Entry_sheet!$PX4:$QO4)=0,"NA",0)))))</f>
        <v>0</v>
      </c>
      <c r="QP4" s="22">
        <f>IF($A4="","",IF(Entry_sheet!QP4=1,1,IF(Entry_sheet!QP4=0,IF(SUM(Entry_sheet!PX4:QO4)&gt;0,1,0),IF(SUM(Entry_sheet!PX4:QO4)&gt;0,1,"NA"))))</f>
        <v>1</v>
      </c>
      <c r="QQ4">
        <f>IF($A4="","",IF(Entry_sheet!QQ4="NA","NA",IF(Entry_sheet!QQ4=1,1,IF($RI4=0,0,IF(SUM(Entry_sheet!$QQ4:$RH4)=0,"NA",0)))))</f>
        <v>0</v>
      </c>
      <c r="QR4">
        <f>IF($A4="","",IF(Entry_sheet!QR4="NA","NA",IF(Entry_sheet!QR4=1,1,IF($RI4=0,0,IF(SUM(Entry_sheet!$QQ4:$RH4)=0,"NA",0)))))</f>
        <v>0</v>
      </c>
      <c r="QS4">
        <f>IF($A4="","",IF(Entry_sheet!QS4="NA","NA",IF(Entry_sheet!QS4=1,1,IF($RI4=0,0,IF(SUM(Entry_sheet!$QQ4:$RH4)=0,"NA",0)))))</f>
        <v>0</v>
      </c>
      <c r="QT4">
        <f>IF($A4="","",IF(Entry_sheet!QT4="NA","NA",IF(Entry_sheet!QT4=1,1,IF($RI4=0,0,IF(SUM(Entry_sheet!$QQ4:$RH4)=0,"NA",0)))))</f>
        <v>0</v>
      </c>
      <c r="QU4">
        <f>IF($A4="","",IF(Entry_sheet!QU4="NA","NA",IF(Entry_sheet!QU4=1,1,IF($RI4=0,0,IF(SUM(Entry_sheet!$QQ4:$RH4)=0,"NA",0)))))</f>
        <v>0</v>
      </c>
      <c r="QV4">
        <f>IF($A4="","",IF(Entry_sheet!QV4="NA","NA",IF(Entry_sheet!QV4=1,1,IF($RI4=0,0,IF(SUM(Entry_sheet!$QQ4:$RH4)=0,"NA",0)))))</f>
        <v>0</v>
      </c>
      <c r="QW4">
        <f>IF($A4="","",IF(Entry_sheet!QW4="NA","NA",IF(Entry_sheet!QW4=1,1,IF($RI4=0,0,IF(SUM(Entry_sheet!$QQ4:$RH4)=0,"NA",0)))))</f>
        <v>0</v>
      </c>
      <c r="QX4">
        <f>IF($A4="","",IF(Entry_sheet!QX4="NA","NA",IF(Entry_sheet!QX4=1,1,IF($RI4=0,0,IF(SUM(Entry_sheet!$QQ4:$RH4)=0,"NA",0)))))</f>
        <v>0</v>
      </c>
      <c r="QY4">
        <f>IF($A4="","",IF(Entry_sheet!QY4="NA","NA",IF(Entry_sheet!QY4=1,1,IF($RI4=0,0,IF(SUM(Entry_sheet!$QQ4:$RH4)=0,"NA",0)))))</f>
        <v>0</v>
      </c>
      <c r="QZ4">
        <f>IF($A4="","",IF(Entry_sheet!QZ4="NA","NA",IF(Entry_sheet!QZ4=1,1,IF($RI4=0,0,IF(SUM(Entry_sheet!$QQ4:$RH4)=0,"NA",0)))))</f>
        <v>0</v>
      </c>
      <c r="RA4">
        <f>IF($A4="","",IF(Entry_sheet!RA4="NA","NA",IF(Entry_sheet!RA4=1,1,IF($RI4=0,0,IF(SUM(Entry_sheet!$QQ4:$RH4)=0,"NA",0)))))</f>
        <v>0</v>
      </c>
      <c r="RB4">
        <f>IF($A4="","",IF(Entry_sheet!RB4="NA","NA",IF(Entry_sheet!RB4=1,1,IF($RI4=0,0,IF(SUM(Entry_sheet!$QQ4:$RH4)=0,"NA",0)))))</f>
        <v>0</v>
      </c>
      <c r="RC4">
        <f>IF($A4="","",IF(Entry_sheet!RC4="NA","NA",IF(Entry_sheet!RC4=1,1,IF($RI4=0,0,IF(SUM(Entry_sheet!$QQ4:$RH4)=0,"NA",0)))))</f>
        <v>0</v>
      </c>
      <c r="RD4">
        <f>IF($A4="","",IF(Entry_sheet!RD4="NA","NA",IF(Entry_sheet!RD4=1,1,IF($RI4=0,0,IF(SUM(Entry_sheet!$QQ4:$RH4)=0,"NA",0)))))</f>
        <v>0</v>
      </c>
      <c r="RE4">
        <f>IF($A4="","",IF(Entry_sheet!RE4="NA","NA",IF(Entry_sheet!RE4=1,1,IF($RI4=0,0,IF(SUM(Entry_sheet!$QQ4:$RH4)=0,"NA",0)))))</f>
        <v>0</v>
      </c>
      <c r="RF4">
        <f>IF($A4="","",IF(Entry_sheet!RF4="NA","NA",IF(Entry_sheet!RF4=1,1,IF($RI4=0,0,IF(SUM(Entry_sheet!$QQ4:$RH4)=0,"NA",0)))))</f>
        <v>0</v>
      </c>
      <c r="RG4">
        <f>IF($A4="","",IF(Entry_sheet!RG4="NA","NA",IF(Entry_sheet!RG4=1,1,IF($RI4=0,0,IF(SUM(Entry_sheet!$QQ4:$RH4)=0,"NA",0)))))</f>
        <v>0</v>
      </c>
      <c r="RH4">
        <f>IF($A4="","",IF(Entry_sheet!RH4="NA","NA",IF(Entry_sheet!RH4=1,1,IF($RI4=0,0,IF(SUM(Entry_sheet!$QQ4:$RH4)=0,"NA",0)))))</f>
        <v>0</v>
      </c>
      <c r="RI4" s="22">
        <f>IF($A4="","",IF(Entry_sheet!RI4=1,1,IF(Entry_sheet!RI4=0,IF(SUM(Entry_sheet!QQ4:RH4)&gt;0,1,0),IF(SUM(Entry_sheet!QQ4:RH4)&gt;0,1,"NA"))))</f>
        <v>0</v>
      </c>
      <c r="RJ4">
        <f>IF($A4="","",IF(Entry_sheet!RJ4="NA","NA",IF(Entry_sheet!RJ4=1,1,IF($SB4=0,0,IF(SUM(Entry_sheet!$RJ4:$SA4)=0,"NA",0)))))</f>
        <v>0</v>
      </c>
      <c r="RK4">
        <f>IF($A4="","",IF(Entry_sheet!RK4="NA","NA",IF(Entry_sheet!RK4=1,1,IF($SB4=0,0,IF(SUM(Entry_sheet!$RJ4:$SA4)=0,"NA",0)))))</f>
        <v>0</v>
      </c>
      <c r="RL4">
        <f>IF($A4="","",IF(Entry_sheet!RL4="NA","NA",IF(Entry_sheet!RL4=1,1,IF($SB4=0,0,IF(SUM(Entry_sheet!$RJ4:$SA4)=0,"NA",0)))))</f>
        <v>0</v>
      </c>
      <c r="RM4">
        <f>IF($A4="","",IF(Entry_sheet!RM4="NA","NA",IF(Entry_sheet!RM4=1,1,IF($SB4=0,0,IF(SUM(Entry_sheet!$RJ4:$SA4)=0,"NA",0)))))</f>
        <v>0</v>
      </c>
      <c r="RN4">
        <f>IF($A4="","",IF(Entry_sheet!RN4="NA","NA",IF(Entry_sheet!RN4=1,1,IF($SB4=0,0,IF(SUM(Entry_sheet!$RJ4:$SA4)=0,"NA",0)))))</f>
        <v>0</v>
      </c>
      <c r="RO4">
        <f>IF($A4="","",IF(Entry_sheet!RO4="NA","NA",IF(Entry_sheet!RO4=1,1,IF($SB4=0,0,IF(SUM(Entry_sheet!$RJ4:$SA4)=0,"NA",0)))))</f>
        <v>0</v>
      </c>
      <c r="RP4">
        <f>IF($A4="","",IF(Entry_sheet!RP4="NA","NA",IF(Entry_sheet!RP4=1,1,IF($SB4=0,0,IF(SUM(Entry_sheet!$RJ4:$SA4)=0,"NA",0)))))</f>
        <v>0</v>
      </c>
      <c r="RQ4">
        <f>IF($A4="","",IF(Entry_sheet!RQ4="NA","NA",IF(Entry_sheet!RQ4=1,1,IF($SB4=0,0,IF(SUM(Entry_sheet!$RJ4:$SA4)=0,"NA",0)))))</f>
        <v>0</v>
      </c>
      <c r="RR4">
        <f>IF($A4="","",IF(Entry_sheet!RR4="NA","NA",IF(Entry_sheet!RR4=1,1,IF($SB4=0,0,IF(SUM(Entry_sheet!$RJ4:$SA4)=0,"NA",0)))))</f>
        <v>0</v>
      </c>
      <c r="RS4">
        <f>IF($A4="","",IF(Entry_sheet!RS4="NA","NA",IF(Entry_sheet!RS4=1,1,IF($SB4=0,0,IF(SUM(Entry_sheet!$RJ4:$SA4)=0,"NA",0)))))</f>
        <v>0</v>
      </c>
      <c r="RT4">
        <f>IF($A4="","",IF(Entry_sheet!RT4="NA","NA",IF(Entry_sheet!RT4=1,1,IF($SB4=0,0,IF(SUM(Entry_sheet!$RJ4:$SA4)=0,"NA",0)))))</f>
        <v>1</v>
      </c>
      <c r="RU4">
        <f>IF($A4="","",IF(Entry_sheet!RU4="NA","NA",IF(Entry_sheet!RU4=1,1,IF($SB4=0,0,IF(SUM(Entry_sheet!$RJ4:$SA4)=0,"NA",0)))))</f>
        <v>1</v>
      </c>
      <c r="RV4">
        <f>IF($A4="","",IF(Entry_sheet!RV4="NA","NA",IF(Entry_sheet!RV4=1,1,IF($SB4=0,0,IF(SUM(Entry_sheet!$RJ4:$SA4)=0,"NA",0)))))</f>
        <v>1</v>
      </c>
      <c r="RW4">
        <f>IF($A4="","",IF(Entry_sheet!RW4="NA","NA",IF(Entry_sheet!RW4=1,1,IF($SB4=0,0,IF(SUM(Entry_sheet!$RJ4:$SA4)=0,"NA",0)))))</f>
        <v>1</v>
      </c>
      <c r="RX4">
        <f>IF($A4="","",IF(Entry_sheet!RX4="NA","NA",IF(Entry_sheet!RX4=1,1,IF($SB4=0,0,IF(SUM(Entry_sheet!$RJ4:$SA4)=0,"NA",0)))))</f>
        <v>0</v>
      </c>
      <c r="RY4">
        <f>IF($A4="","",IF(Entry_sheet!RY4="NA","NA",IF(Entry_sheet!RY4=1,1,IF($SB4=0,0,IF(SUM(Entry_sheet!$RJ4:$SA4)=0,"NA",0)))))</f>
        <v>0</v>
      </c>
      <c r="RZ4">
        <f>IF($A4="","",IF(Entry_sheet!RZ4="NA","NA",IF(Entry_sheet!RZ4=1,1,IF($SB4=0,0,IF(SUM(Entry_sheet!$RJ4:$SA4)=0,"NA",0)))))</f>
        <v>0</v>
      </c>
      <c r="SA4">
        <f>IF($A4="","",IF(Entry_sheet!SA4="NA","NA",IF(Entry_sheet!SA4=1,1,IF($SB4=0,0,IF(SUM(Entry_sheet!$RJ4:$SA4)=0,"NA",0)))))</f>
        <v>0</v>
      </c>
      <c r="SB4" s="22">
        <f>IF($A4="","",IF(Entry_sheet!SB4=1,1,IF(Entry_sheet!SB4=0,IF(SUM(Entry_sheet!RJ4:SA4)&gt;0,1,0),IF(SUM(Entry_sheet!RJ4:SA4)&gt;0,1,"NA"))))</f>
        <v>1</v>
      </c>
      <c r="SC4">
        <f>IF($A4="","",IF(Entry_sheet!SC4="NA","NA",IF(Entry_sheet!SC4=1,1,IF($SU4=0,0,IF(SUM(Entry_sheet!$SC4:$ST4)=0,"NA",0)))))</f>
        <v>0</v>
      </c>
      <c r="SD4">
        <f>IF($A4="","",IF(Entry_sheet!SD4="NA","NA",IF(Entry_sheet!SD4=1,1,IF($SU4=0,0,IF(SUM(Entry_sheet!$SC4:$ST4)=0,"NA",0)))))</f>
        <v>0</v>
      </c>
      <c r="SE4">
        <f>IF($A4="","",IF(Entry_sheet!SE4="NA","NA",IF(Entry_sheet!SE4=1,1,IF($SU4=0,0,IF(SUM(Entry_sheet!$SC4:$ST4)=0,"NA",0)))))</f>
        <v>0</v>
      </c>
      <c r="SF4">
        <f>IF($A4="","",IF(Entry_sheet!SF4="NA","NA",IF(Entry_sheet!SF4=1,1,IF($SU4=0,0,IF(SUM(Entry_sheet!$SC4:$ST4)=0,"NA",0)))))</f>
        <v>0</v>
      </c>
      <c r="SG4">
        <f>IF($A4="","",IF(Entry_sheet!SG4="NA","NA",IF(Entry_sheet!SG4=1,1,IF($SU4=0,0,IF(SUM(Entry_sheet!$SC4:$ST4)=0,"NA",0)))))</f>
        <v>0</v>
      </c>
      <c r="SH4">
        <f>IF($A4="","",IF(Entry_sheet!SH4="NA","NA",IF(Entry_sheet!SH4=1,1,IF($SU4=0,0,IF(SUM(Entry_sheet!$SC4:$ST4)=0,"NA",0)))))</f>
        <v>0</v>
      </c>
      <c r="SI4">
        <f>IF($A4="","",IF(Entry_sheet!SI4="NA","NA",IF(Entry_sheet!SI4=1,1,IF($SU4=0,0,IF(SUM(Entry_sheet!$SC4:$ST4)=0,"NA",0)))))</f>
        <v>0</v>
      </c>
      <c r="SJ4">
        <f>IF($A4="","",IF(Entry_sheet!SJ4="NA","NA",IF(Entry_sheet!SJ4=1,1,IF($SU4=0,0,IF(SUM(Entry_sheet!$SC4:$ST4)=0,"NA",0)))))</f>
        <v>0</v>
      </c>
      <c r="SK4">
        <f>IF($A4="","",IF(Entry_sheet!SK4="NA","NA",IF(Entry_sheet!SK4=1,1,IF($SU4=0,0,IF(SUM(Entry_sheet!$SC4:$ST4)=0,"NA",0)))))</f>
        <v>0</v>
      </c>
      <c r="SL4">
        <f>IF($A4="","",IF(Entry_sheet!SL4="NA","NA",IF(Entry_sheet!SL4=1,1,IF($SU4=0,0,IF(SUM(Entry_sheet!$SC4:$ST4)=0,"NA",0)))))</f>
        <v>0</v>
      </c>
      <c r="SM4">
        <f>IF($A4="","",IF(Entry_sheet!SM4="NA","NA",IF(Entry_sheet!SM4=1,1,IF($SU4=0,0,IF(SUM(Entry_sheet!$SC4:$ST4)=0,"NA",0)))))</f>
        <v>1</v>
      </c>
      <c r="SN4">
        <f>IF($A4="","",IF(Entry_sheet!SN4="NA","NA",IF(Entry_sheet!SN4=1,1,IF($SU4=0,0,IF(SUM(Entry_sheet!$SC4:$ST4)=0,"NA",0)))))</f>
        <v>1</v>
      </c>
      <c r="SO4">
        <f>IF($A4="","",IF(Entry_sheet!SO4="NA","NA",IF(Entry_sheet!SO4=1,1,IF($SU4=0,0,IF(SUM(Entry_sheet!$SC4:$ST4)=0,"NA",0)))))</f>
        <v>1</v>
      </c>
      <c r="SP4">
        <f>IF($A4="","",IF(Entry_sheet!SP4="NA","NA",IF(Entry_sheet!SP4=1,1,IF($SU4=0,0,IF(SUM(Entry_sheet!$SC4:$ST4)=0,"NA",0)))))</f>
        <v>1</v>
      </c>
      <c r="SQ4">
        <f>IF($A4="","",IF(Entry_sheet!SQ4="NA","NA",IF(Entry_sheet!SQ4=1,1,IF($SU4=0,0,IF(SUM(Entry_sheet!$SC4:$ST4)=0,"NA",0)))))</f>
        <v>0</v>
      </c>
      <c r="SR4">
        <f>IF($A4="","",IF(Entry_sheet!SR4="NA","NA",IF(Entry_sheet!SR4=1,1,IF($SU4=0,0,IF(SUM(Entry_sheet!$SC4:$ST4)=0,"NA",0)))))</f>
        <v>0</v>
      </c>
      <c r="SS4">
        <f>IF($A4="","",IF(Entry_sheet!SS4="NA","NA",IF(Entry_sheet!SS4=1,1,IF($SU4=0,0,IF(SUM(Entry_sheet!$SC4:$ST4)=0,"NA",0)))))</f>
        <v>0</v>
      </c>
      <c r="ST4">
        <f>IF($A4="","",IF(Entry_sheet!ST4="NA","NA",IF(Entry_sheet!ST4=1,1,IF($SU4=0,0,IF(SUM(Entry_sheet!$SC4:$ST4)=0,"NA",0)))))</f>
        <v>0</v>
      </c>
      <c r="SU4" s="22">
        <f>IF($A4="","",IF(Entry_sheet!SU4=1,1,IF(Entry_sheet!SU4=0,IF(SUM(Entry_sheet!SC4:ST4)&gt;0,1,0),IF(SUM(Entry_sheet!SC4:ST4)&gt;0,1,"NA"))))</f>
        <v>1</v>
      </c>
      <c r="SV4">
        <f>IF($A4="","",IF(Entry_sheet!SV4="NA","NA",IF(Entry_sheet!SV4=1,1,IF($TN4=0,0,IF(SUM(Entry_sheet!$SV4:$TM4)=0,"NA",0)))))</f>
        <v>0</v>
      </c>
      <c r="SW4">
        <f>IF($A4="","",IF(Entry_sheet!SW4="NA","NA",IF(Entry_sheet!SW4=1,1,IF($TN4=0,0,IF(SUM(Entry_sheet!$SV4:$TM4)=0,"NA",0)))))</f>
        <v>0</v>
      </c>
      <c r="SX4">
        <f>IF($A4="","",IF(Entry_sheet!SX4="NA","NA",IF(Entry_sheet!SX4=1,1,IF($TN4=0,0,IF(SUM(Entry_sheet!$SV4:$TM4)=0,"NA",0)))))</f>
        <v>0</v>
      </c>
      <c r="SY4">
        <f>IF($A4="","",IF(Entry_sheet!SY4="NA","NA",IF(Entry_sheet!SY4=1,1,IF($TN4=0,0,IF(SUM(Entry_sheet!$SV4:$TM4)=0,"NA",0)))))</f>
        <v>0</v>
      </c>
      <c r="SZ4">
        <f>IF($A4="","",IF(Entry_sheet!SZ4="NA","NA",IF(Entry_sheet!SZ4=1,1,IF($TN4=0,0,IF(SUM(Entry_sheet!$SV4:$TM4)=0,"NA",0)))))</f>
        <v>0</v>
      </c>
      <c r="TA4">
        <f>IF($A4="","",IF(Entry_sheet!TA4="NA","NA",IF(Entry_sheet!TA4=1,1,IF($TN4=0,0,IF(SUM(Entry_sheet!$SV4:$TM4)=0,"NA",0)))))</f>
        <v>0</v>
      </c>
      <c r="TB4">
        <f>IF($A4="","",IF(Entry_sheet!TB4="NA","NA",IF(Entry_sheet!TB4=1,1,IF($TN4=0,0,IF(SUM(Entry_sheet!$SV4:$TM4)=0,"NA",0)))))</f>
        <v>0</v>
      </c>
      <c r="TC4">
        <f>IF($A4="","",IF(Entry_sheet!TC4="NA","NA",IF(Entry_sheet!TC4=1,1,IF($TN4=0,0,IF(SUM(Entry_sheet!$SV4:$TM4)=0,"NA",0)))))</f>
        <v>0</v>
      </c>
      <c r="TD4">
        <f>IF($A4="","",IF(Entry_sheet!TD4="NA","NA",IF(Entry_sheet!TD4=1,1,IF($TN4=0,0,IF(SUM(Entry_sheet!$SV4:$TM4)=0,"NA",0)))))</f>
        <v>0</v>
      </c>
      <c r="TE4">
        <f>IF($A4="","",IF(Entry_sheet!TE4="NA","NA",IF(Entry_sheet!TE4=1,1,IF($TN4=0,0,IF(SUM(Entry_sheet!$SV4:$TM4)=0,"NA",0)))))</f>
        <v>0</v>
      </c>
      <c r="TF4">
        <f>IF($A4="","",IF(Entry_sheet!TF4="NA","NA",IF(Entry_sheet!TF4=1,1,IF($TN4=0,0,IF(SUM(Entry_sheet!$SV4:$TM4)=0,"NA",0)))))</f>
        <v>1</v>
      </c>
      <c r="TG4">
        <f>IF($A4="","",IF(Entry_sheet!TG4="NA","NA",IF(Entry_sheet!TG4=1,1,IF($TN4=0,0,IF(SUM(Entry_sheet!$SV4:$TM4)=0,"NA",0)))))</f>
        <v>1</v>
      </c>
      <c r="TH4">
        <f>IF($A4="","",IF(Entry_sheet!TH4="NA","NA",IF(Entry_sheet!TH4=1,1,IF($TN4=0,0,IF(SUM(Entry_sheet!$SV4:$TM4)=0,"NA",0)))))</f>
        <v>1</v>
      </c>
      <c r="TI4">
        <f>IF($A4="","",IF(Entry_sheet!TI4="NA","NA",IF(Entry_sheet!TI4=1,1,IF($TN4=0,0,IF(SUM(Entry_sheet!$SV4:$TM4)=0,"NA",0)))))</f>
        <v>1</v>
      </c>
      <c r="TJ4">
        <f>IF($A4="","",IF(Entry_sheet!TJ4="NA","NA",IF(Entry_sheet!TJ4=1,1,IF($TN4=0,0,IF(SUM(Entry_sheet!$SV4:$TM4)=0,"NA",0)))))</f>
        <v>0</v>
      </c>
      <c r="TK4">
        <f>IF($A4="","",IF(Entry_sheet!TK4="NA","NA",IF(Entry_sheet!TK4=1,1,IF($TN4=0,0,IF(SUM(Entry_sheet!$SV4:$TM4)=0,"NA",0)))))</f>
        <v>0</v>
      </c>
      <c r="TL4">
        <f>IF($A4="","",IF(Entry_sheet!TL4="NA","NA",IF(Entry_sheet!TL4=1,1,IF($TN4=0,0,IF(SUM(Entry_sheet!$SV4:$TM4)=0,"NA",0)))))</f>
        <v>0</v>
      </c>
      <c r="TM4">
        <f>IF($A4="","",IF(Entry_sheet!TM4="NA","NA",IF(Entry_sheet!TM4=1,1,IF($TN4=0,0,IF(SUM(Entry_sheet!$SV4:$TM4)=0,"NA",0)))))</f>
        <v>0</v>
      </c>
      <c r="TN4" s="22">
        <f>IF($A4="","",IF(Entry_sheet!TN4=1,1,IF(Entry_sheet!TN4=0,IF(SUM(Entry_sheet!SV4:TM4)&gt;0,1,0),IF(SUM(Entry_sheet!SV4:TM4)&gt;0,1,"NA"))))</f>
        <v>1</v>
      </c>
      <c r="TO4">
        <f>IF($A4="","",IF(Entry_sheet!TO4="NA","NA",IF(Entry_sheet!TO4=1,1,IF($UG4=0,0,IF(SUM(Entry_sheet!$TO4:$UF4)=0,"NA",0)))))</f>
        <v>0</v>
      </c>
      <c r="TP4">
        <f>IF($A4="","",IF(Entry_sheet!TP4="NA","NA",IF(Entry_sheet!TP4=1,1,IF($UG4=0,0,IF(SUM(Entry_sheet!$TO4:$UF4)=0,"NA",0)))))</f>
        <v>0</v>
      </c>
      <c r="TQ4">
        <f>IF($A4="","",IF(Entry_sheet!TQ4="NA","NA",IF(Entry_sheet!TQ4=1,1,IF($UG4=0,0,IF(SUM(Entry_sheet!$TO4:$UF4)=0,"NA",0)))))</f>
        <v>0</v>
      </c>
      <c r="TR4">
        <f>IF($A4="","",IF(Entry_sheet!TR4="NA","NA",IF(Entry_sheet!TR4=1,1,IF($UG4=0,0,IF(SUM(Entry_sheet!$TO4:$UF4)=0,"NA",0)))))</f>
        <v>0</v>
      </c>
      <c r="TS4">
        <f>IF($A4="","",IF(Entry_sheet!TS4="NA","NA",IF(Entry_sheet!TS4=1,1,IF($UG4=0,0,IF(SUM(Entry_sheet!$TO4:$UF4)=0,"NA",0)))))</f>
        <v>0</v>
      </c>
      <c r="TT4">
        <f>IF($A4="","",IF(Entry_sheet!TT4="NA","NA",IF(Entry_sheet!TT4=1,1,IF($UG4=0,0,IF(SUM(Entry_sheet!$TO4:$UF4)=0,"NA",0)))))</f>
        <v>0</v>
      </c>
      <c r="TU4">
        <f>IF($A4="","",IF(Entry_sheet!TU4="NA","NA",IF(Entry_sheet!TU4=1,1,IF($UG4=0,0,IF(SUM(Entry_sheet!$TO4:$UF4)=0,"NA",0)))))</f>
        <v>0</v>
      </c>
      <c r="TV4">
        <f>IF($A4="","",IF(Entry_sheet!TV4="NA","NA",IF(Entry_sheet!TV4=1,1,IF($UG4=0,0,IF(SUM(Entry_sheet!$TO4:$UF4)=0,"NA",0)))))</f>
        <v>0</v>
      </c>
      <c r="TW4">
        <f>IF($A4="","",IF(Entry_sheet!TW4="NA","NA",IF(Entry_sheet!TW4=1,1,IF($UG4=0,0,IF(SUM(Entry_sheet!$TO4:$UF4)=0,"NA",0)))))</f>
        <v>0</v>
      </c>
      <c r="TX4">
        <f>IF($A4="","",IF(Entry_sheet!TX4="NA","NA",IF(Entry_sheet!TX4=1,1,IF($UG4=0,0,IF(SUM(Entry_sheet!$TO4:$UF4)=0,"NA",0)))))</f>
        <v>0</v>
      </c>
      <c r="TY4">
        <f>IF($A4="","",IF(Entry_sheet!TY4="NA","NA",IF(Entry_sheet!TY4=1,1,IF($UG4=0,0,IF(SUM(Entry_sheet!$TO4:$UF4)=0,"NA",0)))))</f>
        <v>1</v>
      </c>
      <c r="TZ4">
        <f>IF($A4="","",IF(Entry_sheet!TZ4="NA","NA",IF(Entry_sheet!TZ4=1,1,IF($UG4=0,0,IF(SUM(Entry_sheet!$TO4:$UF4)=0,"NA",0)))))</f>
        <v>1</v>
      </c>
      <c r="UA4">
        <f>IF($A4="","",IF(Entry_sheet!UA4="NA","NA",IF(Entry_sheet!UA4=1,1,IF($UG4=0,0,IF(SUM(Entry_sheet!$TO4:$UF4)=0,"NA",0)))))</f>
        <v>1</v>
      </c>
      <c r="UB4">
        <f>IF($A4="","",IF(Entry_sheet!UB4="NA","NA",IF(Entry_sheet!UB4=1,1,IF($UG4=0,0,IF(SUM(Entry_sheet!$TO4:$UF4)=0,"NA",0)))))</f>
        <v>1</v>
      </c>
      <c r="UC4">
        <f>IF($A4="","",IF(Entry_sheet!UC4="NA","NA",IF(Entry_sheet!UC4=1,1,IF($UG4=0,0,IF(SUM(Entry_sheet!$TO4:$UF4)=0,"NA",0)))))</f>
        <v>0</v>
      </c>
      <c r="UD4">
        <f>IF($A4="","",IF(Entry_sheet!UD4="NA","NA",IF(Entry_sheet!UD4=1,1,IF($UG4=0,0,IF(SUM(Entry_sheet!$TO4:$UF4)=0,"NA",0)))))</f>
        <v>0</v>
      </c>
      <c r="UE4">
        <f>IF($A4="","",IF(Entry_sheet!UE4="NA","NA",IF(Entry_sheet!UE4=1,1,IF($UG4=0,0,IF(SUM(Entry_sheet!$TO4:$UF4)=0,"NA",0)))))</f>
        <v>0</v>
      </c>
      <c r="UF4">
        <f>IF($A4="","",IF(Entry_sheet!UF4="NA","NA",IF(Entry_sheet!UF4=1,1,IF($UG4=0,0,IF(SUM(Entry_sheet!$TO4:$UF4)=0,"NA",0)))))</f>
        <v>0</v>
      </c>
      <c r="UG4" s="22">
        <f>IF($A4="","",IF(Entry_sheet!UG4=1,1,IF(Entry_sheet!UG4=0,IF(SUM(Entry_sheet!TO4:UF4)&gt;0,1,0),IF(SUM(Entry_sheet!TO4:UF4)&gt;0,1,"NA"))))</f>
        <v>1</v>
      </c>
      <c r="UH4">
        <f>IF($A4="","",IF(Entry_sheet!UH4="NA","NA",IF(Entry_sheet!UH4=1,1,IF($UZ4=0,0,IF(SUM(Entry_sheet!$UH4:$UY4)=0,"NA",0)))))</f>
        <v>0</v>
      </c>
      <c r="UI4">
        <f>IF($A4="","",IF(Entry_sheet!UI4="NA","NA",IF(Entry_sheet!UI4=1,1,IF($UZ4=0,0,IF(SUM(Entry_sheet!$UH4:$UY4)=0,"NA",0)))))</f>
        <v>0</v>
      </c>
      <c r="UJ4">
        <f>IF($A4="","",IF(Entry_sheet!UJ4="NA","NA",IF(Entry_sheet!UJ4=1,1,IF($UZ4=0,0,IF(SUM(Entry_sheet!$UH4:$UY4)=0,"NA",0)))))</f>
        <v>0</v>
      </c>
      <c r="UK4">
        <f>IF($A4="","",IF(Entry_sheet!UK4="NA","NA",IF(Entry_sheet!UK4=1,1,IF($UZ4=0,0,IF(SUM(Entry_sheet!$UH4:$UY4)=0,"NA",0)))))</f>
        <v>0</v>
      </c>
      <c r="UL4">
        <f>IF($A4="","",IF(Entry_sheet!UL4="NA","NA",IF(Entry_sheet!UL4=1,1,IF($UZ4=0,0,IF(SUM(Entry_sheet!$UH4:$UY4)=0,"NA",0)))))</f>
        <v>0</v>
      </c>
      <c r="UM4">
        <f>IF($A4="","",IF(Entry_sheet!UM4="NA","NA",IF(Entry_sheet!UM4=1,1,IF($UZ4=0,0,IF(SUM(Entry_sheet!$UH4:$UY4)=0,"NA",0)))))</f>
        <v>0</v>
      </c>
      <c r="UN4">
        <f>IF($A4="","",IF(Entry_sheet!UN4="NA","NA",IF(Entry_sheet!UN4=1,1,IF($UZ4=0,0,IF(SUM(Entry_sheet!$UH4:$UY4)=0,"NA",0)))))</f>
        <v>0</v>
      </c>
      <c r="UO4">
        <f>IF($A4="","",IF(Entry_sheet!UO4="NA","NA",IF(Entry_sheet!UO4=1,1,IF($UZ4=0,0,IF(SUM(Entry_sheet!$UH4:$UY4)=0,"NA",0)))))</f>
        <v>0</v>
      </c>
      <c r="UP4">
        <f>IF($A4="","",IF(Entry_sheet!UP4="NA","NA",IF(Entry_sheet!UP4=1,1,IF($UZ4=0,0,IF(SUM(Entry_sheet!$UH4:$UY4)=0,"NA",0)))))</f>
        <v>0</v>
      </c>
      <c r="UQ4">
        <f>IF($A4="","",IF(Entry_sheet!UQ4="NA","NA",IF(Entry_sheet!UQ4=1,1,IF($UZ4=0,0,IF(SUM(Entry_sheet!$UH4:$UY4)=0,"NA",0)))))</f>
        <v>0</v>
      </c>
      <c r="UR4">
        <f>IF($A4="","",IF(Entry_sheet!UR4="NA","NA",IF(Entry_sheet!UR4=1,1,IF($UZ4=0,0,IF(SUM(Entry_sheet!$UH4:$UY4)=0,"NA",0)))))</f>
        <v>1</v>
      </c>
      <c r="US4">
        <f>IF($A4="","",IF(Entry_sheet!US4="NA","NA",IF(Entry_sheet!US4=1,1,IF($UZ4=0,0,IF(SUM(Entry_sheet!$UH4:$UY4)=0,"NA",0)))))</f>
        <v>1</v>
      </c>
      <c r="UT4">
        <f>IF($A4="","",IF(Entry_sheet!UT4="NA","NA",IF(Entry_sheet!UT4=1,1,IF($UZ4=0,0,IF(SUM(Entry_sheet!$UH4:$UY4)=0,"NA",0)))))</f>
        <v>1</v>
      </c>
      <c r="UU4">
        <f>IF($A4="","",IF(Entry_sheet!UU4="NA","NA",IF(Entry_sheet!UU4=1,1,IF($UZ4=0,0,IF(SUM(Entry_sheet!$UH4:$UY4)=0,"NA",0)))))</f>
        <v>1</v>
      </c>
      <c r="UV4">
        <f>IF($A4="","",IF(Entry_sheet!UV4="NA","NA",IF(Entry_sheet!UV4=1,1,IF($UZ4=0,0,IF(SUM(Entry_sheet!$UH4:$UY4)=0,"NA",0)))))</f>
        <v>0</v>
      </c>
      <c r="UW4">
        <f>IF($A4="","",IF(Entry_sheet!UW4="NA","NA",IF(Entry_sheet!UW4=1,1,IF($UZ4=0,0,IF(SUM(Entry_sheet!$UH4:$UY4)=0,"NA",0)))))</f>
        <v>0</v>
      </c>
      <c r="UX4">
        <f>IF($A4="","",IF(Entry_sheet!UX4="NA","NA",IF(Entry_sheet!UX4=1,1,IF($UZ4=0,0,IF(SUM(Entry_sheet!$UH4:$UY4)=0,"NA",0)))))</f>
        <v>0</v>
      </c>
      <c r="UY4">
        <f>IF($A4="","",IF(Entry_sheet!UY4="NA","NA",IF(Entry_sheet!UY4=1,1,IF($UZ4=0,0,IF(SUM(Entry_sheet!$UH4:$UY4)=0,"NA",0)))))</f>
        <v>0</v>
      </c>
      <c r="UZ4" s="22">
        <f>IF($A4="","",IF(Entry_sheet!UZ4=1,1,IF(Entry_sheet!UZ4=0,IF(SUM(Entry_sheet!UH4:UY4)&gt;0,1,0),IF(SUM(Entry_sheet!UH4:UY4)&gt;0,1,"NA"))))</f>
        <v>1</v>
      </c>
      <c r="VA4">
        <f>IF($A4="","",IF(Entry_sheet!VA4="NA","NA",IF(Entry_sheet!VA4=1,1,IF($VS4=0,0,IF(SUM(Entry_sheet!$VA4:$VR4)=0,"NA",0)))))</f>
        <v>0</v>
      </c>
      <c r="VB4">
        <f>IF($A4="","",IF(Entry_sheet!VB4="NA","NA",IF(Entry_sheet!VB4=1,1,IF($VS4=0,0,IF(SUM(Entry_sheet!$VA4:$VR4)=0,"NA",0)))))</f>
        <v>0</v>
      </c>
      <c r="VC4">
        <f>IF($A4="","",IF(Entry_sheet!VC4="NA","NA",IF(Entry_sheet!VC4=1,1,IF($VS4=0,0,IF(SUM(Entry_sheet!$VA4:$VR4)=0,"NA",0)))))</f>
        <v>0</v>
      </c>
      <c r="VD4">
        <f>IF($A4="","",IF(Entry_sheet!VD4="NA","NA",IF(Entry_sheet!VD4=1,1,IF($VS4=0,0,IF(SUM(Entry_sheet!$VA4:$VR4)=0,"NA",0)))))</f>
        <v>0</v>
      </c>
      <c r="VE4">
        <f>IF($A4="","",IF(Entry_sheet!VE4="NA","NA",IF(Entry_sheet!VE4=1,1,IF($VS4=0,0,IF(SUM(Entry_sheet!$VA4:$VR4)=0,"NA",0)))))</f>
        <v>0</v>
      </c>
      <c r="VF4">
        <f>IF($A4="","",IF(Entry_sheet!VF4="NA","NA",IF(Entry_sheet!VF4=1,1,IF($VS4=0,0,IF(SUM(Entry_sheet!$VA4:$VR4)=0,"NA",0)))))</f>
        <v>0</v>
      </c>
      <c r="VG4">
        <f>IF($A4="","",IF(Entry_sheet!VG4="NA","NA",IF(Entry_sheet!VG4=1,1,IF($VS4=0,0,IF(SUM(Entry_sheet!$VA4:$VR4)=0,"NA",0)))))</f>
        <v>0</v>
      </c>
      <c r="VH4">
        <f>IF($A4="","",IF(Entry_sheet!VH4="NA","NA",IF(Entry_sheet!VH4=1,1,IF($VS4=0,0,IF(SUM(Entry_sheet!$VA4:$VR4)=0,"NA",0)))))</f>
        <v>0</v>
      </c>
      <c r="VI4">
        <f>IF($A4="","",IF(Entry_sheet!VI4="NA","NA",IF(Entry_sheet!VI4=1,1,IF($VS4=0,0,IF(SUM(Entry_sheet!$VA4:$VR4)=0,"NA",0)))))</f>
        <v>0</v>
      </c>
      <c r="VJ4">
        <f>IF($A4="","",IF(Entry_sheet!VJ4="NA","NA",IF(Entry_sheet!VJ4=1,1,IF($VS4=0,0,IF(SUM(Entry_sheet!$VA4:$VR4)=0,"NA",0)))))</f>
        <v>0</v>
      </c>
      <c r="VK4">
        <f>IF($A4="","",IF(Entry_sheet!VK4="NA","NA",IF(Entry_sheet!VK4=1,1,IF($VS4=0,0,IF(SUM(Entry_sheet!$VA4:$VR4)=0,"NA",0)))))</f>
        <v>0</v>
      </c>
      <c r="VL4">
        <f>IF($A4="","",IF(Entry_sheet!VL4="NA","NA",IF(Entry_sheet!VL4=1,1,IF($VS4=0,0,IF(SUM(Entry_sheet!$VA4:$VR4)=0,"NA",0)))))</f>
        <v>0</v>
      </c>
      <c r="VM4">
        <f>IF($A4="","",IF(Entry_sheet!VM4="NA","NA",IF(Entry_sheet!VM4=1,1,IF($VS4=0,0,IF(SUM(Entry_sheet!$VA4:$VR4)=0,"NA",0)))))</f>
        <v>0</v>
      </c>
      <c r="VN4">
        <f>IF($A4="","",IF(Entry_sheet!VN4="NA","NA",IF(Entry_sheet!VN4=1,1,IF($VS4=0,0,IF(SUM(Entry_sheet!$VA4:$VR4)=0,"NA",0)))))</f>
        <v>0</v>
      </c>
      <c r="VO4">
        <f>IF($A4="","",IF(Entry_sheet!VO4="NA","NA",IF(Entry_sheet!VO4=1,1,IF($VS4=0,0,IF(SUM(Entry_sheet!$VA4:$VR4)=0,"NA",0)))))</f>
        <v>0</v>
      </c>
      <c r="VP4">
        <f>IF($A4="","",IF(Entry_sheet!VP4="NA","NA",IF(Entry_sheet!VP4=1,1,IF($VS4=0,0,IF(SUM(Entry_sheet!$VA4:$VR4)=0,"NA",0)))))</f>
        <v>0</v>
      </c>
      <c r="VQ4">
        <f>IF($A4="","",IF(Entry_sheet!VQ4="NA","NA",IF(Entry_sheet!VQ4=1,1,IF($VS4=0,0,IF(SUM(Entry_sheet!$VA4:$VR4)=0,"NA",0)))))</f>
        <v>0</v>
      </c>
      <c r="VR4">
        <f>IF($A4="","",IF(Entry_sheet!VR4="NA","NA",IF(Entry_sheet!VR4=1,1,IF($VS4=0,0,IF(SUM(Entry_sheet!$VA4:$VR4)=0,"NA",0)))))</f>
        <v>0</v>
      </c>
      <c r="VS4" s="22">
        <f>IF($A4="","",IF(Entry_sheet!VS4=1,1,IF(Entry_sheet!VS4=0,IF(SUM(Entry_sheet!VA4:VR4)&gt;0,1,0),IF(SUM(Entry_sheet!VA4:VR4)&gt;0,1,"NA"))))</f>
        <v>0</v>
      </c>
      <c r="VT4">
        <f>IF($A4="","",IF(Entry_sheet!VT4="NA","NA",IF(Entry_sheet!VT4=1,1,IF($WL4=0,0,IF(SUM(Entry_sheet!$VT4:$WK4)=0,"NA",0)))))</f>
        <v>0</v>
      </c>
      <c r="VU4">
        <f>IF($A4="","",IF(Entry_sheet!VU4="NA","NA",IF(Entry_sheet!VU4=1,1,IF($WL4=0,0,IF(SUM(Entry_sheet!$VT4:$WK4)=0,"NA",0)))))</f>
        <v>0</v>
      </c>
      <c r="VV4">
        <f>IF($A4="","",IF(Entry_sheet!VV4="NA","NA",IF(Entry_sheet!VV4=1,1,IF($WL4=0,0,IF(SUM(Entry_sheet!$VT4:$WK4)=0,"NA",0)))))</f>
        <v>0</v>
      </c>
      <c r="VW4">
        <f>IF($A4="","",IF(Entry_sheet!VW4="NA","NA",IF(Entry_sheet!VW4=1,1,IF($WL4=0,0,IF(SUM(Entry_sheet!$VT4:$WK4)=0,"NA",0)))))</f>
        <v>0</v>
      </c>
      <c r="VX4">
        <f>IF($A4="","",IF(Entry_sheet!VX4="NA","NA",IF(Entry_sheet!VX4=1,1,IF($WL4=0,0,IF(SUM(Entry_sheet!$VT4:$WK4)=0,"NA",0)))))</f>
        <v>0</v>
      </c>
      <c r="VY4">
        <f>IF($A4="","",IF(Entry_sheet!VY4="NA","NA",IF(Entry_sheet!VY4=1,1,IF($WL4=0,0,IF(SUM(Entry_sheet!$VT4:$WK4)=0,"NA",0)))))</f>
        <v>0</v>
      </c>
      <c r="VZ4">
        <f>IF($A4="","",IF(Entry_sheet!VZ4="NA","NA",IF(Entry_sheet!VZ4=1,1,IF($WL4=0,0,IF(SUM(Entry_sheet!$VT4:$WK4)=0,"NA",0)))))</f>
        <v>0</v>
      </c>
      <c r="WA4">
        <f>IF($A4="","",IF(Entry_sheet!WA4="NA","NA",IF(Entry_sheet!WA4=1,1,IF($WL4=0,0,IF(SUM(Entry_sheet!$VT4:$WK4)=0,"NA",0)))))</f>
        <v>0</v>
      </c>
      <c r="WB4">
        <f>IF($A4="","",IF(Entry_sheet!WB4="NA","NA",IF(Entry_sheet!WB4=1,1,IF($WL4=0,0,IF(SUM(Entry_sheet!$VT4:$WK4)=0,"NA",0)))))</f>
        <v>0</v>
      </c>
      <c r="WC4">
        <f>IF($A4="","",IF(Entry_sheet!WC4="NA","NA",IF(Entry_sheet!WC4=1,1,IF($WL4=0,0,IF(SUM(Entry_sheet!$VT4:$WK4)=0,"NA",0)))))</f>
        <v>0</v>
      </c>
      <c r="WD4">
        <f>IF($A4="","",IF(Entry_sheet!WD4="NA","NA",IF(Entry_sheet!WD4=1,1,IF($WL4=0,0,IF(SUM(Entry_sheet!$VT4:$WK4)=0,"NA",0)))))</f>
        <v>1</v>
      </c>
      <c r="WE4">
        <f>IF($A4="","",IF(Entry_sheet!WE4="NA","NA",IF(Entry_sheet!WE4=1,1,IF($WL4=0,0,IF(SUM(Entry_sheet!$VT4:$WK4)=0,"NA",0)))))</f>
        <v>1</v>
      </c>
      <c r="WF4">
        <f>IF($A4="","",IF(Entry_sheet!WF4="NA","NA",IF(Entry_sheet!WF4=1,1,IF($WL4=0,0,IF(SUM(Entry_sheet!$VT4:$WK4)=0,"NA",0)))))</f>
        <v>1</v>
      </c>
      <c r="WG4">
        <f>IF($A4="","",IF(Entry_sheet!WG4="NA","NA",IF(Entry_sheet!WG4=1,1,IF($WL4=0,0,IF(SUM(Entry_sheet!$VT4:$WK4)=0,"NA",0)))))</f>
        <v>1</v>
      </c>
      <c r="WH4">
        <f>IF($A4="","",IF(Entry_sheet!WH4="NA","NA",IF(Entry_sheet!WH4=1,1,IF($WL4=0,0,IF(SUM(Entry_sheet!$VT4:$WK4)=0,"NA",0)))))</f>
        <v>0</v>
      </c>
      <c r="WI4">
        <f>IF($A4="","",IF(Entry_sheet!WI4="NA","NA",IF(Entry_sheet!WI4=1,1,IF($WL4=0,0,IF(SUM(Entry_sheet!$VT4:$WK4)=0,"NA",0)))))</f>
        <v>0</v>
      </c>
      <c r="WJ4">
        <f>IF($A4="","",IF(Entry_sheet!WJ4="NA","NA",IF(Entry_sheet!WJ4=1,1,IF($WL4=0,0,IF(SUM(Entry_sheet!$VT4:$WK4)=0,"NA",0)))))</f>
        <v>0</v>
      </c>
      <c r="WK4">
        <f>IF($A4="","",IF(Entry_sheet!WK4="NA","NA",IF(Entry_sheet!WK4=1,1,IF($WL4=0,0,IF(SUM(Entry_sheet!$VT4:$WK4)=0,"NA",0)))))</f>
        <v>0</v>
      </c>
      <c r="WL4" s="22">
        <f>IF($A4="","",IF(Entry_sheet!WL4=1,1,IF(Entry_sheet!WL4=0,IF(SUM(Entry_sheet!VT4:WK4)&gt;0,1,0),IF(SUM(Entry_sheet!VT4:WK4)&gt;0,1,"NA"))))</f>
        <v>1</v>
      </c>
      <c r="WM4">
        <f>IF($A4="","",IF(Entry_sheet!WM4="NA","NA",IF(Entry_sheet!WM4=1,1,IF($XE4=0,0,IF(SUM(Entry_sheet!$WM4:$XD4)=0,"NA",0)))))</f>
        <v>0</v>
      </c>
      <c r="WN4">
        <f>IF($A4="","",IF(Entry_sheet!WN4="NA","NA",IF(Entry_sheet!WN4=1,1,IF($XE4=0,0,IF(SUM(Entry_sheet!$WM4:$XD4)=0,"NA",0)))))</f>
        <v>0</v>
      </c>
      <c r="WO4">
        <f>IF($A4="","",IF(Entry_sheet!WO4="NA","NA",IF(Entry_sheet!WO4=1,1,IF($XE4=0,0,IF(SUM(Entry_sheet!$WM4:$XD4)=0,"NA",0)))))</f>
        <v>0</v>
      </c>
      <c r="WP4">
        <f>IF($A4="","",IF(Entry_sheet!WP4="NA","NA",IF(Entry_sheet!WP4=1,1,IF($XE4=0,0,IF(SUM(Entry_sheet!$WM4:$XD4)=0,"NA",0)))))</f>
        <v>0</v>
      </c>
      <c r="WQ4">
        <f>IF($A4="","",IF(Entry_sheet!WQ4="NA","NA",IF(Entry_sheet!WQ4=1,1,IF($XE4=0,0,IF(SUM(Entry_sheet!$WM4:$XD4)=0,"NA",0)))))</f>
        <v>0</v>
      </c>
      <c r="WR4">
        <f>IF($A4="","",IF(Entry_sheet!WR4="NA","NA",IF(Entry_sheet!WR4=1,1,IF($XE4=0,0,IF(SUM(Entry_sheet!$WM4:$XD4)=0,"NA",0)))))</f>
        <v>0</v>
      </c>
      <c r="WS4">
        <f>IF($A4="","",IF(Entry_sheet!WS4="NA","NA",IF(Entry_sheet!WS4=1,1,IF($XE4=0,0,IF(SUM(Entry_sheet!$WM4:$XD4)=0,"NA",0)))))</f>
        <v>0</v>
      </c>
      <c r="WT4">
        <f>IF($A4="","",IF(Entry_sheet!WT4="NA","NA",IF(Entry_sheet!WT4=1,1,IF($XE4=0,0,IF(SUM(Entry_sheet!$WM4:$XD4)=0,"NA",0)))))</f>
        <v>0</v>
      </c>
      <c r="WU4">
        <f>IF($A4="","",IF(Entry_sheet!WU4="NA","NA",IF(Entry_sheet!WU4=1,1,IF($XE4=0,0,IF(SUM(Entry_sheet!$WM4:$XD4)=0,"NA",0)))))</f>
        <v>0</v>
      </c>
      <c r="WV4">
        <f>IF($A4="","",IF(Entry_sheet!WV4="NA","NA",IF(Entry_sheet!WV4=1,1,IF($XE4=0,0,IF(SUM(Entry_sheet!$WM4:$XD4)=0,"NA",0)))))</f>
        <v>0</v>
      </c>
      <c r="WW4">
        <f>IF($A4="","",IF(Entry_sheet!WW4="NA","NA",IF(Entry_sheet!WW4=1,1,IF($XE4=0,0,IF(SUM(Entry_sheet!$WM4:$XD4)=0,"NA",0)))))</f>
        <v>1</v>
      </c>
      <c r="WX4">
        <f>IF($A4="","",IF(Entry_sheet!WX4="NA","NA",IF(Entry_sheet!WX4=1,1,IF($XE4=0,0,IF(SUM(Entry_sheet!$WM4:$XD4)=0,"NA",0)))))</f>
        <v>1</v>
      </c>
      <c r="WY4">
        <f>IF($A4="","",IF(Entry_sheet!WY4="NA","NA",IF(Entry_sheet!WY4=1,1,IF($XE4=0,0,IF(SUM(Entry_sheet!$WM4:$XD4)=0,"NA",0)))))</f>
        <v>1</v>
      </c>
      <c r="WZ4">
        <f>IF($A4="","",IF(Entry_sheet!WZ4="NA","NA",IF(Entry_sheet!WZ4=1,1,IF($XE4=0,0,IF(SUM(Entry_sheet!$WM4:$XD4)=0,"NA",0)))))</f>
        <v>0</v>
      </c>
      <c r="XA4">
        <f>IF($A4="","",IF(Entry_sheet!XA4="NA","NA",IF(Entry_sheet!XA4=1,1,IF($XE4=0,0,IF(SUM(Entry_sheet!$WM4:$XD4)=0,"NA",0)))))</f>
        <v>0</v>
      </c>
      <c r="XB4">
        <f>IF($A4="","",IF(Entry_sheet!XB4="NA","NA",IF(Entry_sheet!XB4=1,1,IF($XE4=0,0,IF(SUM(Entry_sheet!$WM4:$XD4)=0,"NA",0)))))</f>
        <v>0</v>
      </c>
      <c r="XC4">
        <f>IF($A4="","",IF(Entry_sheet!XC4="NA","NA",IF(Entry_sheet!XC4=1,1,IF($XE4=0,0,IF(SUM(Entry_sheet!$WM4:$XD4)=0,"NA",0)))))</f>
        <v>0</v>
      </c>
      <c r="XD4">
        <f>IF($A4="","",IF(Entry_sheet!XD4="NA","NA",IF(Entry_sheet!XD4=1,1,IF($XE4=0,0,IF(SUM(Entry_sheet!$WM4:$XD4)=0,"NA",0)))))</f>
        <v>0</v>
      </c>
      <c r="XE4" s="22">
        <f>IF($A4="","",IF(Entry_sheet!XE4=1,1,IF(Entry_sheet!XE4=0,IF(SUM(Entry_sheet!WM4:XD4)&gt;0,1,0),IF(SUM(Entry_sheet!WM4:XD4)&gt;0,1,"NA"))))</f>
        <v>1</v>
      </c>
      <c r="XF4">
        <f>IF($A4="","",IF(Entry_sheet!XF4="NA","NA",IF(Entry_sheet!XF4=1,1,IF($XX4=0,0,IF(SUM(Entry_sheet!$XF4:$XW4)=0,"NA",0)))))</f>
        <v>0</v>
      </c>
      <c r="XG4">
        <f>IF($A4="","",IF(Entry_sheet!XG4="NA","NA",IF(Entry_sheet!XG4=1,1,IF($XX4=0,0,IF(SUM(Entry_sheet!$XF4:$XW4)=0,"NA",0)))))</f>
        <v>0</v>
      </c>
      <c r="XH4">
        <f>IF($A4="","",IF(Entry_sheet!XH4="NA","NA",IF(Entry_sheet!XH4=1,1,IF($XX4=0,0,IF(SUM(Entry_sheet!$XF4:$XW4)=0,"NA",0)))))</f>
        <v>0</v>
      </c>
      <c r="XI4">
        <f>IF($A4="","",IF(Entry_sheet!XI4="NA","NA",IF(Entry_sheet!XI4=1,1,IF($XX4=0,0,IF(SUM(Entry_sheet!$XF4:$XW4)=0,"NA",0)))))</f>
        <v>0</v>
      </c>
      <c r="XJ4">
        <f>IF($A4="","",IF(Entry_sheet!XJ4="NA","NA",IF(Entry_sheet!XJ4=1,1,IF($XX4=0,0,IF(SUM(Entry_sheet!$XF4:$XW4)=0,"NA",0)))))</f>
        <v>0</v>
      </c>
      <c r="XK4">
        <f>IF($A4="","",IF(Entry_sheet!XK4="NA","NA",IF(Entry_sheet!XK4=1,1,IF($XX4=0,0,IF(SUM(Entry_sheet!$XF4:$XW4)=0,"NA",0)))))</f>
        <v>0</v>
      </c>
      <c r="XL4">
        <f>IF($A4="","",IF(Entry_sheet!XL4="NA","NA",IF(Entry_sheet!XL4=1,1,IF($XX4=0,0,IF(SUM(Entry_sheet!$XF4:$XW4)=0,"NA",0)))))</f>
        <v>0</v>
      </c>
      <c r="XM4">
        <f>IF($A4="","",IF(Entry_sheet!XM4="NA","NA",IF(Entry_sheet!XM4=1,1,IF($XX4=0,0,IF(SUM(Entry_sheet!$XF4:$XW4)=0,"NA",0)))))</f>
        <v>0</v>
      </c>
      <c r="XN4">
        <f>IF($A4="","",IF(Entry_sheet!XN4="NA","NA",IF(Entry_sheet!XN4=1,1,IF($XX4=0,0,IF(SUM(Entry_sheet!$XF4:$XW4)=0,"NA",0)))))</f>
        <v>0</v>
      </c>
      <c r="XO4">
        <f>IF($A4="","",IF(Entry_sheet!XO4="NA","NA",IF(Entry_sheet!XO4=1,1,IF($XX4=0,0,IF(SUM(Entry_sheet!$XF4:$XW4)=0,"NA",0)))))</f>
        <v>0</v>
      </c>
      <c r="XP4">
        <f>IF($A4="","",IF(Entry_sheet!XP4="NA","NA",IF(Entry_sheet!XP4=1,1,IF($XX4=0,0,IF(SUM(Entry_sheet!$XF4:$XW4)=0,"NA",0)))))</f>
        <v>0</v>
      </c>
      <c r="XQ4">
        <f>IF($A4="","",IF(Entry_sheet!XQ4="NA","NA",IF(Entry_sheet!XQ4=1,1,IF($XX4=0,0,IF(SUM(Entry_sheet!$XF4:$XW4)=0,"NA",0)))))</f>
        <v>0</v>
      </c>
      <c r="XR4">
        <f>IF($A4="","",IF(Entry_sheet!XR4="NA","NA",IF(Entry_sheet!XR4=1,1,IF($XX4=0,0,IF(SUM(Entry_sheet!$XF4:$XW4)=0,"NA",0)))))</f>
        <v>0</v>
      </c>
      <c r="XS4">
        <f>IF($A4="","",IF(Entry_sheet!XS4="NA","NA",IF(Entry_sheet!XS4=1,1,IF($XX4=0,0,IF(SUM(Entry_sheet!$XF4:$XW4)=0,"NA",0)))))</f>
        <v>0</v>
      </c>
      <c r="XT4">
        <f>IF($A4="","",IF(Entry_sheet!XT4="NA","NA",IF(Entry_sheet!XT4=1,1,IF($XX4=0,0,IF(SUM(Entry_sheet!$XF4:$XW4)=0,"NA",0)))))</f>
        <v>0</v>
      </c>
      <c r="XU4">
        <f>IF($A4="","",IF(Entry_sheet!XU4="NA","NA",IF(Entry_sheet!XU4=1,1,IF($XX4=0,0,IF(SUM(Entry_sheet!$XF4:$XW4)=0,"NA",0)))))</f>
        <v>0</v>
      </c>
      <c r="XV4">
        <f>IF($A4="","",IF(Entry_sheet!XV4="NA","NA",IF(Entry_sheet!XV4=1,1,IF($XX4=0,0,IF(SUM(Entry_sheet!$XF4:$XW4)=0,"NA",0)))))</f>
        <v>0</v>
      </c>
      <c r="XW4">
        <f>IF($A4="","",IF(Entry_sheet!XW4="NA","NA",IF(Entry_sheet!XW4=1,1,IF($XX4=0,0,IF(SUM(Entry_sheet!$XF4:$XW4)=0,"NA",0)))))</f>
        <v>0</v>
      </c>
      <c r="XX4" s="22">
        <f>IF($A4="","",IF(Entry_sheet!XX4=1,1,IF(Entry_sheet!XX4=0,IF(SUM(Entry_sheet!XF4:XW4)&gt;0,1,0),IF(SUM(Entry_sheet!XF4:XW4)&gt;0,1,"NA"))))</f>
        <v>0</v>
      </c>
      <c r="XY4">
        <f>IF($A4="","",IF(Entry_sheet!XY4="NA","NA",IF(Entry_sheet!XY4=1,1,IF($YQ4=0,0,IF(SUM(Entry_sheet!$XY4:$YP4)=0,"NA",0)))))</f>
        <v>0</v>
      </c>
      <c r="XZ4">
        <f>IF($A4="","",IF(Entry_sheet!XZ4="NA","NA",IF(Entry_sheet!XZ4=1,1,IF($YQ4=0,0,IF(SUM(Entry_sheet!$XY4:$YP4)=0,"NA",0)))))</f>
        <v>0</v>
      </c>
      <c r="YA4">
        <f>IF($A4="","",IF(Entry_sheet!YA4="NA","NA",IF(Entry_sheet!YA4=1,1,IF($YQ4=0,0,IF(SUM(Entry_sheet!$XY4:$YP4)=0,"NA",0)))))</f>
        <v>0</v>
      </c>
      <c r="YB4">
        <f>IF($A4="","",IF(Entry_sheet!YB4="NA","NA",IF(Entry_sheet!YB4=1,1,IF($YQ4=0,0,IF(SUM(Entry_sheet!$XY4:$YP4)=0,"NA",0)))))</f>
        <v>0</v>
      </c>
      <c r="YC4">
        <f>IF($A4="","",IF(Entry_sheet!YC4="NA","NA",IF(Entry_sheet!YC4=1,1,IF($YQ4=0,0,IF(SUM(Entry_sheet!$XY4:$YP4)=0,"NA",0)))))</f>
        <v>0</v>
      </c>
      <c r="YD4">
        <f>IF($A4="","",IF(Entry_sheet!YD4="NA","NA",IF(Entry_sheet!YD4=1,1,IF($YQ4=0,0,IF(SUM(Entry_sheet!$XY4:$YP4)=0,"NA",0)))))</f>
        <v>0</v>
      </c>
      <c r="YE4">
        <f>IF($A4="","",IF(Entry_sheet!YE4="NA","NA",IF(Entry_sheet!YE4=1,1,IF($YQ4=0,0,IF(SUM(Entry_sheet!$XY4:$YP4)=0,"NA",0)))))</f>
        <v>0</v>
      </c>
      <c r="YF4">
        <f>IF($A4="","",IF(Entry_sheet!YF4="NA","NA",IF(Entry_sheet!YF4=1,1,IF($YQ4=0,0,IF(SUM(Entry_sheet!$XY4:$YP4)=0,"NA",0)))))</f>
        <v>0</v>
      </c>
      <c r="YG4">
        <f>IF($A4="","",IF(Entry_sheet!YG4="NA","NA",IF(Entry_sheet!YG4=1,1,IF($YQ4=0,0,IF(SUM(Entry_sheet!$XY4:$YP4)=0,"NA",0)))))</f>
        <v>0</v>
      </c>
      <c r="YH4">
        <f>IF($A4="","",IF(Entry_sheet!YH4="NA","NA",IF(Entry_sheet!YH4=1,1,IF($YQ4=0,0,IF(SUM(Entry_sheet!$XY4:$YP4)=0,"NA",0)))))</f>
        <v>0</v>
      </c>
      <c r="YI4">
        <f>IF($A4="","",IF(Entry_sheet!YI4="NA","NA",IF(Entry_sheet!YI4=1,1,IF($YQ4=0,0,IF(SUM(Entry_sheet!$XY4:$YP4)=0,"NA",0)))))</f>
        <v>0</v>
      </c>
      <c r="YJ4">
        <f>IF($A4="","",IF(Entry_sheet!YJ4="NA","NA",IF(Entry_sheet!YJ4=1,1,IF($YQ4=0,0,IF(SUM(Entry_sheet!$XY4:$YP4)=0,"NA",0)))))</f>
        <v>0</v>
      </c>
      <c r="YK4">
        <f>IF($A4="","",IF(Entry_sheet!YK4="NA","NA",IF(Entry_sheet!YK4=1,1,IF($YQ4=0,0,IF(SUM(Entry_sheet!$XY4:$YP4)=0,"NA",0)))))</f>
        <v>0</v>
      </c>
      <c r="YL4">
        <f>IF($A4="","",IF(Entry_sheet!YL4="NA","NA",IF(Entry_sheet!YL4=1,1,IF($YQ4=0,0,IF(SUM(Entry_sheet!$XY4:$YP4)=0,"NA",0)))))</f>
        <v>0</v>
      </c>
      <c r="YM4">
        <f>IF($A4="","",IF(Entry_sheet!YM4="NA","NA",IF(Entry_sheet!YM4=1,1,IF($YQ4=0,0,IF(SUM(Entry_sheet!$XY4:$YP4)=0,"NA",0)))))</f>
        <v>0</v>
      </c>
      <c r="YN4">
        <f>IF($A4="","",IF(Entry_sheet!YN4="NA","NA",IF(Entry_sheet!YN4=1,1,IF($YQ4=0,0,IF(SUM(Entry_sheet!$XY4:$YP4)=0,"NA",0)))))</f>
        <v>0</v>
      </c>
      <c r="YO4">
        <f>IF($A4="","",IF(Entry_sheet!YO4="NA","NA",IF(Entry_sheet!YO4=1,1,IF($YQ4=0,0,IF(SUM(Entry_sheet!$XY4:$YP4)=0,"NA",0)))))</f>
        <v>0</v>
      </c>
      <c r="YP4">
        <f>IF($A4="","",IF(Entry_sheet!YP4="NA","NA",IF(Entry_sheet!YP4=1,1,IF($YQ4=0,0,IF(SUM(Entry_sheet!$XY4:$YP4)=0,"NA",0)))))</f>
        <v>0</v>
      </c>
      <c r="YQ4" s="22">
        <f>IF($A4="","",IF(Entry_sheet!YQ4=1,1,IF(Entry_sheet!YQ4=0,IF(SUM(Entry_sheet!XY4:YP4)&gt;0,1,0),IF(SUM(Entry_sheet!XY4:YP4)&gt;0,1,"NA"))))</f>
        <v>0</v>
      </c>
      <c r="YR4">
        <f>IF($A4="","",IF(Entry_sheet!YR4="NA","NA",IF(Entry_sheet!YR4=1,1,IF($ZJ4=0,0,IF(SUM(Entry_sheet!$YR4:$ZI4)=0,"NA",0)))))</f>
        <v>0</v>
      </c>
      <c r="YS4">
        <f>IF($A4="","",IF(Entry_sheet!YS4="NA","NA",IF(Entry_sheet!YS4=1,1,IF($ZJ4=0,0,IF(SUM(Entry_sheet!$YR4:$ZI4)=0,"NA",0)))))</f>
        <v>0</v>
      </c>
      <c r="YT4">
        <f>IF($A4="","",IF(Entry_sheet!YT4="NA","NA",IF(Entry_sheet!YT4=1,1,IF($ZJ4=0,0,IF(SUM(Entry_sheet!$YR4:$ZI4)=0,"NA",0)))))</f>
        <v>0</v>
      </c>
      <c r="YU4">
        <f>IF($A4="","",IF(Entry_sheet!YU4="NA","NA",IF(Entry_sheet!YU4=1,1,IF($ZJ4=0,0,IF(SUM(Entry_sheet!$YR4:$ZI4)=0,"NA",0)))))</f>
        <v>0</v>
      </c>
      <c r="YV4">
        <f>IF($A4="","",IF(Entry_sheet!YV4="NA","NA",IF(Entry_sheet!YV4=1,1,IF($ZJ4=0,0,IF(SUM(Entry_sheet!$YR4:$ZI4)=0,"NA",0)))))</f>
        <v>0</v>
      </c>
      <c r="YW4">
        <f>IF($A4="","",IF(Entry_sheet!YW4="NA","NA",IF(Entry_sheet!YW4=1,1,IF($ZJ4=0,0,IF(SUM(Entry_sheet!$YR4:$ZI4)=0,"NA",0)))))</f>
        <v>0</v>
      </c>
      <c r="YX4">
        <f>IF($A4="","",IF(Entry_sheet!YX4="NA","NA",IF(Entry_sheet!YX4=1,1,IF($ZJ4=0,0,IF(SUM(Entry_sheet!$YR4:$ZI4)=0,"NA",0)))))</f>
        <v>0</v>
      </c>
      <c r="YY4">
        <f>IF($A4="","",IF(Entry_sheet!YY4="NA","NA",IF(Entry_sheet!YY4=1,1,IF($ZJ4=0,0,IF(SUM(Entry_sheet!$YR4:$ZI4)=0,"NA",0)))))</f>
        <v>0</v>
      </c>
      <c r="YZ4">
        <f>IF($A4="","",IF(Entry_sheet!YZ4="NA","NA",IF(Entry_sheet!YZ4=1,1,IF($ZJ4=0,0,IF(SUM(Entry_sheet!$YR4:$ZI4)=0,"NA",0)))))</f>
        <v>0</v>
      </c>
      <c r="ZA4">
        <f>IF($A4="","",IF(Entry_sheet!ZA4="NA","NA",IF(Entry_sheet!ZA4=1,1,IF($ZJ4=0,0,IF(SUM(Entry_sheet!$YR4:$ZI4)=0,"NA",0)))))</f>
        <v>0</v>
      </c>
      <c r="ZB4">
        <f>IF($A4="","",IF(Entry_sheet!ZB4="NA","NA",IF(Entry_sheet!ZB4=1,1,IF($ZJ4=0,0,IF(SUM(Entry_sheet!$YR4:$ZI4)=0,"NA",0)))))</f>
        <v>0</v>
      </c>
      <c r="ZC4">
        <f>IF($A4="","",IF(Entry_sheet!ZC4="NA","NA",IF(Entry_sheet!ZC4=1,1,IF($ZJ4=0,0,IF(SUM(Entry_sheet!$YR4:$ZI4)=0,"NA",0)))))</f>
        <v>0</v>
      </c>
      <c r="ZD4">
        <f>IF($A4="","",IF(Entry_sheet!ZD4="NA","NA",IF(Entry_sheet!ZD4=1,1,IF($ZJ4=0,0,IF(SUM(Entry_sheet!$YR4:$ZI4)=0,"NA",0)))))</f>
        <v>0</v>
      </c>
      <c r="ZE4">
        <f>IF($A4="","",IF(Entry_sheet!ZE4="NA","NA",IF(Entry_sheet!ZE4=1,1,IF($ZJ4=0,0,IF(SUM(Entry_sheet!$YR4:$ZI4)=0,"NA",0)))))</f>
        <v>0</v>
      </c>
      <c r="ZF4">
        <f>IF($A4="","",IF(Entry_sheet!ZF4="NA","NA",IF(Entry_sheet!ZF4=1,1,IF($ZJ4=0,0,IF(SUM(Entry_sheet!$YR4:$ZI4)=0,"NA",0)))))</f>
        <v>0</v>
      </c>
      <c r="ZG4">
        <f>IF($A4="","",IF(Entry_sheet!ZG4="NA","NA",IF(Entry_sheet!ZG4=1,1,IF($ZJ4=0,0,IF(SUM(Entry_sheet!$YR4:$ZI4)=0,"NA",0)))))</f>
        <v>0</v>
      </c>
      <c r="ZH4">
        <f>IF($A4="","",IF(Entry_sheet!ZH4="NA","NA",IF(Entry_sheet!ZH4=1,1,IF($ZJ4=0,0,IF(SUM(Entry_sheet!$YR4:$ZI4)=0,"NA",0)))))</f>
        <v>0</v>
      </c>
      <c r="ZI4">
        <f>IF($A4="","",IF(Entry_sheet!ZI4="NA","NA",IF(Entry_sheet!ZI4=1,1,IF($ZJ4=0,0,IF(SUM(Entry_sheet!$YR4:$ZI4)=0,"NA",0)))))</f>
        <v>0</v>
      </c>
      <c r="ZJ4" s="22">
        <f>IF($A4="","",IF(Entry_sheet!ZJ4=1,1,IF(Entry_sheet!ZJ4=0,IF(SUM(Entry_sheet!YR4:ZI4)&gt;0,1,0),IF(SUM(Entry_sheet!YR4:ZI4)&gt;0,1,"NA"))))</f>
        <v>0</v>
      </c>
      <c r="ZK4">
        <f>IF($A4="","",IF(Entry_sheet!ZK4="NA","NA",IF(Entry_sheet!ZK4=1,1,IF($AAC4=0,0,IF(SUM(Entry_sheet!$ZK4:$AAB4)=0,"NA",0)))))</f>
        <v>0</v>
      </c>
      <c r="ZL4">
        <f>IF($A4="","",IF(Entry_sheet!ZL4="NA","NA",IF(Entry_sheet!ZL4=1,1,IF($AAC4=0,0,IF(SUM(Entry_sheet!$ZK4:$AAB4)=0,"NA",0)))))</f>
        <v>0</v>
      </c>
      <c r="ZM4">
        <f>IF($A4="","",IF(Entry_sheet!ZM4="NA","NA",IF(Entry_sheet!ZM4=1,1,IF($AAC4=0,0,IF(SUM(Entry_sheet!$ZK4:$AAB4)=0,"NA",0)))))</f>
        <v>0</v>
      </c>
      <c r="ZN4">
        <f>IF($A4="","",IF(Entry_sheet!ZN4="NA","NA",IF(Entry_sheet!ZN4=1,1,IF($AAC4=0,0,IF(SUM(Entry_sheet!$ZK4:$AAB4)=0,"NA",0)))))</f>
        <v>0</v>
      </c>
      <c r="ZO4">
        <f>IF($A4="","",IF(Entry_sheet!ZO4="NA","NA",IF(Entry_sheet!ZO4=1,1,IF($AAC4=0,0,IF(SUM(Entry_sheet!$ZK4:$AAB4)=0,"NA",0)))))</f>
        <v>0</v>
      </c>
      <c r="ZP4">
        <f>IF($A4="","",IF(Entry_sheet!ZP4="NA","NA",IF(Entry_sheet!ZP4=1,1,IF($AAC4=0,0,IF(SUM(Entry_sheet!$ZK4:$AAB4)=0,"NA",0)))))</f>
        <v>0</v>
      </c>
      <c r="ZQ4">
        <f>IF($A4="","",IF(Entry_sheet!ZQ4="NA","NA",IF(Entry_sheet!ZQ4=1,1,IF($AAC4=0,0,IF(SUM(Entry_sheet!$ZK4:$AAB4)=0,"NA",0)))))</f>
        <v>0</v>
      </c>
      <c r="ZR4">
        <f>IF($A4="","",IF(Entry_sheet!ZR4="NA","NA",IF(Entry_sheet!ZR4=1,1,IF($AAC4=0,0,IF(SUM(Entry_sheet!$ZK4:$AAB4)=0,"NA",0)))))</f>
        <v>0</v>
      </c>
      <c r="ZS4">
        <f>IF($A4="","",IF(Entry_sheet!ZS4="NA","NA",IF(Entry_sheet!ZS4=1,1,IF($AAC4=0,0,IF(SUM(Entry_sheet!$ZK4:$AAB4)=0,"NA",0)))))</f>
        <v>0</v>
      </c>
      <c r="ZT4">
        <f>IF($A4="","",IF(Entry_sheet!ZT4="NA","NA",IF(Entry_sheet!ZT4=1,1,IF($AAC4=0,0,IF(SUM(Entry_sheet!$ZK4:$AAB4)=0,"NA",0)))))</f>
        <v>0</v>
      </c>
      <c r="ZU4">
        <f>IF($A4="","",IF(Entry_sheet!ZU4="NA","NA",IF(Entry_sheet!ZU4=1,1,IF($AAC4=0,0,IF(SUM(Entry_sheet!$ZK4:$AAB4)=0,"NA",0)))))</f>
        <v>0</v>
      </c>
      <c r="ZV4">
        <f>IF($A4="","",IF(Entry_sheet!ZV4="NA","NA",IF(Entry_sheet!ZV4=1,1,IF($AAC4=0,0,IF(SUM(Entry_sheet!$ZK4:$AAB4)=0,"NA",0)))))</f>
        <v>0</v>
      </c>
      <c r="ZW4">
        <f>IF($A4="","",IF(Entry_sheet!ZW4="NA","NA",IF(Entry_sheet!ZW4=1,1,IF($AAC4=0,0,IF(SUM(Entry_sheet!$ZK4:$AAB4)=0,"NA",0)))))</f>
        <v>0</v>
      </c>
      <c r="ZX4">
        <f>IF($A4="","",IF(Entry_sheet!ZX4="NA","NA",IF(Entry_sheet!ZX4=1,1,IF($AAC4=0,0,IF(SUM(Entry_sheet!$ZK4:$AAB4)=0,"NA",0)))))</f>
        <v>0</v>
      </c>
      <c r="ZY4">
        <f>IF($A4="","",IF(Entry_sheet!ZY4="NA","NA",IF(Entry_sheet!ZY4=1,1,IF($AAC4=0,0,IF(SUM(Entry_sheet!$ZK4:$AAB4)=0,"NA",0)))))</f>
        <v>0</v>
      </c>
      <c r="ZZ4">
        <f>IF($A4="","",IF(Entry_sheet!ZZ4="NA","NA",IF(Entry_sheet!ZZ4=1,1,IF($AAC4=0,0,IF(SUM(Entry_sheet!$ZK4:$AAB4)=0,"NA",0)))))</f>
        <v>0</v>
      </c>
      <c r="AAA4">
        <f>IF($A4="","",IF(Entry_sheet!AAA4="NA","NA",IF(Entry_sheet!AAA4=1,1,IF($AAC4=0,0,IF(SUM(Entry_sheet!$ZK4:$AAB4)=0,"NA",0)))))</f>
        <v>0</v>
      </c>
      <c r="AAB4">
        <f>IF($A4="","",IF(Entry_sheet!AAB4="NA","NA",IF(Entry_sheet!AAB4=1,1,IF($AAC4=0,0,IF(SUM(Entry_sheet!$ZK4:$AAB4)=0,"NA",0)))))</f>
        <v>0</v>
      </c>
      <c r="AAC4" s="22">
        <f>IF($A4="","",IF(Entry_sheet!AAC4=1,1,IF(Entry_sheet!AAC4=0,IF(SUM(Entry_sheet!ZK4:AAB4)&gt;0,1,0),IF(SUM(Entry_sheet!ZK4:AAB4)&gt;0,1,"NA"))))</f>
        <v>0</v>
      </c>
      <c r="AAD4">
        <f>IF($A4="","",IF(Entry_sheet!AAD4="NA","NA",IF(Entry_sheet!AAD4=1,1,IF($AAV4=0,0,IF(SUM(Entry_sheet!$AAD4:$AAU4)=0,"NA",0)))))</f>
        <v>0</v>
      </c>
      <c r="AAE4">
        <f>IF($A4="","",IF(Entry_sheet!AAE4="NA","NA",IF(Entry_sheet!AAE4=1,1,IF($AAV4=0,0,IF(SUM(Entry_sheet!$AAD4:$AAU4)=0,"NA",0)))))</f>
        <v>0</v>
      </c>
      <c r="AAF4">
        <f>IF($A4="","",IF(Entry_sheet!AAF4="NA","NA",IF(Entry_sheet!AAF4=1,1,IF($AAV4=0,0,IF(SUM(Entry_sheet!$AAD4:$AAU4)=0,"NA",0)))))</f>
        <v>0</v>
      </c>
      <c r="AAG4">
        <f>IF($A4="","",IF(Entry_sheet!AAG4="NA","NA",IF(Entry_sheet!AAG4=1,1,IF($AAV4=0,0,IF(SUM(Entry_sheet!$AAD4:$AAU4)=0,"NA",0)))))</f>
        <v>0</v>
      </c>
      <c r="AAH4">
        <f>IF($A4="","",IF(Entry_sheet!AAH4="NA","NA",IF(Entry_sheet!AAH4=1,1,IF($AAV4=0,0,IF(SUM(Entry_sheet!$AAD4:$AAU4)=0,"NA",0)))))</f>
        <v>0</v>
      </c>
      <c r="AAI4">
        <f>IF($A4="","",IF(Entry_sheet!AAI4="NA","NA",IF(Entry_sheet!AAI4=1,1,IF($AAV4=0,0,IF(SUM(Entry_sheet!$AAD4:$AAU4)=0,"NA",0)))))</f>
        <v>0</v>
      </c>
      <c r="AAJ4">
        <f>IF($A4="","",IF(Entry_sheet!AAJ4="NA","NA",IF(Entry_sheet!AAJ4=1,1,IF($AAV4=0,0,IF(SUM(Entry_sheet!$AAD4:$AAU4)=0,"NA",0)))))</f>
        <v>0</v>
      </c>
      <c r="AAK4">
        <f>IF($A4="","",IF(Entry_sheet!AAK4="NA","NA",IF(Entry_sheet!AAK4=1,1,IF($AAV4=0,0,IF(SUM(Entry_sheet!$AAD4:$AAU4)=0,"NA",0)))))</f>
        <v>0</v>
      </c>
      <c r="AAL4">
        <f>IF($A4="","",IF(Entry_sheet!AAL4="NA","NA",IF(Entry_sheet!AAL4=1,1,IF($AAV4=0,0,IF(SUM(Entry_sheet!$AAD4:$AAU4)=0,"NA",0)))))</f>
        <v>0</v>
      </c>
      <c r="AAM4">
        <f>IF($A4="","",IF(Entry_sheet!AAM4="NA","NA",IF(Entry_sheet!AAM4=1,1,IF($AAV4=0,0,IF(SUM(Entry_sheet!$AAD4:$AAU4)=0,"NA",0)))))</f>
        <v>0</v>
      </c>
      <c r="AAN4">
        <f>IF($A4="","",IF(Entry_sheet!AAN4="NA","NA",IF(Entry_sheet!AAN4=1,1,IF($AAV4=0,0,IF(SUM(Entry_sheet!$AAD4:$AAU4)=0,"NA",0)))))</f>
        <v>0</v>
      </c>
      <c r="AAO4">
        <f>IF($A4="","",IF(Entry_sheet!AAO4="NA","NA",IF(Entry_sheet!AAO4=1,1,IF($AAV4=0,0,IF(SUM(Entry_sheet!$AAD4:$AAU4)=0,"NA",0)))))</f>
        <v>0</v>
      </c>
      <c r="AAP4">
        <f>IF($A4="","",IF(Entry_sheet!AAP4="NA","NA",IF(Entry_sheet!AAP4=1,1,IF($AAV4=0,0,IF(SUM(Entry_sheet!$AAD4:$AAU4)=0,"NA",0)))))</f>
        <v>0</v>
      </c>
      <c r="AAQ4">
        <f>IF($A4="","",IF(Entry_sheet!AAQ4="NA","NA",IF(Entry_sheet!AAQ4=1,1,IF($AAV4=0,0,IF(SUM(Entry_sheet!$AAD4:$AAU4)=0,"NA",0)))))</f>
        <v>0</v>
      </c>
      <c r="AAR4">
        <f>IF($A4="","",IF(Entry_sheet!AAR4="NA","NA",IF(Entry_sheet!AAR4=1,1,IF($AAV4=0,0,IF(SUM(Entry_sheet!$AAD4:$AAU4)=0,"NA",0)))))</f>
        <v>0</v>
      </c>
      <c r="AAS4">
        <f>IF($A4="","",IF(Entry_sheet!AAS4="NA","NA",IF(Entry_sheet!AAS4=1,1,IF($AAV4=0,0,IF(SUM(Entry_sheet!$AAD4:$AAU4)=0,"NA",0)))))</f>
        <v>0</v>
      </c>
      <c r="AAT4">
        <f>IF($A4="","",IF(Entry_sheet!AAT4="NA","NA",IF(Entry_sheet!AAT4=1,1,IF($AAV4=0,0,IF(SUM(Entry_sheet!$AAD4:$AAU4)=0,"NA",0)))))</f>
        <v>0</v>
      </c>
      <c r="AAU4">
        <f>IF($A4="","",IF(Entry_sheet!AAU4="NA","NA",IF(Entry_sheet!AAU4=1,1,IF($AAV4=0,0,IF(SUM(Entry_sheet!$AAD4:$AAU4)=0,"NA",0)))))</f>
        <v>0</v>
      </c>
      <c r="AAV4" s="22">
        <f>IF($A4="","",IF(Entry_sheet!AAV4=1,1,IF(Entry_sheet!AAV4=0,IF(SUM(Entry_sheet!AAD4:AAU4)&gt;0,1,0),IF(SUM(Entry_sheet!AAD4:AAU4)&gt;0,1,"NA"))))</f>
        <v>0</v>
      </c>
      <c r="AAW4">
        <f>IF($A4="","",IF(Entry_sheet!AAW4="NA","NA",IF(Entry_sheet!AAW4=1,1,IF($ABO4=0,0,IF(SUM(Entry_sheet!$AAW4:$ABN4)=0,"NA",0)))))</f>
        <v>0</v>
      </c>
      <c r="AAX4">
        <f>IF($A4="","",IF(Entry_sheet!AAX4="NA","NA",IF(Entry_sheet!AAX4=1,1,IF($ABO4=0,0,IF(SUM(Entry_sheet!$AAW4:$ABN4)=0,"NA",0)))))</f>
        <v>0</v>
      </c>
      <c r="AAY4">
        <f>IF($A4="","",IF(Entry_sheet!AAY4="NA","NA",IF(Entry_sheet!AAY4=1,1,IF($ABO4=0,0,IF(SUM(Entry_sheet!$AAW4:$ABN4)=0,"NA",0)))))</f>
        <v>0</v>
      </c>
      <c r="AAZ4">
        <f>IF($A4="","",IF(Entry_sheet!AAZ4="NA","NA",IF(Entry_sheet!AAZ4=1,1,IF($ABO4=0,0,IF(SUM(Entry_sheet!$AAW4:$ABN4)=0,"NA",0)))))</f>
        <v>0</v>
      </c>
      <c r="ABA4">
        <f>IF($A4="","",IF(Entry_sheet!ABA4="NA","NA",IF(Entry_sheet!ABA4=1,1,IF($ABO4=0,0,IF(SUM(Entry_sheet!$AAW4:$ABN4)=0,"NA",0)))))</f>
        <v>0</v>
      </c>
      <c r="ABB4">
        <f>IF($A4="","",IF(Entry_sheet!ABB4="NA","NA",IF(Entry_sheet!ABB4=1,1,IF($ABO4=0,0,IF(SUM(Entry_sheet!$AAW4:$ABN4)=0,"NA",0)))))</f>
        <v>0</v>
      </c>
      <c r="ABC4">
        <f>IF($A4="","",IF(Entry_sheet!ABC4="NA","NA",IF(Entry_sheet!ABC4=1,1,IF($ABO4=0,0,IF(SUM(Entry_sheet!$AAW4:$ABN4)=0,"NA",0)))))</f>
        <v>0</v>
      </c>
      <c r="ABD4">
        <f>IF($A4="","",IF(Entry_sheet!ABD4="NA","NA",IF(Entry_sheet!ABD4=1,1,IF($ABO4=0,0,IF(SUM(Entry_sheet!$AAW4:$ABN4)=0,"NA",0)))))</f>
        <v>0</v>
      </c>
      <c r="ABE4">
        <f>IF($A4="","",IF(Entry_sheet!ABE4="NA","NA",IF(Entry_sheet!ABE4=1,1,IF($ABO4=0,0,IF(SUM(Entry_sheet!$AAW4:$ABN4)=0,"NA",0)))))</f>
        <v>0</v>
      </c>
      <c r="ABF4">
        <f>IF($A4="","",IF(Entry_sheet!ABF4="NA","NA",IF(Entry_sheet!ABF4=1,1,IF($ABO4=0,0,IF(SUM(Entry_sheet!$AAW4:$ABN4)=0,"NA",0)))))</f>
        <v>0</v>
      </c>
      <c r="ABG4">
        <f>IF($A4="","",IF(Entry_sheet!ABG4="NA","NA",IF(Entry_sheet!ABG4=1,1,IF($ABO4=0,0,IF(SUM(Entry_sheet!$AAW4:$ABN4)=0,"NA",0)))))</f>
        <v>0</v>
      </c>
      <c r="ABH4">
        <f>IF($A4="","",IF(Entry_sheet!ABH4="NA","NA",IF(Entry_sheet!ABH4=1,1,IF($ABO4=0,0,IF(SUM(Entry_sheet!$AAW4:$ABN4)=0,"NA",0)))))</f>
        <v>0</v>
      </c>
      <c r="ABI4">
        <f>IF($A4="","",IF(Entry_sheet!ABI4="NA","NA",IF(Entry_sheet!ABI4=1,1,IF($ABO4=0,0,IF(SUM(Entry_sheet!$AAW4:$ABN4)=0,"NA",0)))))</f>
        <v>0</v>
      </c>
      <c r="ABJ4">
        <f>IF($A4="","",IF(Entry_sheet!ABJ4="NA","NA",IF(Entry_sheet!ABJ4=1,1,IF($ABO4=0,0,IF(SUM(Entry_sheet!$AAW4:$ABN4)=0,"NA",0)))))</f>
        <v>0</v>
      </c>
      <c r="ABK4">
        <f>IF($A4="","",IF(Entry_sheet!ABK4="NA","NA",IF(Entry_sheet!ABK4=1,1,IF($ABO4=0,0,IF(SUM(Entry_sheet!$AAW4:$ABN4)=0,"NA",0)))))</f>
        <v>0</v>
      </c>
      <c r="ABL4">
        <f>IF($A4="","",IF(Entry_sheet!ABL4="NA","NA",IF(Entry_sheet!ABL4=1,1,IF($ABO4=0,0,IF(SUM(Entry_sheet!$AAW4:$ABN4)=0,"NA",0)))))</f>
        <v>0</v>
      </c>
      <c r="ABM4">
        <f>IF($A4="","",IF(Entry_sheet!ABM4="NA","NA",IF(Entry_sheet!ABM4=1,1,IF($ABO4=0,0,IF(SUM(Entry_sheet!$AAW4:$ABN4)=0,"NA",0)))))</f>
        <v>0</v>
      </c>
      <c r="ABN4">
        <f>IF($A4="","",IF(Entry_sheet!ABN4="NA","NA",IF(Entry_sheet!ABN4=1,1,IF($ABO4=0,0,IF(SUM(Entry_sheet!$AAW4:$ABN4)=0,"NA",0)))))</f>
        <v>0</v>
      </c>
      <c r="ABO4" s="22">
        <f>IF($A4="","",IF(Entry_sheet!ABO4=1,1,IF(Entry_sheet!ABO4=0,IF(SUM(Entry_sheet!AAW4:ABN4)&gt;0,1,0),IF(SUM(Entry_sheet!AAW4:ABN4)&gt;0,1,"NA"))))</f>
        <v>0</v>
      </c>
      <c r="ABP4">
        <f>IF($A4="","",IF(Entry_sheet!ABP4="NA","NA",IF(Entry_sheet!ABP4=1,1,IF($ACH4=0,0,IF(SUM(Entry_sheet!$ABP4:$ACG4)=0,"NA",0)))))</f>
        <v>0</v>
      </c>
      <c r="ABQ4">
        <f>IF($A4="","",IF(Entry_sheet!ABQ4="NA","NA",IF(Entry_sheet!ABQ4=1,1,IF($ACH4=0,0,IF(SUM(Entry_sheet!$ABP4:$ACG4)=0,"NA",0)))))</f>
        <v>0</v>
      </c>
      <c r="ABR4">
        <f>IF($A4="","",IF(Entry_sheet!ABR4="NA","NA",IF(Entry_sheet!ABR4=1,1,IF($ACH4=0,0,IF(SUM(Entry_sheet!$ABP4:$ACG4)=0,"NA",0)))))</f>
        <v>0</v>
      </c>
      <c r="ABS4">
        <f>IF($A4="","",IF(Entry_sheet!ABS4="NA","NA",IF(Entry_sheet!ABS4=1,1,IF($ACH4=0,0,IF(SUM(Entry_sheet!$ABP4:$ACG4)=0,"NA",0)))))</f>
        <v>0</v>
      </c>
      <c r="ABT4">
        <f>IF($A4="","",IF(Entry_sheet!ABT4="NA","NA",IF(Entry_sheet!ABT4=1,1,IF($ACH4=0,0,IF(SUM(Entry_sheet!$ABP4:$ACG4)=0,"NA",0)))))</f>
        <v>0</v>
      </c>
      <c r="ABU4">
        <f>IF($A4="","",IF(Entry_sheet!ABU4="NA","NA",IF(Entry_sheet!ABU4=1,1,IF($ACH4=0,0,IF(SUM(Entry_sheet!$ABP4:$ACG4)=0,"NA",0)))))</f>
        <v>0</v>
      </c>
      <c r="ABV4">
        <f>IF($A4="","",IF(Entry_sheet!ABV4="NA","NA",IF(Entry_sheet!ABV4=1,1,IF($ACH4=0,0,IF(SUM(Entry_sheet!$ABP4:$ACG4)=0,"NA",0)))))</f>
        <v>0</v>
      </c>
      <c r="ABW4">
        <f>IF($A4="","",IF(Entry_sheet!ABW4="NA","NA",IF(Entry_sheet!ABW4=1,1,IF($ACH4=0,0,IF(SUM(Entry_sheet!$ABP4:$ACG4)=0,"NA",0)))))</f>
        <v>0</v>
      </c>
      <c r="ABX4">
        <f>IF($A4="","",IF(Entry_sheet!ABX4="NA","NA",IF(Entry_sheet!ABX4=1,1,IF($ACH4=0,0,IF(SUM(Entry_sheet!$ABP4:$ACG4)=0,"NA",0)))))</f>
        <v>0</v>
      </c>
      <c r="ABY4">
        <f>IF($A4="","",IF(Entry_sheet!ABY4="NA","NA",IF(Entry_sheet!ABY4=1,1,IF($ACH4=0,0,IF(SUM(Entry_sheet!$ABP4:$ACG4)=0,"NA",0)))))</f>
        <v>0</v>
      </c>
      <c r="ABZ4">
        <f>IF($A4="","",IF(Entry_sheet!ABZ4="NA","NA",IF(Entry_sheet!ABZ4=1,1,IF($ACH4=0,0,IF(SUM(Entry_sheet!$ABP4:$ACG4)=0,"NA",0)))))</f>
        <v>0</v>
      </c>
      <c r="ACA4">
        <f>IF($A4="","",IF(Entry_sheet!ACA4="NA","NA",IF(Entry_sheet!ACA4=1,1,IF($ACH4=0,0,IF(SUM(Entry_sheet!$ABP4:$ACG4)=0,"NA",0)))))</f>
        <v>0</v>
      </c>
      <c r="ACB4">
        <f>IF($A4="","",IF(Entry_sheet!ACB4="NA","NA",IF(Entry_sheet!ACB4=1,1,IF($ACH4=0,0,IF(SUM(Entry_sheet!$ABP4:$ACG4)=0,"NA",0)))))</f>
        <v>0</v>
      </c>
      <c r="ACC4">
        <f>IF($A4="","",IF(Entry_sheet!ACC4="NA","NA",IF(Entry_sheet!ACC4=1,1,IF($ACH4=0,0,IF(SUM(Entry_sheet!$ABP4:$ACG4)=0,"NA",0)))))</f>
        <v>1</v>
      </c>
      <c r="ACD4">
        <f>IF($A4="","",IF(Entry_sheet!ACD4="NA","NA",IF(Entry_sheet!ACD4=1,1,IF($ACH4=0,0,IF(SUM(Entry_sheet!$ABP4:$ACG4)=0,"NA",0)))))</f>
        <v>1</v>
      </c>
      <c r="ACE4">
        <f>IF($A4="","",IF(Entry_sheet!ACE4="NA","NA",IF(Entry_sheet!ACE4=1,1,IF($ACH4=0,0,IF(SUM(Entry_sheet!$ABP4:$ACG4)=0,"NA",0)))))</f>
        <v>1</v>
      </c>
      <c r="ACF4">
        <f>IF($A4="","",IF(Entry_sheet!ACF4="NA","NA",IF(Entry_sheet!ACF4=1,1,IF($ACH4=0,0,IF(SUM(Entry_sheet!$ABP4:$ACG4)=0,"NA",0)))))</f>
        <v>0</v>
      </c>
      <c r="ACG4">
        <f>IF($A4="","",IF(Entry_sheet!ACG4="NA","NA",IF(Entry_sheet!ACG4=1,1,IF($ACH4=0,0,IF(SUM(Entry_sheet!$ABP4:$ACG4)=0,"NA",0)))))</f>
        <v>0</v>
      </c>
      <c r="ACH4" s="22">
        <f>IF($A4="","",IF(Entry_sheet!ACH4=1,1,IF(Entry_sheet!ACH4=0,IF(SUM(Entry_sheet!ABP4:ACG4)&gt;0,1,0),IF(SUM(Entry_sheet!ABP4:ACG4)&gt;0,1,"NA"))))</f>
        <v>1</v>
      </c>
      <c r="ACI4">
        <f>IF($A4="","",IF(Entry_sheet!ACI4="NA","NA",IF(Entry_sheet!ACI4=1,1,IF($ADA4=0,0,IF(SUM(Entry_sheet!$ACI4:$ACZ4)=0,"NA",0)))))</f>
        <v>0</v>
      </c>
      <c r="ACJ4">
        <f>IF($A4="","",IF(Entry_sheet!ACJ4="NA","NA",IF(Entry_sheet!ACJ4=1,1,IF($ADA4=0,0,IF(SUM(Entry_sheet!$ACI4:$ACZ4)=0,"NA",0)))))</f>
        <v>0</v>
      </c>
      <c r="ACK4">
        <f>IF($A4="","",IF(Entry_sheet!ACK4="NA","NA",IF(Entry_sheet!ACK4=1,1,IF($ADA4=0,0,IF(SUM(Entry_sheet!$ACI4:$ACZ4)=0,"NA",0)))))</f>
        <v>0</v>
      </c>
      <c r="ACL4">
        <f>IF($A4="","",IF(Entry_sheet!ACL4="NA","NA",IF(Entry_sheet!ACL4=1,1,IF($ADA4=0,0,IF(SUM(Entry_sheet!$ACI4:$ACZ4)=0,"NA",0)))))</f>
        <v>0</v>
      </c>
      <c r="ACM4">
        <f>IF($A4="","",IF(Entry_sheet!ACM4="NA","NA",IF(Entry_sheet!ACM4=1,1,IF($ADA4=0,0,IF(SUM(Entry_sheet!$ACI4:$ACZ4)=0,"NA",0)))))</f>
        <v>0</v>
      </c>
      <c r="ACN4">
        <f>IF($A4="","",IF(Entry_sheet!ACN4="NA","NA",IF(Entry_sheet!ACN4=1,1,IF($ADA4=0,0,IF(SUM(Entry_sheet!$ACI4:$ACZ4)=0,"NA",0)))))</f>
        <v>0</v>
      </c>
      <c r="ACO4">
        <f>IF($A4="","",IF(Entry_sheet!ACO4="NA","NA",IF(Entry_sheet!ACO4=1,1,IF($ADA4=0,0,IF(SUM(Entry_sheet!$ACI4:$ACZ4)=0,"NA",0)))))</f>
        <v>0</v>
      </c>
      <c r="ACP4">
        <f>IF($A4="","",IF(Entry_sheet!ACP4="NA","NA",IF(Entry_sheet!ACP4=1,1,IF($ADA4=0,0,IF(SUM(Entry_sheet!$ACI4:$ACZ4)=0,"NA",0)))))</f>
        <v>0</v>
      </c>
      <c r="ACQ4">
        <f>IF($A4="","",IF(Entry_sheet!ACQ4="NA","NA",IF(Entry_sheet!ACQ4=1,1,IF($ADA4=0,0,IF(SUM(Entry_sheet!$ACI4:$ACZ4)=0,"NA",0)))))</f>
        <v>0</v>
      </c>
      <c r="ACR4">
        <f>IF($A4="","",IF(Entry_sheet!ACR4="NA","NA",IF(Entry_sheet!ACR4=1,1,IF($ADA4=0,0,IF(SUM(Entry_sheet!$ACI4:$ACZ4)=0,"NA",0)))))</f>
        <v>0</v>
      </c>
      <c r="ACS4">
        <f>IF($A4="","",IF(Entry_sheet!ACS4="NA","NA",IF(Entry_sheet!ACS4=1,1,IF($ADA4=0,0,IF(SUM(Entry_sheet!$ACI4:$ACZ4)=0,"NA",0)))))</f>
        <v>0</v>
      </c>
      <c r="ACT4">
        <f>IF($A4="","",IF(Entry_sheet!ACT4="NA","NA",IF(Entry_sheet!ACT4=1,1,IF($ADA4=0,0,IF(SUM(Entry_sheet!$ACI4:$ACZ4)=0,"NA",0)))))</f>
        <v>0</v>
      </c>
      <c r="ACU4">
        <f>IF($A4="","",IF(Entry_sheet!ACU4="NA","NA",IF(Entry_sheet!ACU4=1,1,IF($ADA4=0,0,IF(SUM(Entry_sheet!$ACI4:$ACZ4)=0,"NA",0)))))</f>
        <v>0</v>
      </c>
      <c r="ACV4">
        <f>IF($A4="","",IF(Entry_sheet!ACV4="NA","NA",IF(Entry_sheet!ACV4=1,1,IF($ADA4=0,0,IF(SUM(Entry_sheet!$ACI4:$ACZ4)=0,"NA",0)))))</f>
        <v>0</v>
      </c>
      <c r="ACW4">
        <f>IF($A4="","",IF(Entry_sheet!ACW4="NA","NA",IF(Entry_sheet!ACW4=1,1,IF($ADA4=0,0,IF(SUM(Entry_sheet!$ACI4:$ACZ4)=0,"NA",0)))))</f>
        <v>0</v>
      </c>
      <c r="ACX4">
        <f>IF($A4="","",IF(Entry_sheet!ACX4="NA","NA",IF(Entry_sheet!ACX4=1,1,IF($ADA4=0,0,IF(SUM(Entry_sheet!$ACI4:$ACZ4)=0,"NA",0)))))</f>
        <v>0</v>
      </c>
      <c r="ACY4">
        <f>IF($A4="","",IF(Entry_sheet!ACY4="NA","NA",IF(Entry_sheet!ACY4=1,1,IF($ADA4=0,0,IF(SUM(Entry_sheet!$ACI4:$ACZ4)=0,"NA",0)))))</f>
        <v>0</v>
      </c>
      <c r="ACZ4">
        <f>IF($A4="","",IF(Entry_sheet!ACZ4="NA","NA",IF(Entry_sheet!ACZ4=1,1,IF($ADA4=0,0,IF(SUM(Entry_sheet!$ACI4:$ACZ4)=0,"NA",0)))))</f>
        <v>0</v>
      </c>
      <c r="ADA4" s="22">
        <f>IF($A4="","",IF(Entry_sheet!ADA4=1,1,IF(Entry_sheet!ADA4=0,IF(SUM(Entry_sheet!ACI4:ACZ4)&gt;0,1,0),IF(SUM(Entry_sheet!ACI4:ACZ4)&gt;0,1,"NA"))))</f>
        <v>0</v>
      </c>
      <c r="ADB4" s="16">
        <f>IF($A4="","",IF(Entry_sheet!ADB4="NA","NA",IF(Entry_sheet!ADB4=1,0,IF($ADT4=1,1,IF(SUM(Entry_sheet!$ADB4:$ADS4)=0,"NA",1)))))</f>
        <v>0</v>
      </c>
      <c r="ADC4" s="16">
        <f>IF($A4="","",IF(Entry_sheet!ADC4="NA","NA",IF(Entry_sheet!ADC4=1,0,IF($ADT4=1,1,IF(SUM(Entry_sheet!$ADB4:$ADS4)=0,"NA",1)))))</f>
        <v>0</v>
      </c>
      <c r="ADD4" s="16">
        <f>IF($A4="","",IF(Entry_sheet!ADD4="NA","NA",IF(Entry_sheet!ADD4=1,0,IF($ADT4=1,1,IF(SUM(Entry_sheet!$ADB4:$ADS4)=0,"NA",1)))))</f>
        <v>0</v>
      </c>
      <c r="ADE4" s="16">
        <f>IF($A4="","",IF(Entry_sheet!ADE4="NA","NA",IF(Entry_sheet!ADE4=1,0,IF($ADT4=1,1,IF(SUM(Entry_sheet!$ADB4:$ADS4)=0,"NA",1)))))</f>
        <v>0</v>
      </c>
      <c r="ADF4" s="16">
        <f>IF($A4="","",IF(Entry_sheet!ADF4="NA","NA",IF(Entry_sheet!ADF4=1,0,IF($ADT4=1,1,IF(SUM(Entry_sheet!$ADB4:$ADS4)=0,"NA",1)))))</f>
        <v>0</v>
      </c>
      <c r="ADG4" s="16">
        <f>IF($A4="","",IF(Entry_sheet!ADG4="NA","NA",IF(Entry_sheet!ADG4=1,0,IF($ADT4=1,1,IF(SUM(Entry_sheet!$ADB4:$ADS4)=0,"NA",1)))))</f>
        <v>0</v>
      </c>
      <c r="ADH4" s="16">
        <f>IF($A4="","",IF(Entry_sheet!ADH4="NA","NA",IF(Entry_sheet!ADH4=1,0,IF($ADT4=1,1,IF(SUM(Entry_sheet!$ADB4:$ADS4)=0,"NA",1)))))</f>
        <v>0</v>
      </c>
      <c r="ADI4" s="16">
        <f>IF($A4="","",IF(Entry_sheet!ADI4="NA","NA",IF(Entry_sheet!ADI4=1,0,IF($ADT4=1,1,IF(SUM(Entry_sheet!$ADB4:$ADS4)=0,"NA",1)))))</f>
        <v>0</v>
      </c>
      <c r="ADJ4" s="16">
        <f>IF($A4="","",IF(Entry_sheet!ADJ4="NA","NA",IF(Entry_sheet!ADJ4=1,0,IF($ADT4=1,1,IF(SUM(Entry_sheet!$ADB4:$ADS4)=0,"NA",1)))))</f>
        <v>0</v>
      </c>
      <c r="ADK4" s="16">
        <f>IF($A4="","",IF(Entry_sheet!ADK4="NA","NA",IF(Entry_sheet!ADK4=1,0,IF($ADT4=1,1,IF(SUM(Entry_sheet!$ADB4:$ADS4)=0,"NA",1)))))</f>
        <v>0</v>
      </c>
      <c r="ADL4" s="16">
        <f>IF($A4="","",IF(Entry_sheet!ADL4="NA","NA",IF(Entry_sheet!ADL4=1,0,IF($ADT4=1,1,IF(SUM(Entry_sheet!$ADB4:$ADS4)=0,"NA",1)))))</f>
        <v>0</v>
      </c>
      <c r="ADM4" s="16">
        <f>IF($A4="","",IF(Entry_sheet!ADM4="NA","NA",IF(Entry_sheet!ADM4=1,0,IF($ADT4=1,1,IF(SUM(Entry_sheet!$ADB4:$ADS4)=0,"NA",1)))))</f>
        <v>0</v>
      </c>
      <c r="ADN4" s="16">
        <f>IF($A4="","",IF(Entry_sheet!ADN4="NA","NA",IF(Entry_sheet!ADN4=1,0,IF($ADT4=1,1,IF(SUM(Entry_sheet!$ADB4:$ADS4)=0,"NA",1)))))</f>
        <v>0</v>
      </c>
      <c r="ADO4" s="16">
        <f>IF($A4="","",IF(Entry_sheet!ADO4="NA","NA",IF(Entry_sheet!ADO4=1,0,IF($ADT4=1,1,IF(SUM(Entry_sheet!$ADB4:$ADS4)=0,"NA",1)))))</f>
        <v>0</v>
      </c>
      <c r="ADP4" s="16">
        <f>IF($A4="","",IF(Entry_sheet!ADP4="NA","NA",IF(Entry_sheet!ADP4=1,0,IF($ADT4=1,1,IF(SUM(Entry_sheet!$ADB4:$ADS4)=0,"NA",1)))))</f>
        <v>0</v>
      </c>
      <c r="ADQ4" s="16">
        <f>IF($A4="","",IF(Entry_sheet!ADQ4="NA","NA",IF(Entry_sheet!ADQ4=1,0,IF($ADT4=1,1,IF(SUM(Entry_sheet!$ADB4:$ADS4)=0,"NA",1)))))</f>
        <v>0</v>
      </c>
      <c r="ADR4" s="16">
        <f>IF($A4="","",IF(Entry_sheet!ADR4="NA","NA",IF(Entry_sheet!ADR4=1,0,IF($ADT4=1,1,IF(SUM(Entry_sheet!$ADB4:$ADS4)=0,"NA",1)))))</f>
        <v>0</v>
      </c>
      <c r="ADS4" s="16">
        <f>IF($A4="","",IF(Entry_sheet!ADS4="NA","NA",IF(Entry_sheet!ADS4=1,0,IF($ADT4=1,1,IF(SUM(Entry_sheet!$ADB4:$ADS4)=0,"NA",1)))))</f>
        <v>0</v>
      </c>
      <c r="ADT4" s="22">
        <f>IF($A4="","",IF(Entry_sheet!ADT4=1,0,IF(Entry_sheet!ADT4=0,1,"NA")))</f>
        <v>0</v>
      </c>
      <c r="ADU4" s="16">
        <f>IF($A4="","",IF(Entry_sheet!ADU4="NA","NA",IF(Entry_sheet!ADU4=1,0,IF($AEM4=1,1,IF(SUM(Entry_sheet!$ADU4:$AEL4)=0,"NA",1)))))</f>
        <v>0</v>
      </c>
      <c r="ADV4" s="16">
        <f>IF($A4="","",IF(Entry_sheet!ADV4="NA","NA",IF(Entry_sheet!ADV4=1,0,IF($AEM4=1,1,IF(SUM(Entry_sheet!$ADU4:$AEL4)=0,"NA",1)))))</f>
        <v>0</v>
      </c>
      <c r="ADW4" s="16">
        <f>IF($A4="","",IF(Entry_sheet!ADW4="NA","NA",IF(Entry_sheet!ADW4=1,0,IF($AEM4=1,1,IF(SUM(Entry_sheet!$ADU4:$AEL4)=0,"NA",1)))))</f>
        <v>0</v>
      </c>
      <c r="ADX4" s="16">
        <f>IF($A4="","",IF(Entry_sheet!ADX4="NA","NA",IF(Entry_sheet!ADX4=1,0,IF($AEM4=1,1,IF(SUM(Entry_sheet!$ADU4:$AEL4)=0,"NA",1)))))</f>
        <v>0</v>
      </c>
      <c r="ADY4" s="16">
        <f>IF($A4="","",IF(Entry_sheet!ADY4="NA","NA",IF(Entry_sheet!ADY4=1,0,IF($AEM4=1,1,IF(SUM(Entry_sheet!$ADU4:$AEL4)=0,"NA",1)))))</f>
        <v>0</v>
      </c>
      <c r="ADZ4" s="16">
        <f>IF($A4="","",IF(Entry_sheet!ADZ4="NA","NA",IF(Entry_sheet!ADZ4=1,0,IF($AEM4=1,1,IF(SUM(Entry_sheet!$ADU4:$AEL4)=0,"NA",1)))))</f>
        <v>0</v>
      </c>
      <c r="AEA4" s="16">
        <f>IF($A4="","",IF(Entry_sheet!AEA4="NA","NA",IF(Entry_sheet!AEA4=1,0,IF($AEM4=1,1,IF(SUM(Entry_sheet!$ADU4:$AEL4)=0,"NA",1)))))</f>
        <v>0</v>
      </c>
      <c r="AEB4" s="16">
        <f>IF($A4="","",IF(Entry_sheet!AEB4="NA","NA",IF(Entry_sheet!AEB4=1,0,IF($AEM4=1,1,IF(SUM(Entry_sheet!$ADU4:$AEL4)=0,"NA",1)))))</f>
        <v>0</v>
      </c>
      <c r="AEC4" s="16">
        <f>IF($A4="","",IF(Entry_sheet!AEC4="NA","NA",IF(Entry_sheet!AEC4=1,0,IF($AEM4=1,1,IF(SUM(Entry_sheet!$ADU4:$AEL4)=0,"NA",1)))))</f>
        <v>0</v>
      </c>
      <c r="AED4" s="16">
        <f>IF($A4="","",IF(Entry_sheet!AED4="NA","NA",IF(Entry_sheet!AED4=1,0,IF($AEM4=1,1,IF(SUM(Entry_sheet!$ADU4:$AEL4)=0,"NA",1)))))</f>
        <v>0</v>
      </c>
      <c r="AEE4" s="16">
        <f>IF($A4="","",IF(Entry_sheet!AEE4="NA","NA",IF(Entry_sheet!AEE4=1,0,IF($AEM4=1,1,IF(SUM(Entry_sheet!$ADU4:$AEL4)=0,"NA",1)))))</f>
        <v>0</v>
      </c>
      <c r="AEF4" s="16">
        <f>IF($A4="","",IF(Entry_sheet!AEF4="NA","NA",IF(Entry_sheet!AEF4=1,0,IF($AEM4=1,1,IF(SUM(Entry_sheet!$ADU4:$AEL4)=0,"NA",1)))))</f>
        <v>0</v>
      </c>
      <c r="AEG4" s="16">
        <f>IF($A4="","",IF(Entry_sheet!AEG4="NA","NA",IF(Entry_sheet!AEG4=1,0,IF($AEM4=1,1,IF(SUM(Entry_sheet!$ADU4:$AEL4)=0,"NA",1)))))</f>
        <v>0</v>
      </c>
      <c r="AEH4" s="16">
        <f>IF($A4="","",IF(Entry_sheet!AEH4="NA","NA",IF(Entry_sheet!AEH4=1,0,IF($AEM4=1,1,IF(SUM(Entry_sheet!$ADU4:$AEL4)=0,"NA",1)))))</f>
        <v>0</v>
      </c>
      <c r="AEI4" s="16">
        <f>IF($A4="","",IF(Entry_sheet!AEI4="NA","NA",IF(Entry_sheet!AEI4=1,0,IF($AEM4=1,1,IF(SUM(Entry_sheet!$ADU4:$AEL4)=0,"NA",1)))))</f>
        <v>0</v>
      </c>
      <c r="AEJ4" s="16">
        <f>IF($A4="","",IF(Entry_sheet!AEJ4="NA","NA",IF(Entry_sheet!AEJ4=1,0,IF($AEM4=1,1,IF(SUM(Entry_sheet!$ADU4:$AEL4)=0,"NA",1)))))</f>
        <v>0</v>
      </c>
      <c r="AEK4" s="16">
        <f>IF($A4="","",IF(Entry_sheet!AEK4="NA","NA",IF(Entry_sheet!AEK4=1,0,IF($AEM4=1,1,IF(SUM(Entry_sheet!$ADU4:$AEL4)=0,"NA",1)))))</f>
        <v>0</v>
      </c>
      <c r="AEL4" s="16">
        <f>IF($A4="","",IF(Entry_sheet!AEL4="NA","NA",IF(Entry_sheet!AEL4=1,0,IF($AEM4=1,1,IF(SUM(Entry_sheet!$ADU4:$AEL4)=0,"NA",1)))))</f>
        <v>0</v>
      </c>
      <c r="AEM4" s="22">
        <f>IF($A4="","",IF(Entry_sheet!AEM4=1,0,IF(Entry_sheet!AEM4=0,1,"NA")))</f>
        <v>0</v>
      </c>
      <c r="AEN4" s="16">
        <f>IF($A4="","",IF(Entry_sheet!AEN4="NA","NA",IF(Entry_sheet!AEN4=1,0,IF($AFF4=1,1,IF(SUM(Entry_sheet!$AEN4:$AFE4)=0,"NA",1)))))</f>
        <v>0</v>
      </c>
      <c r="AEO4" s="16">
        <f>IF($A4="","",IF(Entry_sheet!AEO4="NA","NA",IF(Entry_sheet!AEO4=1,0,IF($AFF4=1,1,IF(SUM(Entry_sheet!$AEN4:$AFE4)=0,"NA",1)))))</f>
        <v>0</v>
      </c>
      <c r="AEP4" s="16">
        <f>IF($A4="","",IF(Entry_sheet!AEP4="NA","NA",IF(Entry_sheet!AEP4=1,0,IF($AFF4=1,1,IF(SUM(Entry_sheet!$AEN4:$AFE4)=0,"NA",1)))))</f>
        <v>0</v>
      </c>
      <c r="AEQ4" s="16">
        <f>IF($A4="","",IF(Entry_sheet!AEQ4="NA","NA",IF(Entry_sheet!AEQ4=1,0,IF($AFF4=1,1,IF(SUM(Entry_sheet!$AEN4:$AFE4)=0,"NA",1)))))</f>
        <v>0</v>
      </c>
      <c r="AER4" s="16">
        <f>IF($A4="","",IF(Entry_sheet!AER4="NA","NA",IF(Entry_sheet!AER4=1,0,IF($AFF4=1,1,IF(SUM(Entry_sheet!$AEN4:$AFE4)=0,"NA",1)))))</f>
        <v>0</v>
      </c>
      <c r="AES4" s="16">
        <f>IF($A4="","",IF(Entry_sheet!AES4="NA","NA",IF(Entry_sheet!AES4=1,0,IF($AFF4=1,1,IF(SUM(Entry_sheet!$AEN4:$AFE4)=0,"NA",1)))))</f>
        <v>0</v>
      </c>
      <c r="AET4" s="16">
        <f>IF($A4="","",IF(Entry_sheet!AET4="NA","NA",IF(Entry_sheet!AET4=1,0,IF($AFF4=1,1,IF(SUM(Entry_sheet!$AEN4:$AFE4)=0,"NA",1)))))</f>
        <v>0</v>
      </c>
      <c r="AEU4" s="16">
        <f>IF($A4="","",IF(Entry_sheet!AEU4="NA","NA",IF(Entry_sheet!AEU4=1,0,IF($AFF4=1,1,IF(SUM(Entry_sheet!$AEN4:$AFE4)=0,"NA",1)))))</f>
        <v>0</v>
      </c>
      <c r="AEV4" s="16">
        <f>IF($A4="","",IF(Entry_sheet!AEV4="NA","NA",IF(Entry_sheet!AEV4=1,0,IF($AFF4=1,1,IF(SUM(Entry_sheet!$AEN4:$AFE4)=0,"NA",1)))))</f>
        <v>0</v>
      </c>
      <c r="AEW4" s="16">
        <f>IF($A4="","",IF(Entry_sheet!AEW4="NA","NA",IF(Entry_sheet!AEW4=1,0,IF($AFF4=1,1,IF(SUM(Entry_sheet!$AEN4:$AFE4)=0,"NA",1)))))</f>
        <v>0</v>
      </c>
      <c r="AEX4" s="16">
        <f>IF($A4="","",IF(Entry_sheet!AEX4="NA","NA",IF(Entry_sheet!AEX4=1,0,IF($AFF4=1,1,IF(SUM(Entry_sheet!$AEN4:$AFE4)=0,"NA",1)))))</f>
        <v>0</v>
      </c>
      <c r="AEY4" s="16">
        <f>IF($A4="","",IF(Entry_sheet!AEY4="NA","NA",IF(Entry_sheet!AEY4=1,0,IF($AFF4=1,1,IF(SUM(Entry_sheet!$AEN4:$AFE4)=0,"NA",1)))))</f>
        <v>0</v>
      </c>
      <c r="AEZ4" s="16">
        <f>IF($A4="","",IF(Entry_sheet!AEZ4="NA","NA",IF(Entry_sheet!AEZ4=1,0,IF($AFF4=1,1,IF(SUM(Entry_sheet!$AEN4:$AFE4)=0,"NA",1)))))</f>
        <v>0</v>
      </c>
      <c r="AFA4" s="16">
        <f>IF($A4="","",IF(Entry_sheet!AFA4="NA","NA",IF(Entry_sheet!AFA4=1,0,IF($AFF4=1,1,IF(SUM(Entry_sheet!$AEN4:$AFE4)=0,"NA",1)))))</f>
        <v>0</v>
      </c>
      <c r="AFB4" s="16">
        <f>IF($A4="","",IF(Entry_sheet!AFB4="NA","NA",IF(Entry_sheet!AFB4=1,0,IF($AFF4=1,1,IF(SUM(Entry_sheet!$AEN4:$AFE4)=0,"NA",1)))))</f>
        <v>0</v>
      </c>
      <c r="AFC4" s="16">
        <f>IF($A4="","",IF(Entry_sheet!AFC4="NA","NA",IF(Entry_sheet!AFC4=1,0,IF($AFF4=1,1,IF(SUM(Entry_sheet!$AEN4:$AFE4)=0,"NA",1)))))</f>
        <v>0</v>
      </c>
      <c r="AFD4" s="16">
        <f>IF($A4="","",IF(Entry_sheet!AFD4="NA","NA",IF(Entry_sheet!AFD4=1,0,IF($AFF4=1,1,IF(SUM(Entry_sheet!$AEN4:$AFE4)=0,"NA",1)))))</f>
        <v>0</v>
      </c>
      <c r="AFE4" s="16">
        <f>IF($A4="","",IF(Entry_sheet!AFE4="NA","NA",IF(Entry_sheet!AFE4=1,0,IF($AFF4=1,1,IF(SUM(Entry_sheet!$AEN4:$AFE4)=0,"NA",1)))))</f>
        <v>0</v>
      </c>
      <c r="AFF4" s="22">
        <f>IF($A4="","",IF(Entry_sheet!AFF4=1,0,IF(Entry_sheet!AFF4=0,1,"NA")))</f>
        <v>0</v>
      </c>
      <c r="AFG4" s="16">
        <f>IF($A4="","",IF(Entry_sheet!AFG4="NA","NA",IF(Entry_sheet!AFG4=1,0,IF($AFY4=1,1,IF(SUM(Entry_sheet!$AFG4:$AFX4)=0,"NA",1)))))</f>
        <v>0</v>
      </c>
      <c r="AFH4" s="16">
        <f>IF($A4="","",IF(Entry_sheet!AFH4="NA","NA",IF(Entry_sheet!AFH4=1,0,IF($AFY4=1,1,IF(SUM(Entry_sheet!$AFG4:$AFX4)=0,"NA",1)))))</f>
        <v>0</v>
      </c>
      <c r="AFI4" s="16">
        <f>IF($A4="","",IF(Entry_sheet!AFI4="NA","NA",IF(Entry_sheet!AFI4=1,0,IF($AFY4=1,1,IF(SUM(Entry_sheet!$AFG4:$AFX4)=0,"NA",1)))))</f>
        <v>0</v>
      </c>
      <c r="AFJ4" s="16">
        <f>IF($A4="","",IF(Entry_sheet!AFJ4="NA","NA",IF(Entry_sheet!AFJ4=1,0,IF($AFY4=1,1,IF(SUM(Entry_sheet!$AFG4:$AFX4)=0,"NA",1)))))</f>
        <v>0</v>
      </c>
      <c r="AFK4" s="16">
        <f>IF($A4="","",IF(Entry_sheet!AFK4="NA","NA",IF(Entry_sheet!AFK4=1,0,IF($AFY4=1,1,IF(SUM(Entry_sheet!$AFG4:$AFX4)=0,"NA",1)))))</f>
        <v>0</v>
      </c>
      <c r="AFL4" s="16">
        <f>IF($A4="","",IF(Entry_sheet!AFL4="NA","NA",IF(Entry_sheet!AFL4=1,0,IF($AFY4=1,1,IF(SUM(Entry_sheet!$AFG4:$AFX4)=0,"NA",1)))))</f>
        <v>0</v>
      </c>
      <c r="AFM4" s="16">
        <f>IF($A4="","",IF(Entry_sheet!AFM4="NA","NA",IF(Entry_sheet!AFM4=1,0,IF($AFY4=1,1,IF(SUM(Entry_sheet!$AFG4:$AFX4)=0,"NA",1)))))</f>
        <v>0</v>
      </c>
      <c r="AFN4" s="16">
        <f>IF($A4="","",IF(Entry_sheet!AFN4="NA","NA",IF(Entry_sheet!AFN4=1,0,IF($AFY4=1,1,IF(SUM(Entry_sheet!$AFG4:$AFX4)=0,"NA",1)))))</f>
        <v>0</v>
      </c>
      <c r="AFO4" s="16">
        <f>IF($A4="","",IF(Entry_sheet!AFO4="NA","NA",IF(Entry_sheet!AFO4=1,0,IF($AFY4=1,1,IF(SUM(Entry_sheet!$AFG4:$AFX4)=0,"NA",1)))))</f>
        <v>0</v>
      </c>
      <c r="AFP4" s="16">
        <f>IF($A4="","",IF(Entry_sheet!AFP4="NA","NA",IF(Entry_sheet!AFP4=1,0,IF($AFY4=1,1,IF(SUM(Entry_sheet!$AFG4:$AFX4)=0,"NA",1)))))</f>
        <v>0</v>
      </c>
      <c r="AFQ4" s="16">
        <f>IF($A4="","",IF(Entry_sheet!AFQ4="NA","NA",IF(Entry_sheet!AFQ4=1,0,IF($AFY4=1,1,IF(SUM(Entry_sheet!$AFG4:$AFX4)=0,"NA",1)))))</f>
        <v>0</v>
      </c>
      <c r="AFR4" s="16">
        <f>IF($A4="","",IF(Entry_sheet!AFR4="NA","NA",IF(Entry_sheet!AFR4=1,0,IF($AFY4=1,1,IF(SUM(Entry_sheet!$AFG4:$AFX4)=0,"NA",1)))))</f>
        <v>0</v>
      </c>
      <c r="AFS4" s="16">
        <f>IF($A4="","",IF(Entry_sheet!AFS4="NA","NA",IF(Entry_sheet!AFS4=1,0,IF($AFY4=1,1,IF(SUM(Entry_sheet!$AFG4:$AFX4)=0,"NA",1)))))</f>
        <v>0</v>
      </c>
      <c r="AFT4" s="16">
        <f>IF($A4="","",IF(Entry_sheet!AFT4="NA","NA",IF(Entry_sheet!AFT4=1,0,IF($AFY4=1,1,IF(SUM(Entry_sheet!$AFG4:$AFX4)=0,"NA",1)))))</f>
        <v>0</v>
      </c>
      <c r="AFU4" s="16">
        <f>IF($A4="","",IF(Entry_sheet!AFU4="NA","NA",IF(Entry_sheet!AFU4=1,0,IF($AFY4=1,1,IF(SUM(Entry_sheet!$AFG4:$AFX4)=0,"NA",1)))))</f>
        <v>0</v>
      </c>
      <c r="AFV4" s="16">
        <f>IF($A4="","",IF(Entry_sheet!AFV4="NA","NA",IF(Entry_sheet!AFV4=1,0,IF($AFY4=1,1,IF(SUM(Entry_sheet!$AFG4:$AFX4)=0,"NA",1)))))</f>
        <v>0</v>
      </c>
      <c r="AFW4" s="16">
        <f>IF($A4="","",IF(Entry_sheet!AFW4="NA","NA",IF(Entry_sheet!AFW4=1,0,IF($AFY4=1,1,IF(SUM(Entry_sheet!$AFG4:$AFX4)=0,"NA",1)))))</f>
        <v>0</v>
      </c>
      <c r="AFX4" s="16">
        <f>IF($A4="","",IF(Entry_sheet!AFX4="NA","NA",IF(Entry_sheet!AFX4=1,0,IF($AFY4=1,1,IF(SUM(Entry_sheet!$AFG4:$AFX4)=0,"NA",1)))))</f>
        <v>0</v>
      </c>
      <c r="AFY4" s="22">
        <f>IF($A4="","",IF(Entry_sheet!AFY4=1,0,IF(Entry_sheet!AFY4=0,1,"NA")))</f>
        <v>0</v>
      </c>
      <c r="AFZ4">
        <f>IF($A4="","",IF(Entry_sheet!AFZ4="NA","NA",IF(Entry_sheet!AFZ4=1,1,IF($AGR4=0,0,IF(SUM(Entry_sheet!$AFZ4:$AGQ4)=0,"NA",0)))))</f>
        <v>0</v>
      </c>
      <c r="AGA4">
        <f>IF($A4="","",IF(Entry_sheet!AGA4="NA","NA",IF(Entry_sheet!AGA4=1,1,IF($AGR4=0,0,IF(SUM(Entry_sheet!$AFZ4:$AGQ4)=0,"NA",0)))))</f>
        <v>0</v>
      </c>
      <c r="AGB4">
        <f>IF($A4="","",IF(Entry_sheet!AGB4="NA","NA",IF(Entry_sheet!AGB4=1,1,IF($AGR4=0,0,IF(SUM(Entry_sheet!$AFZ4:$AGQ4)=0,"NA",0)))))</f>
        <v>0</v>
      </c>
      <c r="AGC4">
        <f>IF($A4="","",IF(Entry_sheet!AGC4="NA","NA",IF(Entry_sheet!AGC4=1,1,IF($AGR4=0,0,IF(SUM(Entry_sheet!$AFZ4:$AGQ4)=0,"NA",0)))))</f>
        <v>0</v>
      </c>
      <c r="AGD4">
        <f>IF($A4="","",IF(Entry_sheet!AGD4="NA","NA",IF(Entry_sheet!AGD4=1,1,IF($AGR4=0,0,IF(SUM(Entry_sheet!$AFZ4:$AGQ4)=0,"NA",0)))))</f>
        <v>0</v>
      </c>
      <c r="AGE4">
        <f>IF($A4="","",IF(Entry_sheet!AGE4="NA","NA",IF(Entry_sheet!AGE4=1,1,IF($AGR4=0,0,IF(SUM(Entry_sheet!$AFZ4:$AGQ4)=0,"NA",0)))))</f>
        <v>0</v>
      </c>
      <c r="AGF4">
        <f>IF($A4="","",IF(Entry_sheet!AGF4="NA","NA",IF(Entry_sheet!AGF4=1,1,IF($AGR4=0,0,IF(SUM(Entry_sheet!$AFZ4:$AGQ4)=0,"NA",0)))))</f>
        <v>0</v>
      </c>
      <c r="AGG4">
        <f>IF($A4="","",IF(Entry_sheet!AGG4="NA","NA",IF(Entry_sheet!AGG4=1,1,IF($AGR4=0,0,IF(SUM(Entry_sheet!$AFZ4:$AGQ4)=0,"NA",0)))))</f>
        <v>0</v>
      </c>
      <c r="AGH4">
        <f>IF($A4="","",IF(Entry_sheet!AGH4="NA","NA",IF(Entry_sheet!AGH4=1,1,IF($AGR4=0,0,IF(SUM(Entry_sheet!$AFZ4:$AGQ4)=0,"NA",0)))))</f>
        <v>0</v>
      </c>
      <c r="AGI4">
        <f>IF($A4="","",IF(Entry_sheet!AGI4="NA","NA",IF(Entry_sheet!AGI4=1,1,IF($AGR4=0,0,IF(SUM(Entry_sheet!$AFZ4:$AGQ4)=0,"NA",0)))))</f>
        <v>0</v>
      </c>
      <c r="AGJ4">
        <f>IF($A4="","",IF(Entry_sheet!AGJ4="NA","NA",IF(Entry_sheet!AGJ4=1,1,IF($AGR4=0,0,IF(SUM(Entry_sheet!$AFZ4:$AGQ4)=0,"NA",0)))))</f>
        <v>0</v>
      </c>
      <c r="AGK4">
        <f>IF($A4="","",IF(Entry_sheet!AGK4="NA","NA",IF(Entry_sheet!AGK4=1,1,IF($AGR4=0,0,IF(SUM(Entry_sheet!$AFZ4:$AGQ4)=0,"NA",0)))))</f>
        <v>0</v>
      </c>
      <c r="AGL4">
        <f>IF($A4="","",IF(Entry_sheet!AGL4="NA","NA",IF(Entry_sheet!AGL4=1,1,IF($AGR4=0,0,IF(SUM(Entry_sheet!$AFZ4:$AGQ4)=0,"NA",0)))))</f>
        <v>0</v>
      </c>
      <c r="AGM4">
        <f>IF($A4="","",IF(Entry_sheet!AGM4="NA","NA",IF(Entry_sheet!AGM4=1,1,IF($AGR4=0,0,IF(SUM(Entry_sheet!$AFZ4:$AGQ4)=0,"NA",0)))))</f>
        <v>0</v>
      </c>
      <c r="AGN4">
        <f>IF($A4="","",IF(Entry_sheet!AGN4="NA","NA",IF(Entry_sheet!AGN4=1,1,IF($AGR4=0,0,IF(SUM(Entry_sheet!$AFZ4:$AGQ4)=0,"NA",0)))))</f>
        <v>0</v>
      </c>
      <c r="AGO4">
        <f>IF($A4="","",IF(Entry_sheet!AGO4="NA","NA",IF(Entry_sheet!AGO4=1,1,IF($AGR4=0,0,IF(SUM(Entry_sheet!$AFZ4:$AGQ4)=0,"NA",0)))))</f>
        <v>0</v>
      </c>
      <c r="AGP4">
        <f>IF($A4="","",IF(Entry_sheet!AGP4="NA","NA",IF(Entry_sheet!AGP4=1,1,IF($AGR4=0,0,IF(SUM(Entry_sheet!$AFZ4:$AGQ4)=0,"NA",0)))))</f>
        <v>0</v>
      </c>
      <c r="AGQ4">
        <f>IF($A4="","",IF(Entry_sheet!AGQ4="NA","NA",IF(Entry_sheet!AGQ4=1,1,IF($AGR4=0,0,IF(SUM(Entry_sheet!$AFZ4:$AGQ4)=0,"NA",0)))))</f>
        <v>0</v>
      </c>
      <c r="AGR4" s="22">
        <f>IF($A4="","",IF(Entry_sheet!AGR4=1,1,IF(Entry_sheet!AGR4=0,IF(SUM(Entry_sheet!AFZ4:AGQ4)&gt;0,1,0),IF(SUM(Entry_sheet!AFZ4:AGQ4)&gt;0,1,"NA"))))</f>
        <v>0</v>
      </c>
      <c r="AGS4">
        <f>IF($A4="","",IF(Entry_sheet!AGS4="NA","NA",IF(Entry_sheet!AGS4=1,1,IF($AHK4=0,0,IF(SUM(Entry_sheet!$AGS4:$AHJ4)=0,"NA",0)))))</f>
        <v>0</v>
      </c>
      <c r="AGT4">
        <f>IF($A4="","",IF(Entry_sheet!AGT4="NA","NA",IF(Entry_sheet!AGT4=1,1,IF($AHK4=0,0,IF(SUM(Entry_sheet!$AGS4:$AHJ4)=0,"NA",0)))))</f>
        <v>0</v>
      </c>
      <c r="AGU4">
        <f>IF($A4="","",IF(Entry_sheet!AGU4="NA","NA",IF(Entry_sheet!AGU4=1,1,IF($AHK4=0,0,IF(SUM(Entry_sheet!$AGS4:$AHJ4)=0,"NA",0)))))</f>
        <v>0</v>
      </c>
      <c r="AGV4">
        <f>IF($A4="","",IF(Entry_sheet!AGV4="NA","NA",IF(Entry_sheet!AGV4=1,1,IF($AHK4=0,0,IF(SUM(Entry_sheet!$AGS4:$AHJ4)=0,"NA",0)))))</f>
        <v>0</v>
      </c>
      <c r="AGW4">
        <f>IF($A4="","",IF(Entry_sheet!AGW4="NA","NA",IF(Entry_sheet!AGW4=1,1,IF($AHK4=0,0,IF(SUM(Entry_sheet!$AGS4:$AHJ4)=0,"NA",0)))))</f>
        <v>0</v>
      </c>
      <c r="AGX4">
        <f>IF($A4="","",IF(Entry_sheet!AGX4="NA","NA",IF(Entry_sheet!AGX4=1,1,IF($AHK4=0,0,IF(SUM(Entry_sheet!$AGS4:$AHJ4)=0,"NA",0)))))</f>
        <v>0</v>
      </c>
      <c r="AGY4">
        <f>IF($A4="","",IF(Entry_sheet!AGY4="NA","NA",IF(Entry_sheet!AGY4=1,1,IF($AHK4=0,0,IF(SUM(Entry_sheet!$AGS4:$AHJ4)=0,"NA",0)))))</f>
        <v>0</v>
      </c>
      <c r="AGZ4">
        <f>IF($A4="","",IF(Entry_sheet!AGZ4="NA","NA",IF(Entry_sheet!AGZ4=1,1,IF($AHK4=0,0,IF(SUM(Entry_sheet!$AGS4:$AHJ4)=0,"NA",0)))))</f>
        <v>0</v>
      </c>
      <c r="AHA4">
        <f>IF($A4="","",IF(Entry_sheet!AHA4="NA","NA",IF(Entry_sheet!AHA4=1,1,IF($AHK4=0,0,IF(SUM(Entry_sheet!$AGS4:$AHJ4)=0,"NA",0)))))</f>
        <v>0</v>
      </c>
      <c r="AHB4">
        <f>IF($A4="","",IF(Entry_sheet!AHB4="NA","NA",IF(Entry_sheet!AHB4=1,1,IF($AHK4=0,0,IF(SUM(Entry_sheet!$AGS4:$AHJ4)=0,"NA",0)))))</f>
        <v>0</v>
      </c>
      <c r="AHC4">
        <f>IF($A4="","",IF(Entry_sheet!AHC4="NA","NA",IF(Entry_sheet!AHC4=1,1,IF($AHK4=0,0,IF(SUM(Entry_sheet!$AGS4:$AHJ4)=0,"NA",0)))))</f>
        <v>0</v>
      </c>
      <c r="AHD4">
        <f>IF($A4="","",IF(Entry_sheet!AHD4="NA","NA",IF(Entry_sheet!AHD4=1,1,IF($AHK4=0,0,IF(SUM(Entry_sheet!$AGS4:$AHJ4)=0,"NA",0)))))</f>
        <v>0</v>
      </c>
      <c r="AHE4">
        <f>IF($A4="","",IF(Entry_sheet!AHE4="NA","NA",IF(Entry_sheet!AHE4=1,1,IF($AHK4=0,0,IF(SUM(Entry_sheet!$AGS4:$AHJ4)=0,"NA",0)))))</f>
        <v>0</v>
      </c>
      <c r="AHF4">
        <f>IF($A4="","",IF(Entry_sheet!AHF4="NA","NA",IF(Entry_sheet!AHF4=1,1,IF($AHK4=0,0,IF(SUM(Entry_sheet!$AGS4:$AHJ4)=0,"NA",0)))))</f>
        <v>0</v>
      </c>
      <c r="AHG4">
        <f>IF($A4="","",IF(Entry_sheet!AHG4="NA","NA",IF(Entry_sheet!AHG4=1,1,IF($AHK4=0,0,IF(SUM(Entry_sheet!$AGS4:$AHJ4)=0,"NA",0)))))</f>
        <v>0</v>
      </c>
      <c r="AHH4">
        <f>IF($A4="","",IF(Entry_sheet!AHH4="NA","NA",IF(Entry_sheet!AHH4=1,1,IF($AHK4=0,0,IF(SUM(Entry_sheet!$AGS4:$AHJ4)=0,"NA",0)))))</f>
        <v>0</v>
      </c>
      <c r="AHI4">
        <f>IF($A4="","",IF(Entry_sheet!AHI4="NA","NA",IF(Entry_sheet!AHI4=1,1,IF($AHK4=0,0,IF(SUM(Entry_sheet!$AGS4:$AHJ4)=0,"NA",0)))))</f>
        <v>0</v>
      </c>
      <c r="AHJ4">
        <f>IF($A4="","",IF(Entry_sheet!AHJ4="NA","NA",IF(Entry_sheet!AHJ4=1,1,IF($AHK4=0,0,IF(SUM(Entry_sheet!$AGS4:$AHJ4)=0,"NA",0)))))</f>
        <v>0</v>
      </c>
      <c r="AHK4" s="22">
        <f>IF($A4="","",IF(Entry_sheet!AHK4=1,1,IF(Entry_sheet!AHK4=0,IF(SUM(Entry_sheet!AGS4:AHJ4)&gt;0,1,0),IF(SUM(Entry_sheet!AGS4:AHJ4)&gt;0,1,"NA"))))</f>
        <v>0</v>
      </c>
      <c r="AHL4">
        <f>IF($A4="","",IF(Entry_sheet!AHL4="NA","NA",IF(Entry_sheet!AHL4=1,1,IF($AID4=0,0,IF(SUM(Entry_sheet!$AHL4:$AIC4)=0,"NA",0)))))</f>
        <v>0</v>
      </c>
      <c r="AHM4">
        <f>IF($A4="","",IF(Entry_sheet!AHM4="NA","NA",IF(Entry_sheet!AHM4=1,1,IF($AID4=0,0,IF(SUM(Entry_sheet!$AHL4:$AIC4)=0,"NA",0)))))</f>
        <v>0</v>
      </c>
      <c r="AHN4">
        <f>IF($A4="","",IF(Entry_sheet!AHN4="NA","NA",IF(Entry_sheet!AHN4=1,1,IF($AID4=0,0,IF(SUM(Entry_sheet!$AHL4:$AIC4)=0,"NA",0)))))</f>
        <v>0</v>
      </c>
      <c r="AHO4">
        <f>IF($A4="","",IF(Entry_sheet!AHO4="NA","NA",IF(Entry_sheet!AHO4=1,1,IF($AID4=0,0,IF(SUM(Entry_sheet!$AHL4:$AIC4)=0,"NA",0)))))</f>
        <v>0</v>
      </c>
      <c r="AHP4">
        <f>IF($A4="","",IF(Entry_sheet!AHP4="NA","NA",IF(Entry_sheet!AHP4=1,1,IF($AID4=0,0,IF(SUM(Entry_sheet!$AHL4:$AIC4)=0,"NA",0)))))</f>
        <v>0</v>
      </c>
      <c r="AHQ4">
        <f>IF($A4="","",IF(Entry_sheet!AHQ4="NA","NA",IF(Entry_sheet!AHQ4=1,1,IF($AID4=0,0,IF(SUM(Entry_sheet!$AHL4:$AIC4)=0,"NA",0)))))</f>
        <v>0</v>
      </c>
      <c r="AHR4">
        <f>IF($A4="","",IF(Entry_sheet!AHR4="NA","NA",IF(Entry_sheet!AHR4=1,1,IF($AID4=0,0,IF(SUM(Entry_sheet!$AHL4:$AIC4)=0,"NA",0)))))</f>
        <v>0</v>
      </c>
      <c r="AHS4">
        <f>IF($A4="","",IF(Entry_sheet!AHS4="NA","NA",IF(Entry_sheet!AHS4=1,1,IF($AID4=0,0,IF(SUM(Entry_sheet!$AHL4:$AIC4)=0,"NA",0)))))</f>
        <v>0</v>
      </c>
      <c r="AHT4">
        <f>IF($A4="","",IF(Entry_sheet!AHT4="NA","NA",IF(Entry_sheet!AHT4=1,1,IF($AID4=0,0,IF(SUM(Entry_sheet!$AHL4:$AIC4)=0,"NA",0)))))</f>
        <v>0</v>
      </c>
      <c r="AHU4">
        <f>IF($A4="","",IF(Entry_sheet!AHU4="NA","NA",IF(Entry_sheet!AHU4=1,1,IF($AID4=0,0,IF(SUM(Entry_sheet!$AHL4:$AIC4)=0,"NA",0)))))</f>
        <v>0</v>
      </c>
      <c r="AHV4">
        <f>IF($A4="","",IF(Entry_sheet!AHV4="NA","NA",IF(Entry_sheet!AHV4=1,1,IF($AID4=0,0,IF(SUM(Entry_sheet!$AHL4:$AIC4)=0,"NA",0)))))</f>
        <v>0</v>
      </c>
      <c r="AHW4">
        <f>IF($A4="","",IF(Entry_sheet!AHW4="NA","NA",IF(Entry_sheet!AHW4=1,1,IF($AID4=0,0,IF(SUM(Entry_sheet!$AHL4:$AIC4)=0,"NA",0)))))</f>
        <v>0</v>
      </c>
      <c r="AHX4">
        <f>IF($A4="","",IF(Entry_sheet!AHX4="NA","NA",IF(Entry_sheet!AHX4=1,1,IF($AID4=0,0,IF(SUM(Entry_sheet!$AHL4:$AIC4)=0,"NA",0)))))</f>
        <v>0</v>
      </c>
      <c r="AHY4">
        <f>IF($A4="","",IF(Entry_sheet!AHY4="NA","NA",IF(Entry_sheet!AHY4=1,1,IF($AID4=0,0,IF(SUM(Entry_sheet!$AHL4:$AIC4)=0,"NA",0)))))</f>
        <v>0</v>
      </c>
      <c r="AHZ4">
        <f>IF($A4="","",IF(Entry_sheet!AHZ4="NA","NA",IF(Entry_sheet!AHZ4=1,1,IF($AID4=0,0,IF(SUM(Entry_sheet!$AHL4:$AIC4)=0,"NA",0)))))</f>
        <v>0</v>
      </c>
      <c r="AIA4">
        <f>IF($A4="","",IF(Entry_sheet!AIA4="NA","NA",IF(Entry_sheet!AIA4=1,1,IF($AID4=0,0,IF(SUM(Entry_sheet!$AHL4:$AIC4)=0,"NA",0)))))</f>
        <v>0</v>
      </c>
      <c r="AIB4">
        <f>IF($A4="","",IF(Entry_sheet!AIB4="NA","NA",IF(Entry_sheet!AIB4=1,1,IF($AID4=0,0,IF(SUM(Entry_sheet!$AHL4:$AIC4)=0,"NA",0)))))</f>
        <v>0</v>
      </c>
      <c r="AIC4">
        <f>IF($A4="","",IF(Entry_sheet!AIC4="NA","NA",IF(Entry_sheet!AIC4=1,1,IF($AID4=0,0,IF(SUM(Entry_sheet!$AHL4:$AIC4)=0,"NA",0)))))</f>
        <v>0</v>
      </c>
      <c r="AID4" s="22">
        <f>IF($A4="","",IF(Entry_sheet!AID4=1,1,IF(Entry_sheet!AID4=0,IF(SUM(Entry_sheet!AHL4:AIC4)&gt;0,1,0),IF(SUM(Entry_sheet!AHL4:AIC4)&gt;0,1,"NA"))))</f>
        <v>0</v>
      </c>
      <c r="AIE4">
        <f>IF($A4="","",IF(Entry_sheet!AIE4="NA","NA",IF(Entry_sheet!AIE4=1,1,IF($AIW4=0,0,IF(SUM(Entry_sheet!$AIE4:$AIV4)=0,"NA",0)))))</f>
        <v>0</v>
      </c>
      <c r="AIF4">
        <f>IF($A4="","",IF(Entry_sheet!AIF4="NA","NA",IF(Entry_sheet!AIF4=1,1,IF($AIW4=0,0,IF(SUM(Entry_sheet!$AIE4:$AIV4)=0,"NA",0)))))</f>
        <v>0</v>
      </c>
      <c r="AIG4">
        <f>IF($A4="","",IF(Entry_sheet!AIG4="NA","NA",IF(Entry_sheet!AIG4=1,1,IF($AIW4=0,0,IF(SUM(Entry_sheet!$AIE4:$AIV4)=0,"NA",0)))))</f>
        <v>0</v>
      </c>
      <c r="AIH4">
        <f>IF($A4="","",IF(Entry_sheet!AIH4="NA","NA",IF(Entry_sheet!AIH4=1,1,IF($AIW4=0,0,IF(SUM(Entry_sheet!$AIE4:$AIV4)=0,"NA",0)))))</f>
        <v>0</v>
      </c>
      <c r="AII4">
        <f>IF($A4="","",IF(Entry_sheet!AII4="NA","NA",IF(Entry_sheet!AII4=1,1,IF($AIW4=0,0,IF(SUM(Entry_sheet!$AIE4:$AIV4)=0,"NA",0)))))</f>
        <v>0</v>
      </c>
      <c r="AIJ4">
        <f>IF($A4="","",IF(Entry_sheet!AIJ4="NA","NA",IF(Entry_sheet!AIJ4=1,1,IF($AIW4=0,0,IF(SUM(Entry_sheet!$AIE4:$AIV4)=0,"NA",0)))))</f>
        <v>0</v>
      </c>
      <c r="AIK4">
        <f>IF($A4="","",IF(Entry_sheet!AIK4="NA","NA",IF(Entry_sheet!AIK4=1,1,IF($AIW4=0,0,IF(SUM(Entry_sheet!$AIE4:$AIV4)=0,"NA",0)))))</f>
        <v>0</v>
      </c>
      <c r="AIL4">
        <f>IF($A4="","",IF(Entry_sheet!AIL4="NA","NA",IF(Entry_sheet!AIL4=1,1,IF($AIW4=0,0,IF(SUM(Entry_sheet!$AIE4:$AIV4)=0,"NA",0)))))</f>
        <v>0</v>
      </c>
      <c r="AIM4">
        <f>IF($A4="","",IF(Entry_sheet!AIM4="NA","NA",IF(Entry_sheet!AIM4=1,1,IF($AIW4=0,0,IF(SUM(Entry_sheet!$AIE4:$AIV4)=0,"NA",0)))))</f>
        <v>0</v>
      </c>
      <c r="AIN4">
        <f>IF($A4="","",IF(Entry_sheet!AIN4="NA","NA",IF(Entry_sheet!AIN4=1,1,IF($AIW4=0,0,IF(SUM(Entry_sheet!$AIE4:$AIV4)=0,"NA",0)))))</f>
        <v>0</v>
      </c>
      <c r="AIO4">
        <f>IF($A4="","",IF(Entry_sheet!AIO4="NA","NA",IF(Entry_sheet!AIO4=1,1,IF($AIW4=0,0,IF(SUM(Entry_sheet!$AIE4:$AIV4)=0,"NA",0)))))</f>
        <v>0</v>
      </c>
      <c r="AIP4">
        <f>IF($A4="","",IF(Entry_sheet!AIP4="NA","NA",IF(Entry_sheet!AIP4=1,1,IF($AIW4=0,0,IF(SUM(Entry_sheet!$AIE4:$AIV4)=0,"NA",0)))))</f>
        <v>0</v>
      </c>
      <c r="AIQ4">
        <f>IF($A4="","",IF(Entry_sheet!AIQ4="NA","NA",IF(Entry_sheet!AIQ4=1,1,IF($AIW4=0,0,IF(SUM(Entry_sheet!$AIE4:$AIV4)=0,"NA",0)))))</f>
        <v>0</v>
      </c>
      <c r="AIR4">
        <f>IF($A4="","",IF(Entry_sheet!AIR4="NA","NA",IF(Entry_sheet!AIR4=1,1,IF($AIW4=0,0,IF(SUM(Entry_sheet!$AIE4:$AIV4)=0,"NA",0)))))</f>
        <v>0</v>
      </c>
      <c r="AIS4">
        <f>IF($A4="","",IF(Entry_sheet!AIS4="NA","NA",IF(Entry_sheet!AIS4=1,1,IF($AIW4=0,0,IF(SUM(Entry_sheet!$AIE4:$AIV4)=0,"NA",0)))))</f>
        <v>1</v>
      </c>
      <c r="AIT4">
        <f>IF($A4="","",IF(Entry_sheet!AIT4="NA","NA",IF(Entry_sheet!AIT4=1,1,IF($AIW4=0,0,IF(SUM(Entry_sheet!$AIE4:$AIV4)=0,"NA",0)))))</f>
        <v>1</v>
      </c>
      <c r="AIU4">
        <f>IF($A4="","",IF(Entry_sheet!AIU4="NA","NA",IF(Entry_sheet!AIU4=1,1,IF($AIW4=0,0,IF(SUM(Entry_sheet!$AIE4:$AIV4)=0,"NA",0)))))</f>
        <v>1</v>
      </c>
      <c r="AIV4">
        <f>IF($A4="","",IF(Entry_sheet!AIV4="NA","NA",IF(Entry_sheet!AIV4=1,1,IF($AIW4=0,0,IF(SUM(Entry_sheet!$AIE4:$AIV4)=0,"NA",0)))))</f>
        <v>1</v>
      </c>
      <c r="AIW4" s="22">
        <f>IF($A4="","",IF(Entry_sheet!AIW4=1,1,IF(Entry_sheet!AIW4=0,IF(SUM(Entry_sheet!AIE4:AIV4)&gt;0,1,0),IF(SUM(Entry_sheet!AIE4:AIV4)&gt;0,1,"NA"))))</f>
        <v>1</v>
      </c>
      <c r="AIX4">
        <f>IF($A4="","",IF(Entry_sheet!AIX4="NA","NA",IF(Entry_sheet!AIX4=1,1,IF($AJP4=0,0,IF(SUM(Entry_sheet!$AIX4:$AJO4)=0,"NA",0)))))</f>
        <v>0</v>
      </c>
      <c r="AIY4">
        <f>IF($A4="","",IF(Entry_sheet!AIY4="NA","NA",IF(Entry_sheet!AIY4=1,1,IF($AJP4=0,0,IF(SUM(Entry_sheet!$AIX4:$AJO4)=0,"NA",0)))))</f>
        <v>0</v>
      </c>
      <c r="AIZ4">
        <f>IF($A4="","",IF(Entry_sheet!AIZ4="NA","NA",IF(Entry_sheet!AIZ4=1,1,IF($AJP4=0,0,IF(SUM(Entry_sheet!$AIX4:$AJO4)=0,"NA",0)))))</f>
        <v>0</v>
      </c>
      <c r="AJA4">
        <f>IF($A4="","",IF(Entry_sheet!AJA4="NA","NA",IF(Entry_sheet!AJA4=1,1,IF($AJP4=0,0,IF(SUM(Entry_sheet!$AIX4:$AJO4)=0,"NA",0)))))</f>
        <v>0</v>
      </c>
      <c r="AJB4">
        <f>IF($A4="","",IF(Entry_sheet!AJB4="NA","NA",IF(Entry_sheet!AJB4=1,1,IF($AJP4=0,0,IF(SUM(Entry_sheet!$AIX4:$AJO4)=0,"NA",0)))))</f>
        <v>0</v>
      </c>
      <c r="AJC4">
        <f>IF($A4="","",IF(Entry_sheet!AJC4="NA","NA",IF(Entry_sheet!AJC4=1,1,IF($AJP4=0,0,IF(SUM(Entry_sheet!$AIX4:$AJO4)=0,"NA",0)))))</f>
        <v>0</v>
      </c>
      <c r="AJD4">
        <f>IF($A4="","",IF(Entry_sheet!AJD4="NA","NA",IF(Entry_sheet!AJD4=1,1,IF($AJP4=0,0,IF(SUM(Entry_sheet!$AIX4:$AJO4)=0,"NA",0)))))</f>
        <v>0</v>
      </c>
      <c r="AJE4">
        <f>IF($A4="","",IF(Entry_sheet!AJE4="NA","NA",IF(Entry_sheet!AJE4=1,1,IF($AJP4=0,0,IF(SUM(Entry_sheet!$AIX4:$AJO4)=0,"NA",0)))))</f>
        <v>0</v>
      </c>
      <c r="AJF4">
        <f>IF($A4="","",IF(Entry_sheet!AJF4="NA","NA",IF(Entry_sheet!AJF4=1,1,IF($AJP4=0,0,IF(SUM(Entry_sheet!$AIX4:$AJO4)=0,"NA",0)))))</f>
        <v>0</v>
      </c>
      <c r="AJG4">
        <f>IF($A4="","",IF(Entry_sheet!AJG4="NA","NA",IF(Entry_sheet!AJG4=1,1,IF($AJP4=0,0,IF(SUM(Entry_sheet!$AIX4:$AJO4)=0,"NA",0)))))</f>
        <v>0</v>
      </c>
      <c r="AJH4">
        <f>IF($A4="","",IF(Entry_sheet!AJH4="NA","NA",IF(Entry_sheet!AJH4=1,1,IF($AJP4=0,0,IF(SUM(Entry_sheet!$AIX4:$AJO4)=0,"NA",0)))))</f>
        <v>0</v>
      </c>
      <c r="AJI4">
        <f>IF($A4="","",IF(Entry_sheet!AJI4="NA","NA",IF(Entry_sheet!AJI4=1,1,IF($AJP4=0,0,IF(SUM(Entry_sheet!$AIX4:$AJO4)=0,"NA",0)))))</f>
        <v>0</v>
      </c>
      <c r="AJJ4">
        <f>IF($A4="","",IF(Entry_sheet!AJJ4="NA","NA",IF(Entry_sheet!AJJ4=1,1,IF($AJP4=0,0,IF(SUM(Entry_sheet!$AIX4:$AJO4)=0,"NA",0)))))</f>
        <v>1</v>
      </c>
      <c r="AJK4">
        <f>IF($A4="","",IF(Entry_sheet!AJK4="NA","NA",IF(Entry_sheet!AJK4=1,1,IF($AJP4=0,0,IF(SUM(Entry_sheet!$AIX4:$AJO4)=0,"NA",0)))))</f>
        <v>1</v>
      </c>
      <c r="AJL4">
        <f>IF($A4="","",IF(Entry_sheet!AJL4="NA","NA",IF(Entry_sheet!AJL4=1,1,IF($AJP4=0,0,IF(SUM(Entry_sheet!$AIX4:$AJO4)=0,"NA",0)))))</f>
        <v>1</v>
      </c>
      <c r="AJM4">
        <f>IF($A4="","",IF(Entry_sheet!AJM4="NA","NA",IF(Entry_sheet!AJM4=1,1,IF($AJP4=0,0,IF(SUM(Entry_sheet!$AIX4:$AJO4)=0,"NA",0)))))</f>
        <v>0</v>
      </c>
      <c r="AJN4">
        <f>IF($A4="","",IF(Entry_sheet!AJN4="NA","NA",IF(Entry_sheet!AJN4=1,1,IF($AJP4=0,0,IF(SUM(Entry_sheet!$AIX4:$AJO4)=0,"NA",0)))))</f>
        <v>0</v>
      </c>
      <c r="AJO4">
        <f>IF($A4="","",IF(Entry_sheet!AJO4="NA","NA",IF(Entry_sheet!AJO4=1,1,IF($AJP4=0,0,IF(SUM(Entry_sheet!$AIX4:$AJO4)=0,"NA",0)))))</f>
        <v>0</v>
      </c>
      <c r="AJP4" s="22">
        <f>IF($A4="","",IF(Entry_sheet!AJP4=1,1,IF(Entry_sheet!AJP4=0,IF(SUM(Entry_sheet!AIX4:AJO4)&gt;0,1,0),IF(SUM(Entry_sheet!AIX4:AJO4)&gt;0,1,"NA"))))</f>
        <v>1</v>
      </c>
      <c r="AJQ4" s="16">
        <f>IF($A4="","",IF(Entry_sheet!AJQ4="NA","NA",IF(Entry_sheet!AJQ4=1,0,IF($AKI4=1,1,IF(SUM(Entry_sheet!$AJQ4:$AKH4)=0,"NA",1)))))</f>
        <v>0</v>
      </c>
      <c r="AJR4" s="16">
        <f>IF($A4="","",IF(Entry_sheet!AJR4="NA","NA",IF(Entry_sheet!AJR4=1,0,IF($AKI4=1,1,IF(SUM(Entry_sheet!$AJQ4:$AKH4)=0,"NA",1)))))</f>
        <v>0</v>
      </c>
      <c r="AJS4" s="16">
        <f>IF($A4="","",IF(Entry_sheet!AJS4="NA","NA",IF(Entry_sheet!AJS4=1,0,IF($AKI4=1,1,IF(SUM(Entry_sheet!$AJQ4:$AKH4)=0,"NA",1)))))</f>
        <v>0</v>
      </c>
      <c r="AJT4" s="16">
        <f>IF($A4="","",IF(Entry_sheet!AJT4="NA","NA",IF(Entry_sheet!AJT4=1,0,IF($AKI4=1,1,IF(SUM(Entry_sheet!$AJQ4:$AKH4)=0,"NA",1)))))</f>
        <v>0</v>
      </c>
      <c r="AJU4" s="16">
        <f>IF($A4="","",IF(Entry_sheet!AJU4="NA","NA",IF(Entry_sheet!AJU4=1,0,IF($AKI4=1,1,IF(SUM(Entry_sheet!$AJQ4:$AKH4)=0,"NA",1)))))</f>
        <v>0</v>
      </c>
      <c r="AJV4" s="16">
        <f>IF($A4="","",IF(Entry_sheet!AJV4="NA","NA",IF(Entry_sheet!AJV4=1,0,IF($AKI4=1,1,IF(SUM(Entry_sheet!$AJQ4:$AKH4)=0,"NA",1)))))</f>
        <v>0</v>
      </c>
      <c r="AJW4" s="16">
        <f>IF($A4="","",IF(Entry_sheet!AJW4="NA","NA",IF(Entry_sheet!AJW4=1,0,IF($AKI4=1,1,IF(SUM(Entry_sheet!$AJQ4:$AKH4)=0,"NA",1)))))</f>
        <v>0</v>
      </c>
      <c r="AJX4" s="16">
        <f>IF($A4="","",IF(Entry_sheet!AJX4="NA","NA",IF(Entry_sheet!AJX4=1,0,IF($AKI4=1,1,IF(SUM(Entry_sheet!$AJQ4:$AKH4)=0,"NA",1)))))</f>
        <v>0</v>
      </c>
      <c r="AJY4" s="16">
        <f>IF($A4="","",IF(Entry_sheet!AJY4="NA","NA",IF(Entry_sheet!AJY4=1,0,IF($AKI4=1,1,IF(SUM(Entry_sheet!$AJQ4:$AKH4)=0,"NA",1)))))</f>
        <v>0</v>
      </c>
      <c r="AJZ4" s="16">
        <f>IF($A4="","",IF(Entry_sheet!AJZ4="NA","NA",IF(Entry_sheet!AJZ4=1,0,IF($AKI4=1,1,IF(SUM(Entry_sheet!$AJQ4:$AKH4)=0,"NA",1)))))</f>
        <v>0</v>
      </c>
      <c r="AKA4" s="16">
        <f>IF($A4="","",IF(Entry_sheet!AKA4="NA","NA",IF(Entry_sheet!AKA4=1,0,IF($AKI4=1,1,IF(SUM(Entry_sheet!$AJQ4:$AKH4)=0,"NA",1)))))</f>
        <v>0</v>
      </c>
      <c r="AKB4" s="16">
        <f>IF($A4="","",IF(Entry_sheet!AKB4="NA","NA",IF(Entry_sheet!AKB4=1,0,IF($AKI4=1,1,IF(SUM(Entry_sheet!$AJQ4:$AKH4)=0,"NA",1)))))</f>
        <v>0</v>
      </c>
      <c r="AKC4" s="16">
        <f>IF($A4="","",IF(Entry_sheet!AKC4="NA","NA",IF(Entry_sheet!AKC4=1,0,IF($AKI4=1,1,IF(SUM(Entry_sheet!$AJQ4:$AKH4)=0,"NA",1)))))</f>
        <v>0</v>
      </c>
      <c r="AKD4" s="16">
        <f>IF($A4="","",IF(Entry_sheet!AKD4="NA","NA",IF(Entry_sheet!AKD4=1,0,IF($AKI4=1,1,IF(SUM(Entry_sheet!$AJQ4:$AKH4)=0,"NA",1)))))</f>
        <v>0</v>
      </c>
      <c r="AKE4" s="16">
        <f>IF($A4="","",IF(Entry_sheet!AKE4="NA","NA",IF(Entry_sheet!AKE4=1,0,IF($AKI4=1,1,IF(SUM(Entry_sheet!$AJQ4:$AKH4)=0,"NA",1)))))</f>
        <v>0</v>
      </c>
      <c r="AKF4" s="16">
        <f>IF($A4="","",IF(Entry_sheet!AKF4="NA","NA",IF(Entry_sheet!AKF4=1,0,IF($AKI4=1,1,IF(SUM(Entry_sheet!$AJQ4:$AKH4)=0,"NA",1)))))</f>
        <v>0</v>
      </c>
      <c r="AKG4" s="16">
        <f>IF($A4="","",IF(Entry_sheet!AKG4="NA","NA",IF(Entry_sheet!AKG4=1,0,IF($AKI4=1,1,IF(SUM(Entry_sheet!$AJQ4:$AKH4)=0,"NA",1)))))</f>
        <v>0</v>
      </c>
      <c r="AKH4" s="16">
        <f>IF($A4="","",IF(Entry_sheet!AKH4="NA","NA",IF(Entry_sheet!AKH4=1,0,IF($AKI4=1,1,IF(SUM(Entry_sheet!$AJQ4:$AKH4)=0,"NA",1)))))</f>
        <v>0</v>
      </c>
      <c r="AKI4" s="22">
        <f>IF($A4="","",IF(Entry_sheet!AKI4=1,0,IF(Entry_sheet!AKI4=0,1,"NA")))</f>
        <v>0</v>
      </c>
      <c r="AKJ4" s="16">
        <f>IF($A4="","",IF(Entry_sheet!AKJ4="NA","NA",IF(Entry_sheet!AKJ4=1,0,IF($ALB4=1,1,IF(SUM(Entry_sheet!$AKJ4:$ALA4)=0,"NA",1)))))</f>
        <v>0</v>
      </c>
      <c r="AKK4" s="16">
        <f>IF($A4="","",IF(Entry_sheet!AKK4="NA","NA",IF(Entry_sheet!AKK4=1,0,IF($ALB4=1,1,IF(SUM(Entry_sheet!$AKJ4:$ALA4)=0,"NA",1)))))</f>
        <v>0</v>
      </c>
      <c r="AKL4" s="16">
        <f>IF($A4="","",IF(Entry_sheet!AKL4="NA","NA",IF(Entry_sheet!AKL4=1,0,IF($ALB4=1,1,IF(SUM(Entry_sheet!$AKJ4:$ALA4)=0,"NA",1)))))</f>
        <v>0</v>
      </c>
      <c r="AKM4" s="16">
        <f>IF($A4="","",IF(Entry_sheet!AKM4="NA","NA",IF(Entry_sheet!AKM4=1,0,IF($ALB4=1,1,IF(SUM(Entry_sheet!$AKJ4:$ALA4)=0,"NA",1)))))</f>
        <v>0</v>
      </c>
      <c r="AKN4" s="16">
        <f>IF($A4="","",IF(Entry_sheet!AKN4="NA","NA",IF(Entry_sheet!AKN4=1,0,IF($ALB4=1,1,IF(SUM(Entry_sheet!$AKJ4:$ALA4)=0,"NA",1)))))</f>
        <v>0</v>
      </c>
      <c r="AKO4" s="16">
        <f>IF($A4="","",IF(Entry_sheet!AKO4="NA","NA",IF(Entry_sheet!AKO4=1,0,IF($ALB4=1,1,IF(SUM(Entry_sheet!$AKJ4:$ALA4)=0,"NA",1)))))</f>
        <v>0</v>
      </c>
      <c r="AKP4" s="16">
        <f>IF($A4="","",IF(Entry_sheet!AKP4="NA","NA",IF(Entry_sheet!AKP4=1,0,IF($ALB4=1,1,IF(SUM(Entry_sheet!$AKJ4:$ALA4)=0,"NA",1)))))</f>
        <v>0</v>
      </c>
      <c r="AKQ4" s="16">
        <f>IF($A4="","",IF(Entry_sheet!AKQ4="NA","NA",IF(Entry_sheet!AKQ4=1,0,IF($ALB4=1,1,IF(SUM(Entry_sheet!$AKJ4:$ALA4)=0,"NA",1)))))</f>
        <v>0</v>
      </c>
      <c r="AKR4" s="16">
        <f>IF($A4="","",IF(Entry_sheet!AKR4="NA","NA",IF(Entry_sheet!AKR4=1,0,IF($ALB4=1,1,IF(SUM(Entry_sheet!$AKJ4:$ALA4)=0,"NA",1)))))</f>
        <v>0</v>
      </c>
      <c r="AKS4" s="16">
        <f>IF($A4="","",IF(Entry_sheet!AKS4="NA","NA",IF(Entry_sheet!AKS4=1,0,IF($ALB4=1,1,IF(SUM(Entry_sheet!$AKJ4:$ALA4)=0,"NA",1)))))</f>
        <v>0</v>
      </c>
      <c r="AKT4" s="16">
        <f>IF($A4="","",IF(Entry_sheet!AKT4="NA","NA",IF(Entry_sheet!AKT4=1,0,IF($ALB4=1,1,IF(SUM(Entry_sheet!$AKJ4:$ALA4)=0,"NA",1)))))</f>
        <v>0</v>
      </c>
      <c r="AKU4" s="16">
        <f>IF($A4="","",IF(Entry_sheet!AKU4="NA","NA",IF(Entry_sheet!AKU4=1,0,IF($ALB4=1,1,IF(SUM(Entry_sheet!$AKJ4:$ALA4)=0,"NA",1)))))</f>
        <v>0</v>
      </c>
      <c r="AKV4" s="16">
        <f>IF($A4="","",IF(Entry_sheet!AKV4="NA","NA",IF(Entry_sheet!AKV4=1,0,IF($ALB4=1,1,IF(SUM(Entry_sheet!$AKJ4:$ALA4)=0,"NA",1)))))</f>
        <v>0</v>
      </c>
      <c r="AKW4" s="16">
        <f>IF($A4="","",IF(Entry_sheet!AKW4="NA","NA",IF(Entry_sheet!AKW4=1,0,IF($ALB4=1,1,IF(SUM(Entry_sheet!$AKJ4:$ALA4)=0,"NA",1)))))</f>
        <v>0</v>
      </c>
      <c r="AKX4" s="16">
        <f>IF($A4="","",IF(Entry_sheet!AKX4="NA","NA",IF(Entry_sheet!AKX4=1,0,IF($ALB4=1,1,IF(SUM(Entry_sheet!$AKJ4:$ALA4)=0,"NA",1)))))</f>
        <v>0</v>
      </c>
      <c r="AKY4" s="16">
        <f>IF($A4="","",IF(Entry_sheet!AKY4="NA","NA",IF(Entry_sheet!AKY4=1,0,IF($ALB4=1,1,IF(SUM(Entry_sheet!$AKJ4:$ALA4)=0,"NA",1)))))</f>
        <v>0</v>
      </c>
      <c r="AKZ4" s="16">
        <f>IF($A4="","",IF(Entry_sheet!AKZ4="NA","NA",IF(Entry_sheet!AKZ4=1,0,IF($ALB4=1,1,IF(SUM(Entry_sheet!$AKJ4:$ALA4)=0,"NA",1)))))</f>
        <v>0</v>
      </c>
      <c r="ALA4" s="16">
        <f>IF($A4="","",IF(Entry_sheet!ALA4="NA","NA",IF(Entry_sheet!ALA4=1,0,IF($ALB4=1,1,IF(SUM(Entry_sheet!$AKJ4:$ALA4)=0,"NA",1)))))</f>
        <v>0</v>
      </c>
      <c r="ALB4" s="22">
        <f>IF($A4="","",IF(Entry_sheet!ALB4=1,0,IF(Entry_sheet!ALB4=0,1,"NA")))</f>
        <v>0</v>
      </c>
      <c r="ALC4">
        <f t="shared" si="1"/>
        <v>2</v>
      </c>
      <c r="ALD4">
        <f>IF($A4="","",SUM(Entry_sheet!$C4:$ALB4))</f>
        <v>173</v>
      </c>
      <c r="ALE4">
        <f>IF($A4="","",SUM(Entry_sheet!$ADB4:$ADS4,Entry_sheet!$ADU4:$AEL4,Entry_sheet!$AEN4:$AFE4,Entry_sheet!$AFG4:$AFX4,Entry_sheet!$AJQ4:$AKH4,Entry_sheet!$AKJ4:$ALA4))</f>
        <v>108</v>
      </c>
      <c r="ALF4">
        <f t="shared" si="2"/>
        <v>65</v>
      </c>
      <c r="ALG4">
        <f>IF(Entry_sheet!BZ4=1,IF(SUM(Entry_sheet!BH4:BY4)=0,1,0),0)</f>
        <v>0</v>
      </c>
      <c r="ALH4">
        <f t="shared" si="0"/>
        <v>2</v>
      </c>
    </row>
    <row r="5" spans="1:1008">
      <c r="A5" t="str">
        <f>IF(Entry_sheet!A5="","",Entry_sheet!A5)</f>
        <v>RB00021</v>
      </c>
      <c r="B5">
        <f>IF(A5="","",IF(SUM(Entry_sheet!U5,Entry_sheet!AN5,Entry_sheet!NR5)&lt;3,IF(SUM(IF(Entry_sheet!U5=0,SUM(Entry_sheet!C5:T5),0),IF(Entry_sheet!AN5=0,(SUM(Entry_sheet!V5:AN5)),0),IF(Entry_sheet!NR5=0,SUM(Entry_sheet!MZ5:NQ5),0))&lt;2,0,1)))</f>
        <v>0</v>
      </c>
      <c r="C5">
        <f>IF($A5="","",IF(Entry_sheet!C5="NA","NA",IF(Entry_sheet!C5=1,1,IF($U5=0,0,IF(SUM(Entry_sheet!$C5:$T5)=0,"NA",0)))))</f>
        <v>0</v>
      </c>
      <c r="D5">
        <f>IF($A5="","",IF(Entry_sheet!D5="NA","NA",IF(Entry_sheet!D5=1,1,IF($U5=0,0,IF(SUM(Entry_sheet!$C5:$T5)=0,"NA",0)))))</f>
        <v>0</v>
      </c>
      <c r="E5">
        <f>IF($A5="","",IF(Entry_sheet!E5="NA","NA",IF(Entry_sheet!E5=1,1,IF($U5=0,0,IF(SUM(Entry_sheet!$C5:$T5)=0,"NA",0)))))</f>
        <v>0</v>
      </c>
      <c r="F5">
        <f>IF($A5="","",IF(Entry_sheet!F5="NA","NA",IF(Entry_sheet!F5=1,1,IF($U5=0,0,IF(SUM(Entry_sheet!$C5:$T5)=0,"NA",0)))))</f>
        <v>0</v>
      </c>
      <c r="G5">
        <f>IF($A5="","",IF(Entry_sheet!G5="NA","NA",IF(Entry_sheet!G5=1,1,IF($U5=0,0,IF(SUM(Entry_sheet!$C5:$T5)=0,"NA",0)))))</f>
        <v>1</v>
      </c>
      <c r="H5">
        <f>IF($A5="","",IF(Entry_sheet!H5="NA","NA",IF(Entry_sheet!H5=1,1,IF($U5=0,0,IF(SUM(Entry_sheet!$C5:$T5)=0,"NA",0)))))</f>
        <v>1</v>
      </c>
      <c r="I5">
        <f>IF($A5="","",IF(Entry_sheet!I5="NA","NA",IF(Entry_sheet!I5=1,1,IF($U5=0,0,IF(SUM(Entry_sheet!$C5:$T5)=0,"NA",0)))))</f>
        <v>1</v>
      </c>
      <c r="J5">
        <f>IF($A5="","",IF(Entry_sheet!J5="NA","NA",IF(Entry_sheet!J5=1,1,IF($U5=0,0,IF(SUM(Entry_sheet!$C5:$T5)=0,"NA",0)))))</f>
        <v>1</v>
      </c>
      <c r="K5">
        <f>IF($A5="","",IF(Entry_sheet!K5="NA","NA",IF(Entry_sheet!K5=1,1,IF($U5=0,0,IF(SUM(Entry_sheet!$C5:$T5)=0,"NA",0)))))</f>
        <v>1</v>
      </c>
      <c r="L5">
        <f>IF($A5="","",IF(Entry_sheet!L5="NA","NA",IF(Entry_sheet!L5=1,1,IF($U5=0,0,IF(SUM(Entry_sheet!$C5:$T5)=0,"NA",0)))))</f>
        <v>1</v>
      </c>
      <c r="M5">
        <f>IF($A5="","",IF(Entry_sheet!M5="NA","NA",IF(Entry_sheet!M5=1,1,IF($U5=0,0,IF(SUM(Entry_sheet!$C5:$T5)=0,"NA",0)))))</f>
        <v>1</v>
      </c>
      <c r="N5">
        <f>IF($A5="","",IF(Entry_sheet!N5="NA","NA",IF(Entry_sheet!N5=1,1,IF($U5=0,0,IF(SUM(Entry_sheet!$C5:$T5)=0,"NA",0)))))</f>
        <v>0</v>
      </c>
      <c r="O5">
        <f>IF($A5="","",IF(Entry_sheet!O5="NA","NA",IF(Entry_sheet!O5=1,1,IF($U5=0,0,IF(SUM(Entry_sheet!$C5:$T5)=0,"NA",0)))))</f>
        <v>0</v>
      </c>
      <c r="P5">
        <f>IF($A5="","",IF(Entry_sheet!P5="NA","NA",IF(Entry_sheet!P5=1,1,IF($U5=0,0,IF(SUM(Entry_sheet!$C5:$T5)=0,"NA",0)))))</f>
        <v>0</v>
      </c>
      <c r="Q5">
        <f>IF($A5="","",IF(Entry_sheet!Q5="NA","NA",IF(Entry_sheet!Q5=1,1,IF($U5=0,0,IF(SUM(Entry_sheet!$C5:$T5)=0,"NA",0)))))</f>
        <v>0</v>
      </c>
      <c r="R5">
        <f>IF($A5="","",IF(Entry_sheet!R5="NA","NA",IF(Entry_sheet!R5=1,1,IF($U5=0,0,IF(SUM(Entry_sheet!$C5:$T5)=0,"NA",0)))))</f>
        <v>0</v>
      </c>
      <c r="S5">
        <f>IF($A5="","",IF(Entry_sheet!S5="NA","NA",IF(Entry_sheet!S5=1,1,IF($U5=0,0,IF(SUM(Entry_sheet!$C5:$T5)=0,"NA",0)))))</f>
        <v>0</v>
      </c>
      <c r="T5">
        <f>IF($A5="","",IF(Entry_sheet!T5="NA","NA",IF(Entry_sheet!T5=1,1,IF($U5=0,0,IF(SUM(Entry_sheet!$C5:$T5)=0,"NA",0)))))</f>
        <v>0</v>
      </c>
      <c r="U5" s="22">
        <f>IF($A5="","",IF(Entry_sheet!U5=1,1,IF(Entry_sheet!U5=0,IF(SUM(Entry_sheet!C5:T5)&gt;0,1,0),IF(SUM(Entry_sheet!C5:T5)&gt;0,1,"NA"))))</f>
        <v>1</v>
      </c>
      <c r="V5">
        <f>IF($A5="","",IF(Entry_sheet!V5="NA","NA",IF(Entry_sheet!V5=1,1,IF($AN5=0,0,IF(SUM(Entry_sheet!$V5:$AM5)=0,"NA",0)))))</f>
        <v>0</v>
      </c>
      <c r="W5">
        <f>IF($A5="","",IF(Entry_sheet!W5="NA","NA",IF(Entry_sheet!W5=1,1,IF($AN5=0,0,IF(SUM(Entry_sheet!$V5:$AM5)=0,"NA",0)))))</f>
        <v>0</v>
      </c>
      <c r="X5">
        <f>IF($A5="","",IF(Entry_sheet!X5="NA","NA",IF(Entry_sheet!X5=1,1,IF($AN5=0,0,IF(SUM(Entry_sheet!$V5:$AM5)=0,"NA",0)))))</f>
        <v>0</v>
      </c>
      <c r="Y5">
        <f>IF($A5="","",IF(Entry_sheet!Y5="NA","NA",IF(Entry_sheet!Y5=1,1,IF($AN5=0,0,IF(SUM(Entry_sheet!$V5:$AM5)=0,"NA",0)))))</f>
        <v>1</v>
      </c>
      <c r="Z5">
        <f>IF($A5="","",IF(Entry_sheet!Z5="NA","NA",IF(Entry_sheet!Z5=1,1,IF($AN5=0,0,IF(SUM(Entry_sheet!$V5:$AM5)=0,"NA",0)))))</f>
        <v>1</v>
      </c>
      <c r="AA5">
        <f>IF($A5="","",IF(Entry_sheet!AA5="NA","NA",IF(Entry_sheet!AA5=1,1,IF($AN5=0,0,IF(SUM(Entry_sheet!$V5:$AM5)=0,"NA",0)))))</f>
        <v>1</v>
      </c>
      <c r="AB5">
        <f>IF($A5="","",IF(Entry_sheet!AB5="NA","NA",IF(Entry_sheet!AB5=1,1,IF($AN5=0,0,IF(SUM(Entry_sheet!$V5:$AM5)=0,"NA",0)))))</f>
        <v>1</v>
      </c>
      <c r="AC5">
        <f>IF($A5="","",IF(Entry_sheet!AC5="NA","NA",IF(Entry_sheet!AC5=1,1,IF($AN5=0,0,IF(SUM(Entry_sheet!$V5:$AM5)=0,"NA",0)))))</f>
        <v>1</v>
      </c>
      <c r="AD5">
        <f>IF($A5="","",IF(Entry_sheet!AD5="NA","NA",IF(Entry_sheet!AD5=1,1,IF($AN5=0,0,IF(SUM(Entry_sheet!$V5:$AM5)=0,"NA",0)))))</f>
        <v>1</v>
      </c>
      <c r="AE5">
        <f>IF($A5="","",IF(Entry_sheet!AE5="NA","NA",IF(Entry_sheet!AE5=1,1,IF($AN5=0,0,IF(SUM(Entry_sheet!$V5:$AM5)=0,"NA",0)))))</f>
        <v>1</v>
      </c>
      <c r="AF5">
        <f>IF($A5="","",IF(Entry_sheet!AF5="NA","NA",IF(Entry_sheet!AF5=1,1,IF($AN5=0,0,IF(SUM(Entry_sheet!$V5:$AM5)=0,"NA",0)))))</f>
        <v>1</v>
      </c>
      <c r="AG5">
        <f>IF($A5="","",IF(Entry_sheet!AG5="NA","NA",IF(Entry_sheet!AG5=1,1,IF($AN5=0,0,IF(SUM(Entry_sheet!$V5:$AM5)=0,"NA",0)))))</f>
        <v>1</v>
      </c>
      <c r="AH5">
        <f>IF($A5="","",IF(Entry_sheet!AH5="NA","NA",IF(Entry_sheet!AH5=1,1,IF($AN5=0,0,IF(SUM(Entry_sheet!$V5:$AM5)=0,"NA",0)))))</f>
        <v>1</v>
      </c>
      <c r="AI5">
        <f>IF($A5="","",IF(Entry_sheet!AI5="NA","NA",IF(Entry_sheet!AI5=1,1,IF($AN5=0,0,IF(SUM(Entry_sheet!$V5:$AM5)=0,"NA",0)))))</f>
        <v>1</v>
      </c>
      <c r="AJ5">
        <f>IF($A5="","",IF(Entry_sheet!AJ5="NA","NA",IF(Entry_sheet!AJ5=1,1,IF($AN5=0,0,IF(SUM(Entry_sheet!$V5:$AM5)=0,"NA",0)))))</f>
        <v>0</v>
      </c>
      <c r="AK5">
        <f>IF($A5="","",IF(Entry_sheet!AK5="NA","NA",IF(Entry_sheet!AK5=1,1,IF($AN5=0,0,IF(SUM(Entry_sheet!$V5:$AM5)=0,"NA",0)))))</f>
        <v>0</v>
      </c>
      <c r="AL5">
        <f>IF($A5="","",IF(Entry_sheet!AL5="NA","NA",IF(Entry_sheet!AL5=1,1,IF($AN5=0,0,IF(SUM(Entry_sheet!$V5:$AM5)=0,"NA",0)))))</f>
        <v>1</v>
      </c>
      <c r="AM5">
        <f>IF($A5="","",IF(Entry_sheet!AM5="NA","NA",IF(Entry_sheet!AM5=1,1,IF($AN5=0,0,IF(SUM(Entry_sheet!$V5:$AM5)=0,"NA",0)))))</f>
        <v>1</v>
      </c>
      <c r="AN5" s="22">
        <f>IF($A5="","",IF(Entry_sheet!AN5=1,1,IF(Entry_sheet!AN5=0,IF(SUM(Entry_sheet!V5:AM5)&gt;0,1,0),IF(SUM(Entry_sheet!V5:AM5)&gt;0,1,"NA"))))</f>
        <v>1</v>
      </c>
      <c r="AO5">
        <f>IF($A5="","",IF(Entry_sheet!AO5="NA","NA",IF(Entry_sheet!AO5=1,1,IF($BG5=0,0,IF(SUM(Entry_sheet!$AO5:$BF5)=0,"NA",0)))))</f>
        <v>0</v>
      </c>
      <c r="AP5">
        <f>IF($A5="","",IF(Entry_sheet!AP5="NA","NA",IF(Entry_sheet!AP5=1,1,IF($BG5=0,0,IF(SUM(Entry_sheet!$AO5:$BF5)=0,"NA",0)))))</f>
        <v>0</v>
      </c>
      <c r="AQ5">
        <f>IF($A5="","",IF(Entry_sheet!AQ5="NA","NA",IF(Entry_sheet!AQ5=1,1,IF($BG5=0,0,IF(SUM(Entry_sheet!$AO5:$BF5)=0,"NA",0)))))</f>
        <v>0</v>
      </c>
      <c r="AR5">
        <f>IF($A5="","",IF(Entry_sheet!AR5="NA","NA",IF(Entry_sheet!AR5=1,1,IF($BG5=0,0,IF(SUM(Entry_sheet!$AO5:$BF5)=0,"NA",0)))))</f>
        <v>0</v>
      </c>
      <c r="AS5">
        <f>IF($A5="","",IF(Entry_sheet!AS5="NA","NA",IF(Entry_sheet!AS5=1,1,IF($BG5=0,0,IF(SUM(Entry_sheet!$AO5:$BF5)=0,"NA",0)))))</f>
        <v>0</v>
      </c>
      <c r="AT5">
        <f>IF($A5="","",IF(Entry_sheet!AT5="NA","NA",IF(Entry_sheet!AT5=1,1,IF($BG5=0,0,IF(SUM(Entry_sheet!$AO5:$BF5)=0,"NA",0)))))</f>
        <v>1</v>
      </c>
      <c r="AU5">
        <f>IF($A5="","",IF(Entry_sheet!AU5="NA","NA",IF(Entry_sheet!AU5=1,1,IF($BG5=0,0,IF(SUM(Entry_sheet!$AO5:$BF5)=0,"NA",0)))))</f>
        <v>1</v>
      </c>
      <c r="AV5">
        <f>IF($A5="","",IF(Entry_sheet!AV5="NA","NA",IF(Entry_sheet!AV5=1,1,IF($BG5=0,0,IF(SUM(Entry_sheet!$AO5:$BF5)=0,"NA",0)))))</f>
        <v>1</v>
      </c>
      <c r="AW5">
        <f>IF($A5="","",IF(Entry_sheet!AW5="NA","NA",IF(Entry_sheet!AW5=1,1,IF($BG5=0,0,IF(SUM(Entry_sheet!$AO5:$BF5)=0,"NA",0)))))</f>
        <v>1</v>
      </c>
      <c r="AX5">
        <f>IF($A5="","",IF(Entry_sheet!AX5="NA","NA",IF(Entry_sheet!AX5=1,1,IF($BG5=0,0,IF(SUM(Entry_sheet!$AO5:$BF5)=0,"NA",0)))))</f>
        <v>1</v>
      </c>
      <c r="AY5">
        <f>IF($A5="","",IF(Entry_sheet!AY5="NA","NA",IF(Entry_sheet!AY5=1,1,IF($BG5=0,0,IF(SUM(Entry_sheet!$AO5:$BF5)=0,"NA",0)))))</f>
        <v>0</v>
      </c>
      <c r="AZ5">
        <f>IF($A5="","",IF(Entry_sheet!AZ5="NA","NA",IF(Entry_sheet!AZ5=1,1,IF($BG5=0,0,IF(SUM(Entry_sheet!$AO5:$BF5)=0,"NA",0)))))</f>
        <v>0</v>
      </c>
      <c r="BA5">
        <f>IF($A5="","",IF(Entry_sheet!BA5="NA","NA",IF(Entry_sheet!BA5=1,1,IF($BG5=0,0,IF(SUM(Entry_sheet!$AO5:$BF5)=0,"NA",0)))))</f>
        <v>0</v>
      </c>
      <c r="BB5">
        <f>IF($A5="","",IF(Entry_sheet!BB5="NA","NA",IF(Entry_sheet!BB5=1,1,IF($BG5=0,0,IF(SUM(Entry_sheet!$AO5:$BF5)=0,"NA",0)))))</f>
        <v>0</v>
      </c>
      <c r="BC5">
        <f>IF($A5="","",IF(Entry_sheet!BC5="NA","NA",IF(Entry_sheet!BC5=1,1,IF($BG5=0,0,IF(SUM(Entry_sheet!$AO5:$BF5)=0,"NA",0)))))</f>
        <v>0</v>
      </c>
      <c r="BD5">
        <f>IF($A5="","",IF(Entry_sheet!BD5="NA","NA",IF(Entry_sheet!BD5=1,1,IF($BG5=0,0,IF(SUM(Entry_sheet!$AO5:$BF5)=0,"NA",0)))))</f>
        <v>0</v>
      </c>
      <c r="BE5">
        <f>IF($A5="","",IF(Entry_sheet!BE5="NA","NA",IF(Entry_sheet!BE5=1,1,IF($BG5=0,0,IF(SUM(Entry_sheet!$AO5:$BF5)=0,"NA",0)))))</f>
        <v>0</v>
      </c>
      <c r="BF5">
        <f>IF($A5="","",IF(Entry_sheet!BF5="NA","NA",IF(Entry_sheet!BF5=1,1,IF($BG5=0,0,IF(SUM(Entry_sheet!$AO5:$BF5)=0,"NA",0)))))</f>
        <v>0</v>
      </c>
      <c r="BG5" s="22">
        <f>IF($A5="","",IF(Entry_sheet!BG5=1,1,IF(Entry_sheet!BG5=0,IF(SUM(Entry_sheet!AO5:BF5)&gt;0,1,0),IF(SUM(Entry_sheet!AO5:BF5)&gt;0,1,"NA"))))</f>
        <v>1</v>
      </c>
      <c r="BH5">
        <f>IF($A5="","",IF(Entry_sheet!BH5="NA","NA",IF(Entry_sheet!BH5=1,1,IF($BZ5=0,0,IF(SUM(Entry_sheet!$BH5:$BY5)=0,"NA",0)))))</f>
        <v>0</v>
      </c>
      <c r="BI5">
        <f>IF($A5="","",IF(Entry_sheet!BI5="NA","NA",IF(Entry_sheet!BI5=1,1,IF($BZ5=0,0,IF(SUM(Entry_sheet!$BH5:$BY5)=0,"NA",0)))))</f>
        <v>0</v>
      </c>
      <c r="BJ5">
        <f>IF($A5="","",IF(Entry_sheet!BJ5="NA","NA",IF(Entry_sheet!BJ5=1,1,IF($BZ5=0,0,IF(SUM(Entry_sheet!$BH5:$BY5)=0,"NA",0)))))</f>
        <v>0</v>
      </c>
      <c r="BK5">
        <f>IF($A5="","",IF(Entry_sheet!BK5="NA","NA",IF(Entry_sheet!BK5=1,1,IF($BZ5=0,0,IF(SUM(Entry_sheet!$BH5:$BY5)=0,"NA",0)))))</f>
        <v>0</v>
      </c>
      <c r="BL5">
        <f>IF($A5="","",IF(Entry_sheet!BL5="NA","NA",IF(Entry_sheet!BL5=1,1,IF($BZ5=0,0,IF(SUM(Entry_sheet!$BH5:$BY5)=0,"NA",0)))))</f>
        <v>0</v>
      </c>
      <c r="BM5">
        <f>IF($A5="","",IF(Entry_sheet!BM5="NA","NA",IF(Entry_sheet!BM5=1,1,IF($BZ5=0,0,IF(SUM(Entry_sheet!$BH5:$BY5)=0,"NA",0)))))</f>
        <v>0</v>
      </c>
      <c r="BN5">
        <f>IF($A5="","",IF(Entry_sheet!BN5="NA","NA",IF(Entry_sheet!BN5=1,1,IF($BZ5=0,0,IF(SUM(Entry_sheet!$BH5:$BY5)=0,"NA",0)))))</f>
        <v>0</v>
      </c>
      <c r="BO5">
        <f>IF($A5="","",IF(Entry_sheet!BO5="NA","NA",IF(Entry_sheet!BO5=1,1,IF($BZ5=0,0,IF(SUM(Entry_sheet!$BH5:$BY5)=0,"NA",0)))))</f>
        <v>0</v>
      </c>
      <c r="BP5">
        <f>IF($A5="","",IF(Entry_sheet!BP5="NA","NA",IF(Entry_sheet!BP5=1,1,IF($BZ5=0,0,IF(SUM(Entry_sheet!$BH5:$BY5)=0,"NA",0)))))</f>
        <v>1</v>
      </c>
      <c r="BQ5">
        <f>IF($A5="","",IF(Entry_sheet!BQ5="NA","NA",IF(Entry_sheet!BQ5=1,1,IF($BZ5=0,0,IF(SUM(Entry_sheet!$BH5:$BY5)=0,"NA",0)))))</f>
        <v>0</v>
      </c>
      <c r="BR5">
        <f>IF($A5="","",IF(Entry_sheet!BR5="NA","NA",IF(Entry_sheet!BR5=1,1,IF($BZ5=0,0,IF(SUM(Entry_sheet!$BH5:$BY5)=0,"NA",0)))))</f>
        <v>0</v>
      </c>
      <c r="BS5">
        <f>IF($A5="","",IF(Entry_sheet!BS5="NA","NA",IF(Entry_sheet!BS5=1,1,IF($BZ5=0,0,IF(SUM(Entry_sheet!$BH5:$BY5)=0,"NA",0)))))</f>
        <v>0</v>
      </c>
      <c r="BT5">
        <f>IF($A5="","",IF(Entry_sheet!BT5="NA","NA",IF(Entry_sheet!BT5=1,1,IF($BZ5=0,0,IF(SUM(Entry_sheet!$BH5:$BY5)=0,"NA",0)))))</f>
        <v>0</v>
      </c>
      <c r="BU5">
        <f>IF($A5="","",IF(Entry_sheet!BU5="NA","NA",IF(Entry_sheet!BU5=1,1,IF($BZ5=0,0,IF(SUM(Entry_sheet!$BH5:$BY5)=0,"NA",0)))))</f>
        <v>0</v>
      </c>
      <c r="BV5">
        <f>IF($A5="","",IF(Entry_sheet!BV5="NA","NA",IF(Entry_sheet!BV5=1,1,IF($BZ5=0,0,IF(SUM(Entry_sheet!$BH5:$BY5)=0,"NA",0)))))</f>
        <v>0</v>
      </c>
      <c r="BW5">
        <f>IF($A5="","",IF(Entry_sheet!BW5="NA","NA",IF(Entry_sheet!BW5=1,1,IF($BZ5=0,0,IF(SUM(Entry_sheet!$BH5:$BY5)=0,"NA",0)))))</f>
        <v>0</v>
      </c>
      <c r="BX5">
        <f>IF($A5="","",IF(Entry_sheet!BX5="NA","NA",IF(Entry_sheet!BX5=1,1,IF($BZ5=0,0,IF(SUM(Entry_sheet!$BH5:$BY5)=0,"NA",0)))))</f>
        <v>0</v>
      </c>
      <c r="BY5">
        <f>IF($A5="","",IF(Entry_sheet!BY5="NA","NA",IF(Entry_sheet!BY5=1,1,IF($BZ5=0,0,IF(SUM(Entry_sheet!$BH5:$BY5)=0,"NA",0)))))</f>
        <v>0</v>
      </c>
      <c r="BZ5" s="22">
        <f>IF($A5="","",IF(Entry_sheet!BZ5=1,1,IF(Entry_sheet!BZ5=0,IF(SUM(Entry_sheet!BH5:BY5)&gt;0,1,0),IF(SUM(Entry_sheet!BH5:BY5)&gt;0,1,"NA"))))</f>
        <v>1</v>
      </c>
      <c r="CA5">
        <f>IF($A5="","",IF(Entry_sheet!CA5="NA","NA",IF(Entry_sheet!CA5=1,1,IF($CS5=0,0,IF(SUM(Entry_sheet!$CA5:$CR5)=0,"NA",0)))))</f>
        <v>0</v>
      </c>
      <c r="CB5">
        <f>IF($A5="","",IF(Entry_sheet!CB5="NA","NA",IF(Entry_sheet!CB5=1,1,IF($CS5=0,0,IF(SUM(Entry_sheet!$CA5:$CR5)=0,"NA",0)))))</f>
        <v>0</v>
      </c>
      <c r="CC5">
        <f>IF($A5="","",IF(Entry_sheet!CC5="NA","NA",IF(Entry_sheet!CC5=1,1,IF($CS5=0,0,IF(SUM(Entry_sheet!$CA5:$CR5)=0,"NA",0)))))</f>
        <v>0</v>
      </c>
      <c r="CD5">
        <f>IF($A5="","",IF(Entry_sheet!CD5="NA","NA",IF(Entry_sheet!CD5=1,1,IF($CS5=0,0,IF(SUM(Entry_sheet!$CA5:$CR5)=0,"NA",0)))))</f>
        <v>0</v>
      </c>
      <c r="CE5">
        <f>IF($A5="","",IF(Entry_sheet!CE5="NA","NA",IF(Entry_sheet!CE5=1,1,IF($CS5=0,0,IF(SUM(Entry_sheet!$CA5:$CR5)=0,"NA",0)))))</f>
        <v>0</v>
      </c>
      <c r="CF5">
        <f>IF($A5="","",IF(Entry_sheet!CF5="NA","NA",IF(Entry_sheet!CF5=1,1,IF($CS5=0,0,IF(SUM(Entry_sheet!$CA5:$CR5)=0,"NA",0)))))</f>
        <v>0</v>
      </c>
      <c r="CG5">
        <f>IF($A5="","",IF(Entry_sheet!CG5="NA","NA",IF(Entry_sheet!CG5=1,1,IF($CS5=0,0,IF(SUM(Entry_sheet!$CA5:$CR5)=0,"NA",0)))))</f>
        <v>0</v>
      </c>
      <c r="CH5">
        <f>IF($A5="","",IF(Entry_sheet!CH5="NA","NA",IF(Entry_sheet!CH5=1,1,IF($CS5=0,0,IF(SUM(Entry_sheet!$CA5:$CR5)=0,"NA",0)))))</f>
        <v>0</v>
      </c>
      <c r="CI5">
        <f>IF($A5="","",IF(Entry_sheet!CI5="NA","NA",IF(Entry_sheet!CI5=1,1,IF($CS5=0,0,IF(SUM(Entry_sheet!$CA5:$CR5)=0,"NA",0)))))</f>
        <v>0</v>
      </c>
      <c r="CJ5">
        <f>IF($A5="","",IF(Entry_sheet!CJ5="NA","NA",IF(Entry_sheet!CJ5=1,1,IF($CS5=0,0,IF(SUM(Entry_sheet!$CA5:$CR5)=0,"NA",0)))))</f>
        <v>0</v>
      </c>
      <c r="CK5">
        <f>IF($A5="","",IF(Entry_sheet!CK5="NA","NA",IF(Entry_sheet!CK5=1,1,IF($CS5=0,0,IF(SUM(Entry_sheet!$CA5:$CR5)=0,"NA",0)))))</f>
        <v>0</v>
      </c>
      <c r="CL5">
        <f>IF($A5="","",IF(Entry_sheet!CL5="NA","NA",IF(Entry_sheet!CL5=1,1,IF($CS5=0,0,IF(SUM(Entry_sheet!$CA5:$CR5)=0,"NA",0)))))</f>
        <v>0</v>
      </c>
      <c r="CM5">
        <f>IF($A5="","",IF(Entry_sheet!CM5="NA","NA",IF(Entry_sheet!CM5=1,1,IF($CS5=0,0,IF(SUM(Entry_sheet!$CA5:$CR5)=0,"NA",0)))))</f>
        <v>0</v>
      </c>
      <c r="CN5">
        <f>IF($A5="","",IF(Entry_sheet!CN5="NA","NA",IF(Entry_sheet!CN5=1,1,IF($CS5=0,0,IF(SUM(Entry_sheet!$CA5:$CR5)=0,"NA",0)))))</f>
        <v>0</v>
      </c>
      <c r="CO5">
        <f>IF($A5="","",IF(Entry_sheet!CO5="NA","NA",IF(Entry_sheet!CO5=1,1,IF($CS5=0,0,IF(SUM(Entry_sheet!$CA5:$CR5)=0,"NA",0)))))</f>
        <v>0</v>
      </c>
      <c r="CP5">
        <f>IF($A5="","",IF(Entry_sheet!CP5="NA","NA",IF(Entry_sheet!CP5=1,1,IF($CS5=0,0,IF(SUM(Entry_sheet!$CA5:$CR5)=0,"NA",0)))))</f>
        <v>0</v>
      </c>
      <c r="CQ5">
        <f>IF($A5="","",IF(Entry_sheet!CQ5="NA","NA",IF(Entry_sheet!CQ5=1,1,IF($CS5=0,0,IF(SUM(Entry_sheet!$CA5:$CR5)=0,"NA",0)))))</f>
        <v>0</v>
      </c>
      <c r="CR5">
        <f>IF($A5="","",IF(Entry_sheet!CR5="NA","NA",IF(Entry_sheet!CR5=1,1,IF($CS5=0,0,IF(SUM(Entry_sheet!$CA5:$CR5)=0,"NA",0)))))</f>
        <v>0</v>
      </c>
      <c r="CS5" s="22">
        <f>IF($A5="","",IF(Entry_sheet!CS5=1,1,IF(Entry_sheet!CS5=0,IF(SUM(Entry_sheet!CA5:CR5)&gt;0,1,0),IF(SUM(Entry_sheet!CA5:CR5)&gt;0,1,"NA"))))</f>
        <v>0</v>
      </c>
      <c r="CT5">
        <f>IF($A5="","",IF(Entry_sheet!CT5="NA","NA",IF(Entry_sheet!CT5=1,1,IF($DL5=0,0,IF(SUM(Entry_sheet!$CT5:$DK5)=0,"NA",0)))))</f>
        <v>0</v>
      </c>
      <c r="CU5">
        <f>IF($A5="","",IF(Entry_sheet!CU5="NA","NA",IF(Entry_sheet!CU5=1,1,IF($DL5=0,0,IF(SUM(Entry_sheet!$CT5:$DK5)=0,"NA",0)))))</f>
        <v>0</v>
      </c>
      <c r="CV5">
        <f>IF($A5="","",IF(Entry_sheet!CV5="NA","NA",IF(Entry_sheet!CV5=1,1,IF($DL5=0,0,IF(SUM(Entry_sheet!$CT5:$DK5)=0,"NA",0)))))</f>
        <v>0</v>
      </c>
      <c r="CW5">
        <f>IF($A5="","",IF(Entry_sheet!CW5="NA","NA",IF(Entry_sheet!CW5=1,1,IF($DL5=0,0,IF(SUM(Entry_sheet!$CT5:$DK5)=0,"NA",0)))))</f>
        <v>0</v>
      </c>
      <c r="CX5">
        <f>IF($A5="","",IF(Entry_sheet!CX5="NA","NA",IF(Entry_sheet!CX5=1,1,IF($DL5=0,0,IF(SUM(Entry_sheet!$CT5:$DK5)=0,"NA",0)))))</f>
        <v>0</v>
      </c>
      <c r="CY5">
        <f>IF($A5="","",IF(Entry_sheet!CY5="NA","NA",IF(Entry_sheet!CY5=1,1,IF($DL5=0,0,IF(SUM(Entry_sheet!$CT5:$DK5)=0,"NA",0)))))</f>
        <v>1</v>
      </c>
      <c r="CZ5">
        <f>IF($A5="","",IF(Entry_sheet!CZ5="NA","NA",IF(Entry_sheet!CZ5=1,1,IF($DL5=0,0,IF(SUM(Entry_sheet!$CT5:$DK5)=0,"NA",0)))))</f>
        <v>1</v>
      </c>
      <c r="DA5">
        <f>IF($A5="","",IF(Entry_sheet!DA5="NA","NA",IF(Entry_sheet!DA5=1,1,IF($DL5=0,0,IF(SUM(Entry_sheet!$CT5:$DK5)=0,"NA",0)))))</f>
        <v>1</v>
      </c>
      <c r="DB5">
        <f>IF($A5="","",IF(Entry_sheet!DB5="NA","NA",IF(Entry_sheet!DB5=1,1,IF($DL5=0,0,IF(SUM(Entry_sheet!$CT5:$DK5)=0,"NA",0)))))</f>
        <v>1</v>
      </c>
      <c r="DC5">
        <f>IF($A5="","",IF(Entry_sheet!DC5="NA","NA",IF(Entry_sheet!DC5=1,1,IF($DL5=0,0,IF(SUM(Entry_sheet!$CT5:$DK5)=0,"NA",0)))))</f>
        <v>1</v>
      </c>
      <c r="DD5">
        <f>IF($A5="","",IF(Entry_sheet!DD5="NA","NA",IF(Entry_sheet!DD5=1,1,IF($DL5=0,0,IF(SUM(Entry_sheet!$CT5:$DK5)=0,"NA",0)))))</f>
        <v>1</v>
      </c>
      <c r="DE5">
        <f>IF($A5="","",IF(Entry_sheet!DE5="NA","NA",IF(Entry_sheet!DE5=1,1,IF($DL5=0,0,IF(SUM(Entry_sheet!$CT5:$DK5)=0,"NA",0)))))</f>
        <v>1</v>
      </c>
      <c r="DF5">
        <f>IF($A5="","",IF(Entry_sheet!DF5="NA","NA",IF(Entry_sheet!DF5=1,1,IF($DL5=0,0,IF(SUM(Entry_sheet!$CT5:$DK5)=0,"NA",0)))))</f>
        <v>0</v>
      </c>
      <c r="DG5">
        <f>IF($A5="","",IF(Entry_sheet!DG5="NA","NA",IF(Entry_sheet!DG5=1,1,IF($DL5=0,0,IF(SUM(Entry_sheet!$CT5:$DK5)=0,"NA",0)))))</f>
        <v>0</v>
      </c>
      <c r="DH5">
        <f>IF($A5="","",IF(Entry_sheet!DH5="NA","NA",IF(Entry_sheet!DH5=1,1,IF($DL5=0,0,IF(SUM(Entry_sheet!$CT5:$DK5)=0,"NA",0)))))</f>
        <v>0</v>
      </c>
      <c r="DI5">
        <f>IF($A5="","",IF(Entry_sheet!DI5="NA","NA",IF(Entry_sheet!DI5=1,1,IF($DL5=0,0,IF(SUM(Entry_sheet!$CT5:$DK5)=0,"NA",0)))))</f>
        <v>0</v>
      </c>
      <c r="DJ5">
        <f>IF($A5="","",IF(Entry_sheet!DJ5="NA","NA",IF(Entry_sheet!DJ5=1,1,IF($DL5=0,0,IF(SUM(Entry_sheet!$CT5:$DK5)=0,"NA",0)))))</f>
        <v>0</v>
      </c>
      <c r="DK5">
        <f>IF($A5="","",IF(Entry_sheet!DK5="NA","NA",IF(Entry_sheet!DK5=1,1,IF($DL5=0,0,IF(SUM(Entry_sheet!$CT5:$DK5)=0,"NA",0)))))</f>
        <v>0</v>
      </c>
      <c r="DL5" s="22">
        <f>IF($A5="","",IF(Entry_sheet!DL5=1,1,IF(Entry_sheet!DL5=0,IF(SUM(Entry_sheet!CT5:DK5)&gt;0,1,0),IF(SUM(Entry_sheet!CT5:DK5)&gt;0,1,"NA"))))</f>
        <v>1</v>
      </c>
      <c r="DM5">
        <f>IF($A5="","",IF(Entry_sheet!DM5="NA","NA",IF(Entry_sheet!DM5=1,1,IF($EE5=0,0,IF(SUM(Entry_sheet!$DM5:$ED5)=0,"NA",0)))))</f>
        <v>0</v>
      </c>
      <c r="DN5">
        <f>IF($A5="","",IF(Entry_sheet!DN5="NA","NA",IF(Entry_sheet!DN5=1,1,IF($EE5=0,0,IF(SUM(Entry_sheet!$DM5:$ED5)=0,"NA",0)))))</f>
        <v>0</v>
      </c>
      <c r="DO5">
        <f>IF($A5="","",IF(Entry_sheet!DO5="NA","NA",IF(Entry_sheet!DO5=1,1,IF($EE5=0,0,IF(SUM(Entry_sheet!$DM5:$ED5)=0,"NA",0)))))</f>
        <v>0</v>
      </c>
      <c r="DP5">
        <f>IF($A5="","",IF(Entry_sheet!DP5="NA","NA",IF(Entry_sheet!DP5=1,1,IF($EE5=0,0,IF(SUM(Entry_sheet!$DM5:$ED5)=0,"NA",0)))))</f>
        <v>0</v>
      </c>
      <c r="DQ5">
        <f>IF($A5="","",IF(Entry_sheet!DQ5="NA","NA",IF(Entry_sheet!DQ5=1,1,IF($EE5=0,0,IF(SUM(Entry_sheet!$DM5:$ED5)=0,"NA",0)))))</f>
        <v>0</v>
      </c>
      <c r="DR5">
        <f>IF($A5="","",IF(Entry_sheet!DR5="NA","NA",IF(Entry_sheet!DR5=1,1,IF($EE5=0,0,IF(SUM(Entry_sheet!$DM5:$ED5)=0,"NA",0)))))</f>
        <v>0</v>
      </c>
      <c r="DS5">
        <f>IF($A5="","",IF(Entry_sheet!DS5="NA","NA",IF(Entry_sheet!DS5=1,1,IF($EE5=0,0,IF(SUM(Entry_sheet!$DM5:$ED5)=0,"NA",0)))))</f>
        <v>0</v>
      </c>
      <c r="DT5">
        <f>IF($A5="","",IF(Entry_sheet!DT5="NA","NA",IF(Entry_sheet!DT5=1,1,IF($EE5=0,0,IF(SUM(Entry_sheet!$DM5:$ED5)=0,"NA",0)))))</f>
        <v>0</v>
      </c>
      <c r="DU5">
        <f>IF($A5="","",IF(Entry_sheet!DU5="NA","NA",IF(Entry_sheet!DU5=1,1,IF($EE5=0,0,IF(SUM(Entry_sheet!$DM5:$ED5)=0,"NA",0)))))</f>
        <v>1</v>
      </c>
      <c r="DV5">
        <f>IF($A5="","",IF(Entry_sheet!DV5="NA","NA",IF(Entry_sheet!DV5=1,1,IF($EE5=0,0,IF(SUM(Entry_sheet!$DM5:$ED5)=0,"NA",0)))))</f>
        <v>1</v>
      </c>
      <c r="DW5">
        <f>IF($A5="","",IF(Entry_sheet!DW5="NA","NA",IF(Entry_sheet!DW5=1,1,IF($EE5=0,0,IF(SUM(Entry_sheet!$DM5:$ED5)=0,"NA",0)))))</f>
        <v>1</v>
      </c>
      <c r="DX5">
        <f>IF($A5="","",IF(Entry_sheet!DX5="NA","NA",IF(Entry_sheet!DX5=1,1,IF($EE5=0,0,IF(SUM(Entry_sheet!$DM5:$ED5)=0,"NA",0)))))</f>
        <v>1</v>
      </c>
      <c r="DY5">
        <f>IF($A5="","",IF(Entry_sheet!DY5="NA","NA",IF(Entry_sheet!DY5=1,1,IF($EE5=0,0,IF(SUM(Entry_sheet!$DM5:$ED5)=0,"NA",0)))))</f>
        <v>0</v>
      </c>
      <c r="DZ5">
        <f>IF($A5="","",IF(Entry_sheet!DZ5="NA","NA",IF(Entry_sheet!DZ5=1,1,IF($EE5=0,0,IF(SUM(Entry_sheet!$DM5:$ED5)=0,"NA",0)))))</f>
        <v>0</v>
      </c>
      <c r="EA5">
        <f>IF($A5="","",IF(Entry_sheet!EA5="NA","NA",IF(Entry_sheet!EA5=1,1,IF($EE5=0,0,IF(SUM(Entry_sheet!$DM5:$ED5)=0,"NA",0)))))</f>
        <v>0</v>
      </c>
      <c r="EB5">
        <f>IF($A5="","",IF(Entry_sheet!EB5="NA","NA",IF(Entry_sheet!EB5=1,1,IF($EE5=0,0,IF(SUM(Entry_sheet!$DM5:$ED5)=0,"NA",0)))))</f>
        <v>0</v>
      </c>
      <c r="EC5">
        <f>IF($A5="","",IF(Entry_sheet!EC5="NA","NA",IF(Entry_sheet!EC5=1,1,IF($EE5=0,0,IF(SUM(Entry_sheet!$DM5:$ED5)=0,"NA",0)))))</f>
        <v>0</v>
      </c>
      <c r="ED5">
        <f>IF($A5="","",IF(Entry_sheet!ED5="NA","NA",IF(Entry_sheet!ED5=1,1,IF($EE5=0,0,IF(SUM(Entry_sheet!$DM5:$ED5)=0,"NA",0)))))</f>
        <v>0</v>
      </c>
      <c r="EE5" s="22">
        <f>IF($A5="","",IF(Entry_sheet!EE5=1,1,IF(Entry_sheet!EE5=0,IF(SUM(Entry_sheet!DM5:ED5)&gt;0,1,0),IF(SUM(Entry_sheet!DM5:ED5)&gt;0,1,"NA"))))</f>
        <v>1</v>
      </c>
      <c r="EF5">
        <f>IF($A5="","",IF(Entry_sheet!EF5="NA","NA",IF(Entry_sheet!EF5=1,1,IF($EX5=0,0,IF(SUM(Entry_sheet!$EF5:$EW5)=0,"NA",0)))))</f>
        <v>0</v>
      </c>
      <c r="EG5">
        <f>IF($A5="","",IF(Entry_sheet!EG5="NA","NA",IF(Entry_sheet!EG5=1,1,IF($EX5=0,0,IF(SUM(Entry_sheet!$EF5:$EW5)=0,"NA",0)))))</f>
        <v>0</v>
      </c>
      <c r="EH5">
        <f>IF($A5="","",IF(Entry_sheet!EH5="NA","NA",IF(Entry_sheet!EH5=1,1,IF($EX5=0,0,IF(SUM(Entry_sheet!$EF5:$EW5)=0,"NA",0)))))</f>
        <v>0</v>
      </c>
      <c r="EI5">
        <f>IF($A5="","",IF(Entry_sheet!EI5="NA","NA",IF(Entry_sheet!EI5=1,1,IF($EX5=0,0,IF(SUM(Entry_sheet!$EF5:$EW5)=0,"NA",0)))))</f>
        <v>0</v>
      </c>
      <c r="EJ5">
        <f>IF($A5="","",IF(Entry_sheet!EJ5="NA","NA",IF(Entry_sheet!EJ5=1,1,IF($EX5=0,0,IF(SUM(Entry_sheet!$EF5:$EW5)=0,"NA",0)))))</f>
        <v>0</v>
      </c>
      <c r="EK5">
        <f>IF($A5="","",IF(Entry_sheet!EK5="NA","NA",IF(Entry_sheet!EK5=1,1,IF($EX5=0,0,IF(SUM(Entry_sheet!$EF5:$EW5)=0,"NA",0)))))</f>
        <v>0</v>
      </c>
      <c r="EL5">
        <f>IF($A5="","",IF(Entry_sheet!EL5="NA","NA",IF(Entry_sheet!EL5=1,1,IF($EX5=0,0,IF(SUM(Entry_sheet!$EF5:$EW5)=0,"NA",0)))))</f>
        <v>0</v>
      </c>
      <c r="EM5">
        <f>IF($A5="","",IF(Entry_sheet!EM5="NA","NA",IF(Entry_sheet!EM5=1,1,IF($EX5=0,0,IF(SUM(Entry_sheet!$EF5:$EW5)=0,"NA",0)))))</f>
        <v>0</v>
      </c>
      <c r="EN5">
        <f>IF($A5="","",IF(Entry_sheet!EN5="NA","NA",IF(Entry_sheet!EN5=1,1,IF($EX5=0,0,IF(SUM(Entry_sheet!$EF5:$EW5)=0,"NA",0)))))</f>
        <v>0</v>
      </c>
      <c r="EO5">
        <f>IF($A5="","",IF(Entry_sheet!EO5="NA","NA",IF(Entry_sheet!EO5=1,1,IF($EX5=0,0,IF(SUM(Entry_sheet!$EF5:$EW5)=0,"NA",0)))))</f>
        <v>0</v>
      </c>
      <c r="EP5">
        <f>IF($A5="","",IF(Entry_sheet!EP5="NA","NA",IF(Entry_sheet!EP5=1,1,IF($EX5=0,0,IF(SUM(Entry_sheet!$EF5:$EW5)=0,"NA",0)))))</f>
        <v>0</v>
      </c>
      <c r="EQ5">
        <f>IF($A5="","",IF(Entry_sheet!EQ5="NA","NA",IF(Entry_sheet!EQ5=1,1,IF($EX5=0,0,IF(SUM(Entry_sheet!$EF5:$EW5)=0,"NA",0)))))</f>
        <v>0</v>
      </c>
      <c r="ER5">
        <f>IF($A5="","",IF(Entry_sheet!ER5="NA","NA",IF(Entry_sheet!ER5=1,1,IF($EX5=0,0,IF(SUM(Entry_sheet!$EF5:$EW5)=0,"NA",0)))))</f>
        <v>0</v>
      </c>
      <c r="ES5">
        <f>IF($A5="","",IF(Entry_sheet!ES5="NA","NA",IF(Entry_sheet!ES5=1,1,IF($EX5=0,0,IF(SUM(Entry_sheet!$EF5:$EW5)=0,"NA",0)))))</f>
        <v>0</v>
      </c>
      <c r="ET5">
        <f>IF($A5="","",IF(Entry_sheet!ET5="NA","NA",IF(Entry_sheet!ET5=1,1,IF($EX5=0,0,IF(SUM(Entry_sheet!$EF5:$EW5)=0,"NA",0)))))</f>
        <v>0</v>
      </c>
      <c r="EU5">
        <f>IF($A5="","",IF(Entry_sheet!EU5="NA","NA",IF(Entry_sheet!EU5=1,1,IF($EX5=0,0,IF(SUM(Entry_sheet!$EF5:$EW5)=0,"NA",0)))))</f>
        <v>0</v>
      </c>
      <c r="EV5">
        <f>IF($A5="","",IF(Entry_sheet!EV5="NA","NA",IF(Entry_sheet!EV5=1,1,IF($EX5=0,0,IF(SUM(Entry_sheet!$EF5:$EW5)=0,"NA",0)))))</f>
        <v>0</v>
      </c>
      <c r="EW5">
        <f>IF($A5="","",IF(Entry_sheet!EW5="NA","NA",IF(Entry_sheet!EW5=1,1,IF($EX5=0,0,IF(SUM(Entry_sheet!$EF5:$EW5)=0,"NA",0)))))</f>
        <v>0</v>
      </c>
      <c r="EX5" s="22">
        <f>IF($A5="","",IF(Entry_sheet!EX5=1,1,IF(Entry_sheet!EX5=0,IF(SUM(Entry_sheet!EF5:EW5)&gt;0,1,0),IF(SUM(Entry_sheet!EF5:EW5)&gt;0,1,"NA"))))</f>
        <v>0</v>
      </c>
      <c r="EY5">
        <f>IF($A5="","",IF(Entry_sheet!EY5="NA","NA",IF(Entry_sheet!EY5=1,1,IF($FQ5=0,0,IF(SUM(Entry_sheet!$EY5:$FP5)=0,"NA",0)))))</f>
        <v>0</v>
      </c>
      <c r="EZ5">
        <f>IF($A5="","",IF(Entry_sheet!EZ5="NA","NA",IF(Entry_sheet!EZ5=1,1,IF($FQ5=0,0,IF(SUM(Entry_sheet!$EY5:$FP5)=0,"NA",0)))))</f>
        <v>0</v>
      </c>
      <c r="FA5">
        <f>IF($A5="","",IF(Entry_sheet!FA5="NA","NA",IF(Entry_sheet!FA5=1,1,IF($FQ5=0,0,IF(SUM(Entry_sheet!$EY5:$FP5)=0,"NA",0)))))</f>
        <v>0</v>
      </c>
      <c r="FB5">
        <f>IF($A5="","",IF(Entry_sheet!FB5="NA","NA",IF(Entry_sheet!FB5=1,1,IF($FQ5=0,0,IF(SUM(Entry_sheet!$EY5:$FP5)=0,"NA",0)))))</f>
        <v>1</v>
      </c>
      <c r="FC5">
        <f>IF($A5="","",IF(Entry_sheet!FC5="NA","NA",IF(Entry_sheet!FC5=1,1,IF($FQ5=0,0,IF(SUM(Entry_sheet!$EY5:$FP5)=0,"NA",0)))))</f>
        <v>1</v>
      </c>
      <c r="FD5">
        <f>IF($A5="","",IF(Entry_sheet!FD5="NA","NA",IF(Entry_sheet!FD5=1,1,IF($FQ5=0,0,IF(SUM(Entry_sheet!$EY5:$FP5)=0,"NA",0)))))</f>
        <v>1</v>
      </c>
      <c r="FE5">
        <f>IF($A5="","",IF(Entry_sheet!FE5="NA","NA",IF(Entry_sheet!FE5=1,1,IF($FQ5=0,0,IF(SUM(Entry_sheet!$EY5:$FP5)=0,"NA",0)))))</f>
        <v>1</v>
      </c>
      <c r="FF5">
        <f>IF($A5="","",IF(Entry_sheet!FF5="NA","NA",IF(Entry_sheet!FF5=1,1,IF($FQ5=0,0,IF(SUM(Entry_sheet!$EY5:$FP5)=0,"NA",0)))))</f>
        <v>1</v>
      </c>
      <c r="FG5">
        <f>IF($A5="","",IF(Entry_sheet!FG5="NA","NA",IF(Entry_sheet!FG5=1,1,IF($FQ5=0,0,IF(SUM(Entry_sheet!$EY5:$FP5)=0,"NA",0)))))</f>
        <v>1</v>
      </c>
      <c r="FH5">
        <f>IF($A5="","",IF(Entry_sheet!FH5="NA","NA",IF(Entry_sheet!FH5=1,1,IF($FQ5=0,0,IF(SUM(Entry_sheet!$EY5:$FP5)=0,"NA",0)))))</f>
        <v>1</v>
      </c>
      <c r="FI5">
        <f>IF($A5="","",IF(Entry_sheet!FI5="NA","NA",IF(Entry_sheet!FI5=1,1,IF($FQ5=0,0,IF(SUM(Entry_sheet!$EY5:$FP5)=0,"NA",0)))))</f>
        <v>1</v>
      </c>
      <c r="FJ5">
        <f>IF($A5="","",IF(Entry_sheet!FJ5="NA","NA",IF(Entry_sheet!FJ5=1,1,IF($FQ5=0,0,IF(SUM(Entry_sheet!$EY5:$FP5)=0,"NA",0)))))</f>
        <v>1</v>
      </c>
      <c r="FK5">
        <f>IF($A5="","",IF(Entry_sheet!FK5="NA","NA",IF(Entry_sheet!FK5=1,1,IF($FQ5=0,0,IF(SUM(Entry_sheet!$EY5:$FP5)=0,"NA",0)))))</f>
        <v>1</v>
      </c>
      <c r="FL5">
        <f>IF($A5="","",IF(Entry_sheet!FL5="NA","NA",IF(Entry_sheet!FL5=1,1,IF($FQ5=0,0,IF(SUM(Entry_sheet!$EY5:$FP5)=0,"NA",0)))))</f>
        <v>0</v>
      </c>
      <c r="FM5">
        <f>IF($A5="","",IF(Entry_sheet!FM5="NA","NA",IF(Entry_sheet!FM5=1,1,IF($FQ5=0,0,IF(SUM(Entry_sheet!$EY5:$FP5)=0,"NA",0)))))</f>
        <v>0</v>
      </c>
      <c r="FN5">
        <f>IF($A5="","",IF(Entry_sheet!FN5="NA","NA",IF(Entry_sheet!FN5=1,1,IF($FQ5=0,0,IF(SUM(Entry_sheet!$EY5:$FP5)=0,"NA",0)))))</f>
        <v>0</v>
      </c>
      <c r="FO5">
        <f>IF($A5="","",IF(Entry_sheet!FO5="NA","NA",IF(Entry_sheet!FO5=1,1,IF($FQ5=0,0,IF(SUM(Entry_sheet!$EY5:$FP5)=0,"NA",0)))))</f>
        <v>0</v>
      </c>
      <c r="FP5">
        <f>IF($A5="","",IF(Entry_sheet!FP5="NA","NA",IF(Entry_sheet!FP5=1,1,IF($FQ5=0,0,IF(SUM(Entry_sheet!$EY5:$FP5)=0,"NA",0)))))</f>
        <v>0</v>
      </c>
      <c r="FQ5" s="22">
        <f>IF($A5="","",IF(Entry_sheet!FQ5=1,1,IF(Entry_sheet!FQ5=0,IF(SUM(Entry_sheet!EY5:FP5)&gt;0,1,0),IF(SUM(Entry_sheet!EY5:FP5)&gt;0,1,"NA"))))</f>
        <v>1</v>
      </c>
      <c r="FR5">
        <f>IF($A5="","",IF(Entry_sheet!FR5="NA","NA",IF(Entry_sheet!FR5=1,1,IF($GJ5=0,0,IF(SUM(Entry_sheet!$FR5:$GI5)=0,"NA",0)))))</f>
        <v>0</v>
      </c>
      <c r="FS5">
        <f>IF($A5="","",IF(Entry_sheet!FS5="NA","NA",IF(Entry_sheet!FS5=1,1,IF($GJ5=0,0,IF(SUM(Entry_sheet!$FR5:$GI5)=0,"NA",0)))))</f>
        <v>0</v>
      </c>
      <c r="FT5">
        <f>IF($A5="","",IF(Entry_sheet!FT5="NA","NA",IF(Entry_sheet!FT5=1,1,IF($GJ5=0,0,IF(SUM(Entry_sheet!$FR5:$GI5)=0,"NA",0)))))</f>
        <v>0</v>
      </c>
      <c r="FU5">
        <f>IF($A5="","",IF(Entry_sheet!FU5="NA","NA",IF(Entry_sheet!FU5=1,1,IF($GJ5=0,0,IF(SUM(Entry_sheet!$FR5:$GI5)=0,"NA",0)))))</f>
        <v>0</v>
      </c>
      <c r="FV5">
        <f>IF($A5="","",IF(Entry_sheet!FV5="NA","NA",IF(Entry_sheet!FV5=1,1,IF($GJ5=0,0,IF(SUM(Entry_sheet!$FR5:$GI5)=0,"NA",0)))))</f>
        <v>0</v>
      </c>
      <c r="FW5">
        <f>IF($A5="","",IF(Entry_sheet!FW5="NA","NA",IF(Entry_sheet!FW5=1,1,IF($GJ5=0,0,IF(SUM(Entry_sheet!$FR5:$GI5)=0,"NA",0)))))</f>
        <v>0</v>
      </c>
      <c r="FX5">
        <f>IF($A5="","",IF(Entry_sheet!FX5="NA","NA",IF(Entry_sheet!FX5=1,1,IF($GJ5=0,0,IF(SUM(Entry_sheet!$FR5:$GI5)=0,"NA",0)))))</f>
        <v>0</v>
      </c>
      <c r="FY5">
        <f>IF($A5="","",IF(Entry_sheet!FY5="NA","NA",IF(Entry_sheet!FY5=1,1,IF($GJ5=0,0,IF(SUM(Entry_sheet!$FR5:$GI5)=0,"NA",0)))))</f>
        <v>0</v>
      </c>
      <c r="FZ5">
        <f>IF($A5="","",IF(Entry_sheet!FZ5="NA","NA",IF(Entry_sheet!FZ5=1,1,IF($GJ5=0,0,IF(SUM(Entry_sheet!$FR5:$GI5)=0,"NA",0)))))</f>
        <v>0</v>
      </c>
      <c r="GA5">
        <f>IF($A5="","",IF(Entry_sheet!GA5="NA","NA",IF(Entry_sheet!GA5=1,1,IF($GJ5=0,0,IF(SUM(Entry_sheet!$FR5:$GI5)=0,"NA",0)))))</f>
        <v>0</v>
      </c>
      <c r="GB5">
        <f>IF($A5="","",IF(Entry_sheet!GB5="NA","NA",IF(Entry_sheet!GB5=1,1,IF($GJ5=0,0,IF(SUM(Entry_sheet!$FR5:$GI5)=0,"NA",0)))))</f>
        <v>0</v>
      </c>
      <c r="GC5">
        <f>IF($A5="","",IF(Entry_sheet!GC5="NA","NA",IF(Entry_sheet!GC5=1,1,IF($GJ5=0,0,IF(SUM(Entry_sheet!$FR5:$GI5)=0,"NA",0)))))</f>
        <v>0</v>
      </c>
      <c r="GD5">
        <f>IF($A5="","",IF(Entry_sheet!GD5="NA","NA",IF(Entry_sheet!GD5=1,1,IF($GJ5=0,0,IF(SUM(Entry_sheet!$FR5:$GI5)=0,"NA",0)))))</f>
        <v>0</v>
      </c>
      <c r="GE5">
        <f>IF($A5="","",IF(Entry_sheet!GE5="NA","NA",IF(Entry_sheet!GE5=1,1,IF($GJ5=0,0,IF(SUM(Entry_sheet!$FR5:$GI5)=0,"NA",0)))))</f>
        <v>0</v>
      </c>
      <c r="GF5">
        <f>IF($A5="","",IF(Entry_sheet!GF5="NA","NA",IF(Entry_sheet!GF5=1,1,IF($GJ5=0,0,IF(SUM(Entry_sheet!$FR5:$GI5)=0,"NA",0)))))</f>
        <v>0</v>
      </c>
      <c r="GG5">
        <f>IF($A5="","",IF(Entry_sheet!GG5="NA","NA",IF(Entry_sheet!GG5=1,1,IF($GJ5=0,0,IF(SUM(Entry_sheet!$FR5:$GI5)=0,"NA",0)))))</f>
        <v>0</v>
      </c>
      <c r="GH5">
        <f>IF($A5="","",IF(Entry_sheet!GH5="NA","NA",IF(Entry_sheet!GH5=1,1,IF($GJ5=0,0,IF(SUM(Entry_sheet!$FR5:$GI5)=0,"NA",0)))))</f>
        <v>0</v>
      </c>
      <c r="GI5">
        <f>IF($A5="","",IF(Entry_sheet!GI5="NA","NA",IF(Entry_sheet!GI5=1,1,IF($GJ5=0,0,IF(SUM(Entry_sheet!$FR5:$GI5)=0,"NA",0)))))</f>
        <v>0</v>
      </c>
      <c r="GJ5" s="22">
        <f>IF($A5="","",IF(Entry_sheet!GJ5=1,1,IF(Entry_sheet!GJ5=0,IF(SUM(Entry_sheet!FR5:GI5)&gt;0,1,0),IF(SUM(Entry_sheet!FR5:GI5)&gt;0,1,"NA"))))</f>
        <v>0</v>
      </c>
      <c r="GK5">
        <f>IF($A5="","",IF(Entry_sheet!GK5="NA","NA",IF(Entry_sheet!GK5=1,1,IF($HC5=0,0,IF(SUM(Entry_sheet!$GK5:$HB5)=0,"NA",0)))))</f>
        <v>0</v>
      </c>
      <c r="GL5">
        <f>IF($A5="","",IF(Entry_sheet!GL5="NA","NA",IF(Entry_sheet!GL5=1,1,IF($HC5=0,0,IF(SUM(Entry_sheet!$GK5:$HB5)=0,"NA",0)))))</f>
        <v>0</v>
      </c>
      <c r="GM5">
        <f>IF($A5="","",IF(Entry_sheet!GM5="NA","NA",IF(Entry_sheet!GM5=1,1,IF($HC5=0,0,IF(SUM(Entry_sheet!$GK5:$HB5)=0,"NA",0)))))</f>
        <v>0</v>
      </c>
      <c r="GN5">
        <f>IF($A5="","",IF(Entry_sheet!GN5="NA","NA",IF(Entry_sheet!GN5=1,1,IF($HC5=0,0,IF(SUM(Entry_sheet!$GK5:$HB5)=0,"NA",0)))))</f>
        <v>1</v>
      </c>
      <c r="GO5">
        <f>IF($A5="","",IF(Entry_sheet!GO5="NA","NA",IF(Entry_sheet!GO5=1,1,IF($HC5=0,0,IF(SUM(Entry_sheet!$GK5:$HB5)=0,"NA",0)))))</f>
        <v>1</v>
      </c>
      <c r="GP5">
        <f>IF($A5="","",IF(Entry_sheet!GP5="NA","NA",IF(Entry_sheet!GP5=1,1,IF($HC5=0,0,IF(SUM(Entry_sheet!$GK5:$HB5)=0,"NA",0)))))</f>
        <v>1</v>
      </c>
      <c r="GQ5">
        <f>IF($A5="","",IF(Entry_sheet!GQ5="NA","NA",IF(Entry_sheet!GQ5=1,1,IF($HC5=0,0,IF(SUM(Entry_sheet!$GK5:$HB5)=0,"NA",0)))))</f>
        <v>1</v>
      </c>
      <c r="GR5">
        <f>IF($A5="","",IF(Entry_sheet!GR5="NA","NA",IF(Entry_sheet!GR5=1,1,IF($HC5=0,0,IF(SUM(Entry_sheet!$GK5:$HB5)=0,"NA",0)))))</f>
        <v>1</v>
      </c>
      <c r="GS5">
        <f>IF($A5="","",IF(Entry_sheet!GS5="NA","NA",IF(Entry_sheet!GS5=1,1,IF($HC5=0,0,IF(SUM(Entry_sheet!$GK5:$HB5)=0,"NA",0)))))</f>
        <v>1</v>
      </c>
      <c r="GT5">
        <f>IF($A5="","",IF(Entry_sheet!GT5="NA","NA",IF(Entry_sheet!GT5=1,1,IF($HC5=0,0,IF(SUM(Entry_sheet!$GK5:$HB5)=0,"NA",0)))))</f>
        <v>1</v>
      </c>
      <c r="GU5">
        <f>IF($A5="","",IF(Entry_sheet!GU5="NA","NA",IF(Entry_sheet!GU5=1,1,IF($HC5=0,0,IF(SUM(Entry_sheet!$GK5:$HB5)=0,"NA",0)))))</f>
        <v>1</v>
      </c>
      <c r="GV5">
        <f>IF($A5="","",IF(Entry_sheet!GV5="NA","NA",IF(Entry_sheet!GV5=1,1,IF($HC5=0,0,IF(SUM(Entry_sheet!$GK5:$HB5)=0,"NA",0)))))</f>
        <v>1</v>
      </c>
      <c r="GW5">
        <f>IF($A5="","",IF(Entry_sheet!GW5="NA","NA",IF(Entry_sheet!GW5=1,1,IF($HC5=0,0,IF(SUM(Entry_sheet!$GK5:$HB5)=0,"NA",0)))))</f>
        <v>1</v>
      </c>
      <c r="GX5">
        <f>IF($A5="","",IF(Entry_sheet!GX5="NA","NA",IF(Entry_sheet!GX5=1,1,IF($HC5=0,0,IF(SUM(Entry_sheet!$GK5:$HB5)=0,"NA",0)))))</f>
        <v>0</v>
      </c>
      <c r="GY5">
        <f>IF($A5="","",IF(Entry_sheet!GY5="NA","NA",IF(Entry_sheet!GY5=1,1,IF($HC5=0,0,IF(SUM(Entry_sheet!$GK5:$HB5)=0,"NA",0)))))</f>
        <v>0</v>
      </c>
      <c r="GZ5">
        <f>IF($A5="","",IF(Entry_sheet!GZ5="NA","NA",IF(Entry_sheet!GZ5=1,1,IF($HC5=0,0,IF(SUM(Entry_sheet!$GK5:$HB5)=0,"NA",0)))))</f>
        <v>0</v>
      </c>
      <c r="HA5">
        <f>IF($A5="","",IF(Entry_sheet!HA5="NA","NA",IF(Entry_sheet!HA5=1,1,IF($HC5=0,0,IF(SUM(Entry_sheet!$GK5:$HB5)=0,"NA",0)))))</f>
        <v>0</v>
      </c>
      <c r="HB5">
        <f>IF($A5="","",IF(Entry_sheet!HB5="NA","NA",IF(Entry_sheet!HB5=1,1,IF($HC5=0,0,IF(SUM(Entry_sheet!$GK5:$HB5)=0,"NA",0)))))</f>
        <v>0</v>
      </c>
      <c r="HC5" s="22">
        <f>IF($A5="","",IF(Entry_sheet!HC5=1,1,IF(Entry_sheet!HC5=0,IF(SUM(Entry_sheet!GK5:HB5)&gt;0,1,0),IF(SUM(Entry_sheet!GK5:HB5)&gt;0,1,"NA"))))</f>
        <v>1</v>
      </c>
      <c r="HD5">
        <f>IF($A5="","",IF(Entry_sheet!HD5="NA","NA",IF(Entry_sheet!HD5=1,1,IF($HV5=0,0,IF(SUM(Entry_sheet!$HD5:$HU5)=0,"NA",0)))))</f>
        <v>0</v>
      </c>
      <c r="HE5">
        <f>IF($A5="","",IF(Entry_sheet!HE5="NA","NA",IF(Entry_sheet!HE5=1,1,IF($HV5=0,0,IF(SUM(Entry_sheet!$HD5:$HU5)=0,"NA",0)))))</f>
        <v>0</v>
      </c>
      <c r="HF5">
        <f>IF($A5="","",IF(Entry_sheet!HF5="NA","NA",IF(Entry_sheet!HF5=1,1,IF($HV5=0,0,IF(SUM(Entry_sheet!$HD5:$HU5)=0,"NA",0)))))</f>
        <v>0</v>
      </c>
      <c r="HG5">
        <f>IF($A5="","",IF(Entry_sheet!HG5="NA","NA",IF(Entry_sheet!HG5=1,1,IF($HV5=0,0,IF(SUM(Entry_sheet!$HD5:$HU5)=0,"NA",0)))))</f>
        <v>0</v>
      </c>
      <c r="HH5">
        <f>IF($A5="","",IF(Entry_sheet!HH5="NA","NA",IF(Entry_sheet!HH5=1,1,IF($HV5=0,0,IF(SUM(Entry_sheet!$HD5:$HU5)=0,"NA",0)))))</f>
        <v>0</v>
      </c>
      <c r="HI5">
        <f>IF($A5="","",IF(Entry_sheet!HI5="NA","NA",IF(Entry_sheet!HI5=1,1,IF($HV5=0,0,IF(SUM(Entry_sheet!$HD5:$HU5)=0,"NA",0)))))</f>
        <v>0</v>
      </c>
      <c r="HJ5">
        <f>IF($A5="","",IF(Entry_sheet!HJ5="NA","NA",IF(Entry_sheet!HJ5=1,1,IF($HV5=0,0,IF(SUM(Entry_sheet!$HD5:$HU5)=0,"NA",0)))))</f>
        <v>0</v>
      </c>
      <c r="HK5">
        <f>IF($A5="","",IF(Entry_sheet!HK5="NA","NA",IF(Entry_sheet!HK5=1,1,IF($HV5=0,0,IF(SUM(Entry_sheet!$HD5:$HU5)=0,"NA",0)))))</f>
        <v>0</v>
      </c>
      <c r="HL5">
        <f>IF($A5="","",IF(Entry_sheet!HL5="NA","NA",IF(Entry_sheet!HL5=1,1,IF($HV5=0,0,IF(SUM(Entry_sheet!$HD5:$HU5)=0,"NA",0)))))</f>
        <v>0</v>
      </c>
      <c r="HM5">
        <f>IF($A5="","",IF(Entry_sheet!HM5="NA","NA",IF(Entry_sheet!HM5=1,1,IF($HV5=0,0,IF(SUM(Entry_sheet!$HD5:$HU5)=0,"NA",0)))))</f>
        <v>0</v>
      </c>
      <c r="HN5">
        <f>IF($A5="","",IF(Entry_sheet!HN5="NA","NA",IF(Entry_sheet!HN5=1,1,IF($HV5=0,0,IF(SUM(Entry_sheet!$HD5:$HU5)=0,"NA",0)))))</f>
        <v>0</v>
      </c>
      <c r="HO5">
        <f>IF($A5="","",IF(Entry_sheet!HO5="NA","NA",IF(Entry_sheet!HO5=1,1,IF($HV5=0,0,IF(SUM(Entry_sheet!$HD5:$HU5)=0,"NA",0)))))</f>
        <v>0</v>
      </c>
      <c r="HP5">
        <f>IF($A5="","",IF(Entry_sheet!HP5="NA","NA",IF(Entry_sheet!HP5=1,1,IF($HV5=0,0,IF(SUM(Entry_sheet!$HD5:$HU5)=0,"NA",0)))))</f>
        <v>0</v>
      </c>
      <c r="HQ5">
        <f>IF($A5="","",IF(Entry_sheet!HQ5="NA","NA",IF(Entry_sheet!HQ5=1,1,IF($HV5=0,0,IF(SUM(Entry_sheet!$HD5:$HU5)=0,"NA",0)))))</f>
        <v>0</v>
      </c>
      <c r="HR5">
        <f>IF($A5="","",IF(Entry_sheet!HR5="NA","NA",IF(Entry_sheet!HR5=1,1,IF($HV5=0,0,IF(SUM(Entry_sheet!$HD5:$HU5)=0,"NA",0)))))</f>
        <v>0</v>
      </c>
      <c r="HS5">
        <f>IF($A5="","",IF(Entry_sheet!HS5="NA","NA",IF(Entry_sheet!HS5=1,1,IF($HV5=0,0,IF(SUM(Entry_sheet!$HD5:$HU5)=0,"NA",0)))))</f>
        <v>0</v>
      </c>
      <c r="HT5">
        <f>IF($A5="","",IF(Entry_sheet!HT5="NA","NA",IF(Entry_sheet!HT5=1,1,IF($HV5=0,0,IF(SUM(Entry_sheet!$HD5:$HU5)=0,"NA",0)))))</f>
        <v>0</v>
      </c>
      <c r="HU5">
        <f>IF($A5="","",IF(Entry_sheet!HU5="NA","NA",IF(Entry_sheet!HU5=1,1,IF($HV5=0,0,IF(SUM(Entry_sheet!$HD5:$HU5)=0,"NA",0)))))</f>
        <v>0</v>
      </c>
      <c r="HV5" s="22">
        <f>IF($A5="","",IF(Entry_sheet!HV5=1,1,IF(Entry_sheet!HV5=0,IF(SUM(Entry_sheet!HD5:HU5)&gt;0,1,0),IF(SUM(Entry_sheet!HD5:HU5)&gt;0,1,"NA"))))</f>
        <v>0</v>
      </c>
      <c r="HW5">
        <f>IF($A5="","",IF(Entry_sheet!HW5="NA","NA",IF(Entry_sheet!HW5=1,1,IF($IO5=0,0,IF(SUM(Entry_sheet!$HW5:$IN5)=0,"NA",0)))))</f>
        <v>0</v>
      </c>
      <c r="HX5">
        <f>IF($A5="","",IF(Entry_sheet!HX5="NA","NA",IF(Entry_sheet!HX5=1,1,IF($IO5=0,0,IF(SUM(Entry_sheet!$HW5:$IN5)=0,"NA",0)))))</f>
        <v>0</v>
      </c>
      <c r="HY5">
        <f>IF($A5="","",IF(Entry_sheet!HY5="NA","NA",IF(Entry_sheet!HY5=1,1,IF($IO5=0,0,IF(SUM(Entry_sheet!$HW5:$IN5)=0,"NA",0)))))</f>
        <v>0</v>
      </c>
      <c r="HZ5">
        <f>IF($A5="","",IF(Entry_sheet!HZ5="NA","NA",IF(Entry_sheet!HZ5=1,1,IF($IO5=0,0,IF(SUM(Entry_sheet!$HW5:$IN5)=0,"NA",0)))))</f>
        <v>0</v>
      </c>
      <c r="IA5">
        <f>IF($A5="","",IF(Entry_sheet!IA5="NA","NA",IF(Entry_sheet!IA5=1,1,IF($IO5=0,0,IF(SUM(Entry_sheet!$HW5:$IN5)=0,"NA",0)))))</f>
        <v>0</v>
      </c>
      <c r="IB5">
        <f>IF($A5="","",IF(Entry_sheet!IB5="NA","NA",IF(Entry_sheet!IB5=1,1,IF($IO5=0,0,IF(SUM(Entry_sheet!$HW5:$IN5)=0,"NA",0)))))</f>
        <v>0</v>
      </c>
      <c r="IC5">
        <f>IF($A5="","",IF(Entry_sheet!IC5="NA","NA",IF(Entry_sheet!IC5=1,1,IF($IO5=0,0,IF(SUM(Entry_sheet!$HW5:$IN5)=0,"NA",0)))))</f>
        <v>0</v>
      </c>
      <c r="ID5">
        <f>IF($A5="","",IF(Entry_sheet!ID5="NA","NA",IF(Entry_sheet!ID5=1,1,IF($IO5=0,0,IF(SUM(Entry_sheet!$HW5:$IN5)=0,"NA",0)))))</f>
        <v>0</v>
      </c>
      <c r="IE5">
        <f>IF($A5="","",IF(Entry_sheet!IE5="NA","NA",IF(Entry_sheet!IE5=1,1,IF($IO5=0,0,IF(SUM(Entry_sheet!$HW5:$IN5)=0,"NA",0)))))</f>
        <v>0</v>
      </c>
      <c r="IF5">
        <f>IF($A5="","",IF(Entry_sheet!IF5="NA","NA",IF(Entry_sheet!IF5=1,1,IF($IO5=0,0,IF(SUM(Entry_sheet!$HW5:$IN5)=0,"NA",0)))))</f>
        <v>0</v>
      </c>
      <c r="IG5">
        <f>IF($A5="","",IF(Entry_sheet!IG5="NA","NA",IF(Entry_sheet!IG5=1,1,IF($IO5=0,0,IF(SUM(Entry_sheet!$HW5:$IN5)=0,"NA",0)))))</f>
        <v>0</v>
      </c>
      <c r="IH5">
        <f>IF($A5="","",IF(Entry_sheet!IH5="NA","NA",IF(Entry_sheet!IH5=1,1,IF($IO5=0,0,IF(SUM(Entry_sheet!$HW5:$IN5)=0,"NA",0)))))</f>
        <v>0</v>
      </c>
      <c r="II5">
        <f>IF($A5="","",IF(Entry_sheet!II5="NA","NA",IF(Entry_sheet!II5=1,1,IF($IO5=0,0,IF(SUM(Entry_sheet!$HW5:$IN5)=0,"NA",0)))))</f>
        <v>0</v>
      </c>
      <c r="IJ5">
        <f>IF($A5="","",IF(Entry_sheet!IJ5="NA","NA",IF(Entry_sheet!IJ5=1,1,IF($IO5=0,0,IF(SUM(Entry_sheet!$HW5:$IN5)=0,"NA",0)))))</f>
        <v>0</v>
      </c>
      <c r="IK5">
        <f>IF($A5="","",IF(Entry_sheet!IK5="NA","NA",IF(Entry_sheet!IK5=1,1,IF($IO5=0,0,IF(SUM(Entry_sheet!$HW5:$IN5)=0,"NA",0)))))</f>
        <v>0</v>
      </c>
      <c r="IL5">
        <f>IF($A5="","",IF(Entry_sheet!IL5="NA","NA",IF(Entry_sheet!IL5=1,1,IF($IO5=0,0,IF(SUM(Entry_sheet!$HW5:$IN5)=0,"NA",0)))))</f>
        <v>0</v>
      </c>
      <c r="IM5">
        <f>IF($A5="","",IF(Entry_sheet!IM5="NA","NA",IF(Entry_sheet!IM5=1,1,IF($IO5=0,0,IF(SUM(Entry_sheet!$HW5:$IN5)=0,"NA",0)))))</f>
        <v>0</v>
      </c>
      <c r="IN5">
        <f>IF($A5="","",IF(Entry_sheet!IN5="NA","NA",IF(Entry_sheet!IN5=1,1,IF($IO5=0,0,IF(SUM(Entry_sheet!$HW5:$IN5)=0,"NA",0)))))</f>
        <v>0</v>
      </c>
      <c r="IO5" s="22">
        <f>IF($A5="","",IF(Entry_sheet!IO5=1,1,IF(Entry_sheet!IO5=0,IF(SUM(Entry_sheet!HW5:IN5)&gt;0,1,0),IF(SUM(Entry_sheet!HW5:IN5)&gt;0,1,"NA"))))</f>
        <v>0</v>
      </c>
      <c r="IP5">
        <f>IF($A5="","",IF(Entry_sheet!IP5="NA","NA",IF(Entry_sheet!IP5=1,1,IF($JH5=0,0,IF(SUM(Entry_sheet!$IP5:$JG5)=0,"NA",0)))))</f>
        <v>0</v>
      </c>
      <c r="IQ5">
        <f>IF($A5="","",IF(Entry_sheet!IQ5="NA","NA",IF(Entry_sheet!IQ5=1,1,IF($JH5=0,0,IF(SUM(Entry_sheet!$IP5:$JG5)=0,"NA",0)))))</f>
        <v>0</v>
      </c>
      <c r="IR5">
        <f>IF($A5="","",IF(Entry_sheet!IR5="NA","NA",IF(Entry_sheet!IR5=1,1,IF($JH5=0,0,IF(SUM(Entry_sheet!$IP5:$JG5)=0,"NA",0)))))</f>
        <v>0</v>
      </c>
      <c r="IS5">
        <f>IF($A5="","",IF(Entry_sheet!IS5="NA","NA",IF(Entry_sheet!IS5=1,1,IF($JH5=0,0,IF(SUM(Entry_sheet!$IP5:$JG5)=0,"NA",0)))))</f>
        <v>0</v>
      </c>
      <c r="IT5">
        <f>IF($A5="","",IF(Entry_sheet!IT5="NA","NA",IF(Entry_sheet!IT5=1,1,IF($JH5=0,0,IF(SUM(Entry_sheet!$IP5:$JG5)=0,"NA",0)))))</f>
        <v>0</v>
      </c>
      <c r="IU5">
        <f>IF($A5="","",IF(Entry_sheet!IU5="NA","NA",IF(Entry_sheet!IU5=1,1,IF($JH5=0,0,IF(SUM(Entry_sheet!$IP5:$JG5)=0,"NA",0)))))</f>
        <v>0</v>
      </c>
      <c r="IV5">
        <f>IF($A5="","",IF(Entry_sheet!IV5="NA","NA",IF(Entry_sheet!IV5=1,1,IF($JH5=0,0,IF(SUM(Entry_sheet!$IP5:$JG5)=0,"NA",0)))))</f>
        <v>0</v>
      </c>
      <c r="IW5">
        <f>IF($A5="","",IF(Entry_sheet!IW5="NA","NA",IF(Entry_sheet!IW5=1,1,IF($JH5=0,0,IF(SUM(Entry_sheet!$IP5:$JG5)=0,"NA",0)))))</f>
        <v>0</v>
      </c>
      <c r="IX5">
        <f>IF($A5="","",IF(Entry_sheet!IX5="NA","NA",IF(Entry_sheet!IX5=1,1,IF($JH5=0,0,IF(SUM(Entry_sheet!$IP5:$JG5)=0,"NA",0)))))</f>
        <v>0</v>
      </c>
      <c r="IY5">
        <f>IF($A5="","",IF(Entry_sheet!IY5="NA","NA",IF(Entry_sheet!IY5=1,1,IF($JH5=0,0,IF(SUM(Entry_sheet!$IP5:$JG5)=0,"NA",0)))))</f>
        <v>0</v>
      </c>
      <c r="IZ5">
        <f>IF($A5="","",IF(Entry_sheet!IZ5="NA","NA",IF(Entry_sheet!IZ5=1,1,IF($JH5=0,0,IF(SUM(Entry_sheet!$IP5:$JG5)=0,"NA",0)))))</f>
        <v>0</v>
      </c>
      <c r="JA5">
        <f>IF($A5="","",IF(Entry_sheet!JA5="NA","NA",IF(Entry_sheet!JA5=1,1,IF($JH5=0,0,IF(SUM(Entry_sheet!$IP5:$JG5)=0,"NA",0)))))</f>
        <v>0</v>
      </c>
      <c r="JB5">
        <f>IF($A5="","",IF(Entry_sheet!JB5="NA","NA",IF(Entry_sheet!JB5=1,1,IF($JH5=0,0,IF(SUM(Entry_sheet!$IP5:$JG5)=0,"NA",0)))))</f>
        <v>0</v>
      </c>
      <c r="JC5">
        <f>IF($A5="","",IF(Entry_sheet!JC5="NA","NA",IF(Entry_sheet!JC5=1,1,IF($JH5=0,0,IF(SUM(Entry_sheet!$IP5:$JG5)=0,"NA",0)))))</f>
        <v>0</v>
      </c>
      <c r="JD5">
        <f>IF($A5="","",IF(Entry_sheet!JD5="NA","NA",IF(Entry_sheet!JD5=1,1,IF($JH5=0,0,IF(SUM(Entry_sheet!$IP5:$JG5)=0,"NA",0)))))</f>
        <v>0</v>
      </c>
      <c r="JE5">
        <f>IF($A5="","",IF(Entry_sheet!JE5="NA","NA",IF(Entry_sheet!JE5=1,1,IF($JH5=0,0,IF(SUM(Entry_sheet!$IP5:$JG5)=0,"NA",0)))))</f>
        <v>0</v>
      </c>
      <c r="JF5">
        <f>IF($A5="","",IF(Entry_sheet!JF5="NA","NA",IF(Entry_sheet!JF5=1,1,IF($JH5=0,0,IF(SUM(Entry_sheet!$IP5:$JG5)=0,"NA",0)))))</f>
        <v>0</v>
      </c>
      <c r="JG5">
        <f>IF($A5="","",IF(Entry_sheet!JG5="NA","NA",IF(Entry_sheet!JG5=1,1,IF($JH5=0,0,IF(SUM(Entry_sheet!$IP5:$JG5)=0,"NA",0)))))</f>
        <v>0</v>
      </c>
      <c r="JH5" s="22">
        <f>IF($A5="","",IF(Entry_sheet!JH5=1,1,IF(Entry_sheet!JH5=0,IF(SUM(Entry_sheet!IP5:JG5)&gt;0,1,0),IF(SUM(Entry_sheet!IP5:JG5)&gt;0,1,"NA"))))</f>
        <v>0</v>
      </c>
      <c r="JI5">
        <f>IF($A5="","",IF(Entry_sheet!JI5="NA","NA",IF(Entry_sheet!JI5=1,1,IF($KA5=0,0,IF(SUM(Entry_sheet!$JI5:$JZ5)=0,"NA",0)))))</f>
        <v>0</v>
      </c>
      <c r="JJ5">
        <f>IF($A5="","",IF(Entry_sheet!JJ5="NA","NA",IF(Entry_sheet!JJ5=1,1,IF($KA5=0,0,IF(SUM(Entry_sheet!$JI5:$JZ5)=0,"NA",0)))))</f>
        <v>0</v>
      </c>
      <c r="JK5">
        <f>IF($A5="","",IF(Entry_sheet!JK5="NA","NA",IF(Entry_sheet!JK5=1,1,IF($KA5=0,0,IF(SUM(Entry_sheet!$JI5:$JZ5)=0,"NA",0)))))</f>
        <v>0</v>
      </c>
      <c r="JL5">
        <f>IF($A5="","",IF(Entry_sheet!JL5="NA","NA",IF(Entry_sheet!JL5=1,1,IF($KA5=0,0,IF(SUM(Entry_sheet!$JI5:$JZ5)=0,"NA",0)))))</f>
        <v>0</v>
      </c>
      <c r="JM5">
        <f>IF($A5="","",IF(Entry_sheet!JM5="NA","NA",IF(Entry_sheet!JM5=1,1,IF($KA5=0,0,IF(SUM(Entry_sheet!$JI5:$JZ5)=0,"NA",0)))))</f>
        <v>0</v>
      </c>
      <c r="JN5">
        <f>IF($A5="","",IF(Entry_sheet!JN5="NA","NA",IF(Entry_sheet!JN5=1,1,IF($KA5=0,0,IF(SUM(Entry_sheet!$JI5:$JZ5)=0,"NA",0)))))</f>
        <v>0</v>
      </c>
      <c r="JO5">
        <f>IF($A5="","",IF(Entry_sheet!JO5="NA","NA",IF(Entry_sheet!JO5=1,1,IF($KA5=0,0,IF(SUM(Entry_sheet!$JI5:$JZ5)=0,"NA",0)))))</f>
        <v>0</v>
      </c>
      <c r="JP5">
        <f>IF($A5="","",IF(Entry_sheet!JP5="NA","NA",IF(Entry_sheet!JP5=1,1,IF($KA5=0,0,IF(SUM(Entry_sheet!$JI5:$JZ5)=0,"NA",0)))))</f>
        <v>0</v>
      </c>
      <c r="JQ5">
        <f>IF($A5="","",IF(Entry_sheet!JQ5="NA","NA",IF(Entry_sheet!JQ5=1,1,IF($KA5=0,0,IF(SUM(Entry_sheet!$JI5:$JZ5)=0,"NA",0)))))</f>
        <v>0</v>
      </c>
      <c r="JR5">
        <f>IF($A5="","",IF(Entry_sheet!JR5="NA","NA",IF(Entry_sheet!JR5=1,1,IF($KA5=0,0,IF(SUM(Entry_sheet!$JI5:$JZ5)=0,"NA",0)))))</f>
        <v>0</v>
      </c>
      <c r="JS5">
        <f>IF($A5="","",IF(Entry_sheet!JS5="NA","NA",IF(Entry_sheet!JS5=1,1,IF($KA5=0,0,IF(SUM(Entry_sheet!$JI5:$JZ5)=0,"NA",0)))))</f>
        <v>0</v>
      </c>
      <c r="JT5">
        <f>IF($A5="","",IF(Entry_sheet!JT5="NA","NA",IF(Entry_sheet!JT5=1,1,IF($KA5=0,0,IF(SUM(Entry_sheet!$JI5:$JZ5)=0,"NA",0)))))</f>
        <v>0</v>
      </c>
      <c r="JU5">
        <f>IF($A5="","",IF(Entry_sheet!JU5="NA","NA",IF(Entry_sheet!JU5=1,1,IF($KA5=0,0,IF(SUM(Entry_sheet!$JI5:$JZ5)=0,"NA",0)))))</f>
        <v>1</v>
      </c>
      <c r="JV5">
        <f>IF($A5="","",IF(Entry_sheet!JV5="NA","NA",IF(Entry_sheet!JV5=1,1,IF($KA5=0,0,IF(SUM(Entry_sheet!$JI5:$JZ5)=0,"NA",0)))))</f>
        <v>1</v>
      </c>
      <c r="JW5">
        <f>IF($A5="","",IF(Entry_sheet!JW5="NA","NA",IF(Entry_sheet!JW5=1,1,IF($KA5=0,0,IF(SUM(Entry_sheet!$JI5:$JZ5)=0,"NA",0)))))</f>
        <v>0</v>
      </c>
      <c r="JX5">
        <f>IF($A5="","",IF(Entry_sheet!JX5="NA","NA",IF(Entry_sheet!JX5=1,1,IF($KA5=0,0,IF(SUM(Entry_sheet!$JI5:$JZ5)=0,"NA",0)))))</f>
        <v>0</v>
      </c>
      <c r="JY5">
        <f>IF($A5="","",IF(Entry_sheet!JY5="NA","NA",IF(Entry_sheet!JY5=1,1,IF($KA5=0,0,IF(SUM(Entry_sheet!$JI5:$JZ5)=0,"NA",0)))))</f>
        <v>0</v>
      </c>
      <c r="JZ5">
        <f>IF($A5="","",IF(Entry_sheet!JZ5="NA","NA",IF(Entry_sheet!JZ5=1,1,IF($KA5=0,0,IF(SUM(Entry_sheet!$JI5:$JZ5)=0,"NA",0)))))</f>
        <v>0</v>
      </c>
      <c r="KA5" s="22">
        <f>IF($A5="","",IF(Entry_sheet!KA5=1,1,IF(Entry_sheet!KA5=0,IF(SUM(Entry_sheet!JI5:JZ5)&gt;0,1,0),IF(SUM(Entry_sheet!JI5:JZ5)&gt;0,1,"NA"))))</f>
        <v>1</v>
      </c>
      <c r="KB5">
        <f>IF($A5="","",IF(Entry_sheet!KB5="NA","NA",IF(Entry_sheet!KB5=1,1,IF($KT5=0,0,IF(SUM(Entry_sheet!$KB5:$KS5)=0,"NA",0)))))</f>
        <v>0</v>
      </c>
      <c r="KC5">
        <f>IF($A5="","",IF(Entry_sheet!KC5="NA","NA",IF(Entry_sheet!KC5=1,1,IF($KT5=0,0,IF(SUM(Entry_sheet!$KB5:$KS5)=0,"NA",0)))))</f>
        <v>0</v>
      </c>
      <c r="KD5">
        <f>IF($A5="","",IF(Entry_sheet!KD5="NA","NA",IF(Entry_sheet!KD5=1,1,IF($KT5=0,0,IF(SUM(Entry_sheet!$KB5:$KS5)=0,"NA",0)))))</f>
        <v>0</v>
      </c>
      <c r="KE5">
        <f>IF($A5="","",IF(Entry_sheet!KE5="NA","NA",IF(Entry_sheet!KE5=1,1,IF($KT5=0,0,IF(SUM(Entry_sheet!$KB5:$KS5)=0,"NA",0)))))</f>
        <v>0</v>
      </c>
      <c r="KF5">
        <f>IF($A5="","",IF(Entry_sheet!KF5="NA","NA",IF(Entry_sheet!KF5=1,1,IF($KT5=0,0,IF(SUM(Entry_sheet!$KB5:$KS5)=0,"NA",0)))))</f>
        <v>0</v>
      </c>
      <c r="KG5">
        <f>IF($A5="","",IF(Entry_sheet!KG5="NA","NA",IF(Entry_sheet!KG5=1,1,IF($KT5=0,0,IF(SUM(Entry_sheet!$KB5:$KS5)=0,"NA",0)))))</f>
        <v>0</v>
      </c>
      <c r="KH5">
        <f>IF($A5="","",IF(Entry_sheet!KH5="NA","NA",IF(Entry_sheet!KH5=1,1,IF($KT5=0,0,IF(SUM(Entry_sheet!$KB5:$KS5)=0,"NA",0)))))</f>
        <v>0</v>
      </c>
      <c r="KI5">
        <f>IF($A5="","",IF(Entry_sheet!KI5="NA","NA",IF(Entry_sheet!KI5=1,1,IF($KT5=0,0,IF(SUM(Entry_sheet!$KB5:$KS5)=0,"NA",0)))))</f>
        <v>0</v>
      </c>
      <c r="KJ5">
        <f>IF($A5="","",IF(Entry_sheet!KJ5="NA","NA",IF(Entry_sheet!KJ5=1,1,IF($KT5=0,0,IF(SUM(Entry_sheet!$KB5:$KS5)=0,"NA",0)))))</f>
        <v>0</v>
      </c>
      <c r="KK5">
        <f>IF($A5="","",IF(Entry_sheet!KK5="NA","NA",IF(Entry_sheet!KK5=1,1,IF($KT5=0,0,IF(SUM(Entry_sheet!$KB5:$KS5)=0,"NA",0)))))</f>
        <v>0</v>
      </c>
      <c r="KL5">
        <f>IF($A5="","",IF(Entry_sheet!KL5="NA","NA",IF(Entry_sheet!KL5=1,1,IF($KT5=0,0,IF(SUM(Entry_sheet!$KB5:$KS5)=0,"NA",0)))))</f>
        <v>0</v>
      </c>
      <c r="KM5">
        <f>IF($A5="","",IF(Entry_sheet!KM5="NA","NA",IF(Entry_sheet!KM5=1,1,IF($KT5=0,0,IF(SUM(Entry_sheet!$KB5:$KS5)=0,"NA",0)))))</f>
        <v>0</v>
      </c>
      <c r="KN5">
        <f>IF($A5="","",IF(Entry_sheet!KN5="NA","NA",IF(Entry_sheet!KN5=1,1,IF($KT5=0,0,IF(SUM(Entry_sheet!$KB5:$KS5)=0,"NA",0)))))</f>
        <v>1</v>
      </c>
      <c r="KO5">
        <f>IF($A5="","",IF(Entry_sheet!KO5="NA","NA",IF(Entry_sheet!KO5=1,1,IF($KT5=0,0,IF(SUM(Entry_sheet!$KB5:$KS5)=0,"NA",0)))))</f>
        <v>1</v>
      </c>
      <c r="KP5">
        <f>IF($A5="","",IF(Entry_sheet!KP5="NA","NA",IF(Entry_sheet!KP5=1,1,IF($KT5=0,0,IF(SUM(Entry_sheet!$KB5:$KS5)=0,"NA",0)))))</f>
        <v>0</v>
      </c>
      <c r="KQ5">
        <f>IF($A5="","",IF(Entry_sheet!KQ5="NA","NA",IF(Entry_sheet!KQ5=1,1,IF($KT5=0,0,IF(SUM(Entry_sheet!$KB5:$KS5)=0,"NA",0)))))</f>
        <v>0</v>
      </c>
      <c r="KR5">
        <f>IF($A5="","",IF(Entry_sheet!KR5="NA","NA",IF(Entry_sheet!KR5=1,1,IF($KT5=0,0,IF(SUM(Entry_sheet!$KB5:$KS5)=0,"NA",0)))))</f>
        <v>0</v>
      </c>
      <c r="KS5">
        <f>IF($A5="","",IF(Entry_sheet!KS5="NA","NA",IF(Entry_sheet!KS5=1,1,IF($KT5=0,0,IF(SUM(Entry_sheet!$KB5:$KS5)=0,"NA",0)))))</f>
        <v>0</v>
      </c>
      <c r="KT5" s="22">
        <f>IF($A5="","",IF(Entry_sheet!KT5=1,1,IF(Entry_sheet!KT5=0,IF(SUM(Entry_sheet!KB5:KS5)&gt;0,1,0),IF(SUM(Entry_sheet!KB5:KS5)&gt;0,1,"NA"))))</f>
        <v>1</v>
      </c>
      <c r="KU5">
        <f>IF($A5="","",IF(Entry_sheet!KU5="NA","NA",IF(Entry_sheet!KU5=1,1,IF($LM5=0,0,IF(SUM(Entry_sheet!KU5:LL5)=0,"NA",0)))))</f>
        <v>0</v>
      </c>
      <c r="KV5">
        <f>IF($A5="","",IF(Entry_sheet!KV5="NA","NA",IF(Entry_sheet!KV5=1,1,IF($LM5=0,0,IF(SUM(Entry_sheet!$KU5:$LL5)=0,"NA",0)))))</f>
        <v>0</v>
      </c>
      <c r="KW5">
        <f>IF($A5="","",IF(Entry_sheet!KW5="NA","NA",IF(Entry_sheet!KW5=1,1,IF($LM5=0,0,IF(SUM(Entry_sheet!$KU5:$LL5)=0,"NA",0)))))</f>
        <v>0</v>
      </c>
      <c r="KX5">
        <f>IF($A5="","",IF(Entry_sheet!KX5="NA","NA",IF(Entry_sheet!KX5=1,1,IF($LM5=0,0,IF(SUM(Entry_sheet!$KU5:$LL5)=0,"NA",0)))))</f>
        <v>0</v>
      </c>
      <c r="KY5">
        <f>IF($A5="","",IF(Entry_sheet!KY5="NA","NA",IF(Entry_sheet!KY5=1,1,IF($LM5=0,0,IF(SUM(Entry_sheet!$KU5:$LL5)=0,"NA",0)))))</f>
        <v>0</v>
      </c>
      <c r="KZ5">
        <f>IF($A5="","",IF(Entry_sheet!KZ5="NA","NA",IF(Entry_sheet!KZ5=1,1,IF($LM5=0,0,IF(SUM(Entry_sheet!$KU5:$LL5)=0,"NA",0)))))</f>
        <v>0</v>
      </c>
      <c r="LA5">
        <f>IF($A5="","",IF(Entry_sheet!LA5="NA","NA",IF(Entry_sheet!LA5=1,1,IF($LM5=0,0,IF(SUM(Entry_sheet!$KU5:$LL5)=0,"NA",0)))))</f>
        <v>0</v>
      </c>
      <c r="LB5">
        <f>IF($A5="","",IF(Entry_sheet!LB5="NA","NA",IF(Entry_sheet!LB5=1,1,IF($LM5=0,0,IF(SUM(Entry_sheet!$KU5:$LL5)=0,"NA",0)))))</f>
        <v>0</v>
      </c>
      <c r="LC5">
        <f>IF($A5="","",IF(Entry_sheet!LC5="NA","NA",IF(Entry_sheet!LC5=1,1,IF($LM5=0,0,IF(SUM(Entry_sheet!$KU5:$LL5)=0,"NA",0)))))</f>
        <v>0</v>
      </c>
      <c r="LD5">
        <f>IF($A5="","",IF(Entry_sheet!LD5="NA","NA",IF(Entry_sheet!LD5=1,1,IF($LM5=0,0,IF(SUM(Entry_sheet!$KU5:$LL5)=0,"NA",0)))))</f>
        <v>0</v>
      </c>
      <c r="LE5">
        <f>IF($A5="","",IF(Entry_sheet!LE5="NA","NA",IF(Entry_sheet!LE5=1,1,IF($LM5=0,0,IF(SUM(Entry_sheet!$KU5:$LL5)=0,"NA",0)))))</f>
        <v>0</v>
      </c>
      <c r="LF5">
        <f>IF($A5="","",IF(Entry_sheet!LF5="NA","NA",IF(Entry_sheet!LF5=1,1,IF($LM5=0,0,IF(SUM(Entry_sheet!$KU5:$LL5)=0,"NA",0)))))</f>
        <v>0</v>
      </c>
      <c r="LG5">
        <f>IF($A5="","",IF(Entry_sheet!LG5="NA","NA",IF(Entry_sheet!LG5=1,1,IF($LM5=0,0,IF(SUM(Entry_sheet!$KU5:$LL5)=0,"NA",0)))))</f>
        <v>0</v>
      </c>
      <c r="LH5">
        <f>IF($A5="","",IF(Entry_sheet!LH5="NA","NA",IF(Entry_sheet!LH5=1,1,IF($LM5=0,0,IF(SUM(Entry_sheet!$KU5:$LL5)=0,"NA",0)))))</f>
        <v>0</v>
      </c>
      <c r="LI5">
        <f>IF($A5="","",IF(Entry_sheet!LI5="NA","NA",IF(Entry_sheet!LI5=1,1,IF($LM5=0,0,IF(SUM(Entry_sheet!$KU5:$LL5)=0,"NA",0)))))</f>
        <v>0</v>
      </c>
      <c r="LJ5">
        <f>IF($A5="","",IF(Entry_sheet!LJ5="NA","NA",IF(Entry_sheet!LJ5=1,1,IF($LM5=0,0,IF(SUM(Entry_sheet!$KU5:$LL5)=0,"NA",0)))))</f>
        <v>0</v>
      </c>
      <c r="LK5">
        <f>IF($A5="","",IF(Entry_sheet!LK5="NA","NA",IF(Entry_sheet!LK5=1,1,IF($LM5=0,0,IF(SUM(Entry_sheet!$KU5:$LL5)=0,"NA",0)))))</f>
        <v>0</v>
      </c>
      <c r="LL5">
        <f>IF($A5="","",IF(Entry_sheet!LL5="NA","NA",IF(Entry_sheet!LL5=1,1,IF($LM5=0,0,IF(SUM(Entry_sheet!$KU5:$LL5)=0,"NA",0)))))</f>
        <v>0</v>
      </c>
      <c r="LM5" s="22">
        <f>IF($A5="","",IF(Entry_sheet!LM5=1,1,IF(Entry_sheet!LM5=0,IF(SUM(Entry_sheet!KU5:LL5)&gt;0,1,0),IF(SUM(Entry_sheet!KU5:LL5)&gt;0,1,"NA"))))</f>
        <v>0</v>
      </c>
      <c r="LN5">
        <f>IF($A5="","",IF(Entry_sheet!LN5="NA","NA",IF(Entry_sheet!LN5=1,1,IF($MF5=0,0,IF(SUM(Entry_sheet!$LN5:$ME5)=0,"NA",0)))))</f>
        <v>0</v>
      </c>
      <c r="LO5">
        <f>IF($A5="","",IF(Entry_sheet!LO5="NA","NA",IF(Entry_sheet!LO5=1,1,IF($MF5=0,0,IF(SUM(Entry_sheet!$LN5:$ME5)=0,"NA",0)))))</f>
        <v>0</v>
      </c>
      <c r="LP5">
        <f>IF($A5="","",IF(Entry_sheet!LP5="NA","NA",IF(Entry_sheet!LP5=1,1,IF($MF5=0,0,IF(SUM(Entry_sheet!$LN5:$ME5)=0,"NA",0)))))</f>
        <v>0</v>
      </c>
      <c r="LQ5">
        <f>IF($A5="","",IF(Entry_sheet!LQ5="NA","NA",IF(Entry_sheet!LQ5=1,1,IF($MF5=0,0,IF(SUM(Entry_sheet!$LN5:$ME5)=0,"NA",0)))))</f>
        <v>0</v>
      </c>
      <c r="LR5">
        <f>IF($A5="","",IF(Entry_sheet!LR5="NA","NA",IF(Entry_sheet!LR5=1,1,IF($MF5=0,0,IF(SUM(Entry_sheet!$LN5:$ME5)=0,"NA",0)))))</f>
        <v>0</v>
      </c>
      <c r="LS5">
        <f>IF($A5="","",IF(Entry_sheet!LS5="NA","NA",IF(Entry_sheet!LS5=1,1,IF($MF5=0,0,IF(SUM(Entry_sheet!$LN5:$ME5)=0,"NA",0)))))</f>
        <v>0</v>
      </c>
      <c r="LT5">
        <f>IF($A5="","",IF(Entry_sheet!LT5="NA","NA",IF(Entry_sheet!LT5=1,1,IF($MF5=0,0,IF(SUM(Entry_sheet!$LN5:$ME5)=0,"NA",0)))))</f>
        <v>0</v>
      </c>
      <c r="LU5">
        <f>IF($A5="","",IF(Entry_sheet!LU5="NA","NA",IF(Entry_sheet!LU5=1,1,IF($MF5=0,0,IF(SUM(Entry_sheet!$LN5:$ME5)=0,"NA",0)))))</f>
        <v>0</v>
      </c>
      <c r="LV5">
        <f>IF($A5="","",IF(Entry_sheet!LV5="NA","NA",IF(Entry_sheet!LV5=1,1,IF($MF5=0,0,IF(SUM(Entry_sheet!$LN5:$ME5)=0,"NA",0)))))</f>
        <v>0</v>
      </c>
      <c r="LW5">
        <f>IF($A5="","",IF(Entry_sheet!LW5="NA","NA",IF(Entry_sheet!LW5=1,1,IF($MF5=0,0,IF(SUM(Entry_sheet!$LN5:$ME5)=0,"NA",0)))))</f>
        <v>0</v>
      </c>
      <c r="LX5">
        <f>IF($A5="","",IF(Entry_sheet!LX5="NA","NA",IF(Entry_sheet!LX5=1,1,IF($MF5=0,0,IF(SUM(Entry_sheet!$LN5:$ME5)=0,"NA",0)))))</f>
        <v>0</v>
      </c>
      <c r="LY5">
        <f>IF($A5="","",IF(Entry_sheet!LY5="NA","NA",IF(Entry_sheet!LY5=1,1,IF($MF5=0,0,IF(SUM(Entry_sheet!$LN5:$ME5)=0,"NA",0)))))</f>
        <v>0</v>
      </c>
      <c r="LZ5">
        <f>IF($A5="","",IF(Entry_sheet!LZ5="NA","NA",IF(Entry_sheet!LZ5=1,1,IF($MF5=0,0,IF(SUM(Entry_sheet!$LN5:$ME5)=0,"NA",0)))))</f>
        <v>0</v>
      </c>
      <c r="MA5">
        <f>IF($A5="","",IF(Entry_sheet!MA5="NA","NA",IF(Entry_sheet!MA5=1,1,IF($MF5=0,0,IF(SUM(Entry_sheet!$LN5:$ME5)=0,"NA",0)))))</f>
        <v>0</v>
      </c>
      <c r="MB5">
        <f>IF($A5="","",IF(Entry_sheet!MB5="NA","NA",IF(Entry_sheet!MB5=1,1,IF($MF5=0,0,IF(SUM(Entry_sheet!$LN5:$ME5)=0,"NA",0)))))</f>
        <v>0</v>
      </c>
      <c r="MC5">
        <f>IF($A5="","",IF(Entry_sheet!MC5="NA","NA",IF(Entry_sheet!MC5=1,1,IF($MF5=0,0,IF(SUM(Entry_sheet!$LN5:$ME5)=0,"NA",0)))))</f>
        <v>0</v>
      </c>
      <c r="MD5">
        <f>IF($A5="","",IF(Entry_sheet!MD5="NA","NA",IF(Entry_sheet!MD5=1,1,IF($MF5=0,0,IF(SUM(Entry_sheet!$LN5:$ME5)=0,"NA",0)))))</f>
        <v>0</v>
      </c>
      <c r="ME5">
        <f>IF($A5="","",IF(Entry_sheet!ME5="NA","NA",IF(Entry_sheet!ME5=1,1,IF($MF5=0,0,IF(SUM(Entry_sheet!$LN5:$ME5)=0,"NA",0)))))</f>
        <v>0</v>
      </c>
      <c r="MF5" s="22">
        <f>IF($A5="","",IF(Entry_sheet!MF5=1,1,IF(Entry_sheet!MF5=0,IF(SUM(Entry_sheet!LN5:ME5)&gt;0,1,0),IF(SUM(Entry_sheet!LN5:ME5)&gt;0,1,"NA"))))</f>
        <v>0</v>
      </c>
      <c r="MG5">
        <f>IF($A5="","",IF(Entry_sheet!MG5="NA","NA",IF(Entry_sheet!MG5=1,1,IF($MY5=0,0,IF(SUM(Entry_sheet!$MG5:$MX5)=0,"NA",0)))))</f>
        <v>0</v>
      </c>
      <c r="MH5">
        <f>IF($A5="","",IF(Entry_sheet!MH5="NA","NA",IF(Entry_sheet!MH5=1,1,IF($MY5=0,0,IF(SUM(Entry_sheet!$MG5:$MX5)=0,"NA",0)))))</f>
        <v>0</v>
      </c>
      <c r="MI5">
        <f>IF($A5="","",IF(Entry_sheet!MI5="NA","NA",IF(Entry_sheet!MI5=1,1,IF($MY5=0,0,IF(SUM(Entry_sheet!$MG5:$MX5)=0,"NA",0)))))</f>
        <v>0</v>
      </c>
      <c r="MJ5">
        <f>IF($A5="","",IF(Entry_sheet!MJ5="NA","NA",IF(Entry_sheet!MJ5=1,1,IF($MY5=0,0,IF(SUM(Entry_sheet!$MG5:$MX5)=0,"NA",0)))))</f>
        <v>1</v>
      </c>
      <c r="MK5">
        <f>IF($A5="","",IF(Entry_sheet!MK5="NA","NA",IF(Entry_sheet!MK5=1,1,IF($MY5=0,0,IF(SUM(Entry_sheet!$MG5:$MX5)=0,"NA",0)))))</f>
        <v>1</v>
      </c>
      <c r="ML5">
        <f>IF($A5="","",IF(Entry_sheet!ML5="NA","NA",IF(Entry_sheet!ML5=1,1,IF($MY5=0,0,IF(SUM(Entry_sheet!$MG5:$MX5)=0,"NA",0)))))</f>
        <v>0</v>
      </c>
      <c r="MM5">
        <f>IF($A5="","",IF(Entry_sheet!MM5="NA","NA",IF(Entry_sheet!MM5=1,1,IF($MY5=0,0,IF(SUM(Entry_sheet!$MG5:$MX5)=0,"NA",0)))))</f>
        <v>0</v>
      </c>
      <c r="MN5">
        <f>IF($A5="","",IF(Entry_sheet!MN5="NA","NA",IF(Entry_sheet!MN5=1,1,IF($MY5=0,0,IF(SUM(Entry_sheet!$MG5:$MX5)=0,"NA",0)))))</f>
        <v>0</v>
      </c>
      <c r="MO5">
        <f>IF($A5="","",IF(Entry_sheet!MO5="NA","NA",IF(Entry_sheet!MO5=1,1,IF($MY5=0,0,IF(SUM(Entry_sheet!$MG5:$MX5)=0,"NA",0)))))</f>
        <v>0</v>
      </c>
      <c r="MP5">
        <f>IF($A5="","",IF(Entry_sheet!MP5="NA","NA",IF(Entry_sheet!MP5=1,1,IF($MY5=0,0,IF(SUM(Entry_sheet!$MG5:$MX5)=0,"NA",0)))))</f>
        <v>0</v>
      </c>
      <c r="MQ5">
        <f>IF($A5="","",IF(Entry_sheet!MQ5="NA","NA",IF(Entry_sheet!MQ5=1,1,IF($MY5=0,0,IF(SUM(Entry_sheet!$MG5:$MX5)=0,"NA",0)))))</f>
        <v>0</v>
      </c>
      <c r="MR5">
        <f>IF($A5="","",IF(Entry_sheet!MR5="NA","NA",IF(Entry_sheet!MR5=1,1,IF($MY5=0,0,IF(SUM(Entry_sheet!$MG5:$MX5)=0,"NA",0)))))</f>
        <v>0</v>
      </c>
      <c r="MS5">
        <f>IF($A5="","",IF(Entry_sheet!MS5="NA","NA",IF(Entry_sheet!MS5=1,1,IF($MY5=0,0,IF(SUM(Entry_sheet!$MG5:$MX5)=0,"NA",0)))))</f>
        <v>0</v>
      </c>
      <c r="MT5">
        <f>IF($A5="","",IF(Entry_sheet!MT5="NA","NA",IF(Entry_sheet!MT5=1,1,IF($MY5=0,0,IF(SUM(Entry_sheet!$MG5:$MX5)=0,"NA",0)))))</f>
        <v>0</v>
      </c>
      <c r="MU5">
        <f>IF($A5="","",IF(Entry_sheet!MU5="NA","NA",IF(Entry_sheet!MU5=1,1,IF($MY5=0,0,IF(SUM(Entry_sheet!$MG5:$MX5)=0,"NA",0)))))</f>
        <v>0</v>
      </c>
      <c r="MV5">
        <f>IF($A5="","",IF(Entry_sheet!MV5="NA","NA",IF(Entry_sheet!MV5=1,1,IF($MY5=0,0,IF(SUM(Entry_sheet!$MG5:$MX5)=0,"NA",0)))))</f>
        <v>0</v>
      </c>
      <c r="MW5">
        <f>IF($A5="","",IF(Entry_sheet!MW5="NA","NA",IF(Entry_sheet!MW5=1,1,IF($MY5=0,0,IF(SUM(Entry_sheet!$MG5:$MX5)=0,"NA",0)))))</f>
        <v>0</v>
      </c>
      <c r="MX5">
        <f>IF($A5="","",IF(Entry_sheet!MX5="NA","NA",IF(Entry_sheet!MX5=1,1,IF($MY5=0,0,IF(SUM(Entry_sheet!$MG5:$MX5)=0,"NA",0)))))</f>
        <v>0</v>
      </c>
      <c r="MY5" s="22">
        <f>IF($A5="","",IF(Entry_sheet!MY5=1,1,IF(Entry_sheet!MY5=0,IF(SUM(Entry_sheet!MG5:MX5)&gt;0,1,0),IF(SUM(Entry_sheet!MG5:MX5)&gt;0,1,"NA"))))</f>
        <v>1</v>
      </c>
      <c r="MZ5">
        <f>IF($A5="","",IF(Entry_sheet!MZ5="NA","NA",IF(Entry_sheet!MZ5=1,1,IF($NR5=0,0,IF(SUM(Entry_sheet!$MZ5:$NQ5)=0,"NA",0)))))</f>
        <v>0</v>
      </c>
      <c r="NA5">
        <f>IF($A5="","",IF(Entry_sheet!NA5="NA","NA",IF(Entry_sheet!NA5=1,1,IF($NR5=0,0,IF(SUM(Entry_sheet!$MZ5:$NQ5)=0,"NA",0)))))</f>
        <v>0</v>
      </c>
      <c r="NB5">
        <f>IF($A5="","",IF(Entry_sheet!NB5="NA","NA",IF(Entry_sheet!NB5=1,1,IF($NR5=0,0,IF(SUM(Entry_sheet!$MZ5:$NQ5)=0,"NA",0)))))</f>
        <v>0</v>
      </c>
      <c r="NC5">
        <f>IF($A5="","",IF(Entry_sheet!NC5="NA","NA",IF(Entry_sheet!NC5=1,1,IF($NR5=0,0,IF(SUM(Entry_sheet!$MZ5:$NQ5)=0,"NA",0)))))</f>
        <v>0</v>
      </c>
      <c r="ND5">
        <f>IF($A5="","",IF(Entry_sheet!ND5="NA","NA",IF(Entry_sheet!ND5=1,1,IF($NR5=0,0,IF(SUM(Entry_sheet!$MZ5:$NQ5)=0,"NA",0)))))</f>
        <v>0</v>
      </c>
      <c r="NE5">
        <f>IF($A5="","",IF(Entry_sheet!NE5="NA","NA",IF(Entry_sheet!NE5=1,1,IF($NR5=0,0,IF(SUM(Entry_sheet!$MZ5:$NQ5)=0,"NA",0)))))</f>
        <v>0</v>
      </c>
      <c r="NF5">
        <f>IF($A5="","",IF(Entry_sheet!NF5="NA","NA",IF(Entry_sheet!NF5=1,1,IF($NR5=0,0,IF(SUM(Entry_sheet!$MZ5:$NQ5)=0,"NA",0)))))</f>
        <v>0</v>
      </c>
      <c r="NG5">
        <f>IF($A5="","",IF(Entry_sheet!NG5="NA","NA",IF(Entry_sheet!NG5=1,1,IF($NR5=0,0,IF(SUM(Entry_sheet!$MZ5:$NQ5)=0,"NA",0)))))</f>
        <v>0</v>
      </c>
      <c r="NH5">
        <f>IF($A5="","",IF(Entry_sheet!NH5="NA","NA",IF(Entry_sheet!NH5=1,1,IF($NR5=0,0,IF(SUM(Entry_sheet!$MZ5:$NQ5)=0,"NA",0)))))</f>
        <v>0</v>
      </c>
      <c r="NI5">
        <f>IF($A5="","",IF(Entry_sheet!NI5="NA","NA",IF(Entry_sheet!NI5=1,1,IF($NR5=0,0,IF(SUM(Entry_sheet!$MZ5:$NQ5)=0,"NA",0)))))</f>
        <v>0</v>
      </c>
      <c r="NJ5">
        <f>IF($A5="","",IF(Entry_sheet!NJ5="NA","NA",IF(Entry_sheet!NJ5=1,1,IF($NR5=0,0,IF(SUM(Entry_sheet!$MZ5:$NQ5)=0,"NA",0)))))</f>
        <v>0</v>
      </c>
      <c r="NK5">
        <f>IF($A5="","",IF(Entry_sheet!NK5="NA","NA",IF(Entry_sheet!NK5=1,1,IF($NR5=0,0,IF(SUM(Entry_sheet!$MZ5:$NQ5)=0,"NA",0)))))</f>
        <v>0</v>
      </c>
      <c r="NL5">
        <f>IF($A5="","",IF(Entry_sheet!NL5="NA","NA",IF(Entry_sheet!NL5=1,1,IF($NR5=0,0,IF(SUM(Entry_sheet!$MZ5:$NQ5)=0,"NA",0)))))</f>
        <v>0</v>
      </c>
      <c r="NM5">
        <f>IF($A5="","",IF(Entry_sheet!NM5="NA","NA",IF(Entry_sheet!NM5=1,1,IF($NR5=0,0,IF(SUM(Entry_sheet!$MZ5:$NQ5)=0,"NA",0)))))</f>
        <v>0</v>
      </c>
      <c r="NN5">
        <f>IF($A5="","",IF(Entry_sheet!NN5="NA","NA",IF(Entry_sheet!NN5=1,1,IF($NR5=0,0,IF(SUM(Entry_sheet!$MZ5:$NQ5)=0,"NA",0)))))</f>
        <v>0</v>
      </c>
      <c r="NO5">
        <f>IF($A5="","",IF(Entry_sheet!NO5="NA","NA",IF(Entry_sheet!NO5=1,1,IF($NR5=0,0,IF(SUM(Entry_sheet!$MZ5:$NQ5)=0,"NA",0)))))</f>
        <v>0</v>
      </c>
      <c r="NP5">
        <f>IF($A5="","",IF(Entry_sheet!NP5="NA","NA",IF(Entry_sheet!NP5=1,1,IF($NR5=0,0,IF(SUM(Entry_sheet!$MZ5:$NQ5)=0,"NA",0)))))</f>
        <v>0</v>
      </c>
      <c r="NQ5">
        <f>IF($A5="","",IF(Entry_sheet!NQ5="NA","NA",IF(Entry_sheet!NQ5=1,1,IF($NR5=0,0,IF(SUM(Entry_sheet!$MZ5:$NQ5)=0,"NA",0)))))</f>
        <v>0</v>
      </c>
      <c r="NR5" s="22">
        <f>IF($A5="","",IF(Entry_sheet!NR5=1,1,IF(Entry_sheet!NR5=0,IF(SUM(Entry_sheet!MZ5:NQ5)&gt;0,1,0),IF(SUM(Entry_sheet!MZ5:NQ5)&gt;0,1,"NA"))))</f>
        <v>0</v>
      </c>
      <c r="NS5">
        <f>IF($A5="","",IF(Entry_sheet!NS5="NA","NA",IF(Entry_sheet!NS5=1,1,IF($OK5=0,0,IF(SUM(Entry_sheet!$NS5:$OJ5)=0,"NA",0)))))</f>
        <v>0</v>
      </c>
      <c r="NT5">
        <f>IF($A5="","",IF(Entry_sheet!NT5="NA","NA",IF(Entry_sheet!NT5=1,1,IF($OK5=0,0,IF(SUM(Entry_sheet!$NS5:$OJ5)=0,"NA",0)))))</f>
        <v>0</v>
      </c>
      <c r="NU5">
        <f>IF($A5="","",IF(Entry_sheet!NU5="NA","NA",IF(Entry_sheet!NU5=1,1,IF($OK5=0,0,IF(SUM(Entry_sheet!$NS5:$OJ5)=0,"NA",0)))))</f>
        <v>0</v>
      </c>
      <c r="NV5">
        <f>IF($A5="","",IF(Entry_sheet!NV5="NA","NA",IF(Entry_sheet!NV5=1,1,IF($OK5=0,0,IF(SUM(Entry_sheet!$NS5:$OJ5)=0,"NA",0)))))</f>
        <v>0</v>
      </c>
      <c r="NW5">
        <f>IF($A5="","",IF(Entry_sheet!NW5="NA","NA",IF(Entry_sheet!NW5=1,1,IF($OK5=0,0,IF(SUM(Entry_sheet!$NS5:$OJ5)=0,"NA",0)))))</f>
        <v>0</v>
      </c>
      <c r="NX5">
        <f>IF($A5="","",IF(Entry_sheet!NX5="NA","NA",IF(Entry_sheet!NX5=1,1,IF($OK5=0,0,IF(SUM(Entry_sheet!$NS5:$OJ5)=0,"NA",0)))))</f>
        <v>0</v>
      </c>
      <c r="NY5">
        <f>IF($A5="","",IF(Entry_sheet!NY5="NA","NA",IF(Entry_sheet!NY5=1,1,IF($OK5=0,0,IF(SUM(Entry_sheet!$NS5:$OJ5)=0,"NA",0)))))</f>
        <v>0</v>
      </c>
      <c r="NZ5">
        <f>IF($A5="","",IF(Entry_sheet!NZ5="NA","NA",IF(Entry_sheet!NZ5=1,1,IF($OK5=0,0,IF(SUM(Entry_sheet!$NS5:$OJ5)=0,"NA",0)))))</f>
        <v>0</v>
      </c>
      <c r="OA5">
        <f>IF($A5="","",IF(Entry_sheet!OA5="NA","NA",IF(Entry_sheet!OA5=1,1,IF($OK5=0,0,IF(SUM(Entry_sheet!$NS5:$OJ5)=0,"NA",0)))))</f>
        <v>0</v>
      </c>
      <c r="OB5">
        <f>IF($A5="","",IF(Entry_sheet!OB5="NA","NA",IF(Entry_sheet!OB5=1,1,IF($OK5=0,0,IF(SUM(Entry_sheet!$NS5:$OJ5)=0,"NA",0)))))</f>
        <v>0</v>
      </c>
      <c r="OC5">
        <f>IF($A5="","",IF(Entry_sheet!OC5="NA","NA",IF(Entry_sheet!OC5=1,1,IF($OK5=0,0,IF(SUM(Entry_sheet!$NS5:$OJ5)=0,"NA",0)))))</f>
        <v>0</v>
      </c>
      <c r="OD5">
        <f>IF($A5="","",IF(Entry_sheet!OD5="NA","NA",IF(Entry_sheet!OD5=1,1,IF($OK5=0,0,IF(SUM(Entry_sheet!$NS5:$OJ5)=0,"NA",0)))))</f>
        <v>0</v>
      </c>
      <c r="OE5">
        <f>IF($A5="","",IF(Entry_sheet!OE5="NA","NA",IF(Entry_sheet!OE5=1,1,IF($OK5=0,0,IF(SUM(Entry_sheet!$NS5:$OJ5)=0,"NA",0)))))</f>
        <v>0</v>
      </c>
      <c r="OF5">
        <f>IF($A5="","",IF(Entry_sheet!OF5="NA","NA",IF(Entry_sheet!OF5=1,1,IF($OK5=0,0,IF(SUM(Entry_sheet!$NS5:$OJ5)=0,"NA",0)))))</f>
        <v>0</v>
      </c>
      <c r="OG5">
        <f>IF($A5="","",IF(Entry_sheet!OG5="NA","NA",IF(Entry_sheet!OG5=1,1,IF($OK5=0,0,IF(SUM(Entry_sheet!$NS5:$OJ5)=0,"NA",0)))))</f>
        <v>0</v>
      </c>
      <c r="OH5">
        <f>IF($A5="","",IF(Entry_sheet!OH5="NA","NA",IF(Entry_sheet!OH5=1,1,IF($OK5=0,0,IF(SUM(Entry_sheet!$NS5:$OJ5)=0,"NA",0)))))</f>
        <v>0</v>
      </c>
      <c r="OI5">
        <f>IF($A5="","",IF(Entry_sheet!OI5="NA","NA",IF(Entry_sheet!OI5=1,1,IF($OK5=0,0,IF(SUM(Entry_sheet!$NS5:$OJ5)=0,"NA",0)))))</f>
        <v>1</v>
      </c>
      <c r="OJ5">
        <f>IF($A5="","",IF(Entry_sheet!OJ5="NA","NA",IF(Entry_sheet!OJ5=1,1,IF($OK5=0,0,IF(SUM(Entry_sheet!$NS5:$OJ5)=0,"NA",0)))))</f>
        <v>0</v>
      </c>
      <c r="OK5" s="22">
        <f>IF($A5="","",IF(Entry_sheet!OK5=1,1,IF(Entry_sheet!OK5=0,IF(SUM(Entry_sheet!NS5:OJ5)&gt;0,1,0),IF(SUM(Entry_sheet!NS5:OJ5)&gt;0,1,"NA"))))</f>
        <v>1</v>
      </c>
      <c r="OL5">
        <f>IF($A5="","",IF(Entry_sheet!OL5="NA","NA",IF(Entry_sheet!OL5=1,1,IF($PD5=0,0,IF(SUM(Entry_sheet!$OL5:$PC5)=0,"NA",0)))))</f>
        <v>0</v>
      </c>
      <c r="OM5">
        <f>IF($A5="","",IF(Entry_sheet!OM5="NA","NA",IF(Entry_sheet!OM5=1,1,IF($PD5=0,0,IF(SUM(Entry_sheet!$OL5:$PC5)=0,"NA",0)))))</f>
        <v>0</v>
      </c>
      <c r="ON5">
        <f>IF($A5="","",IF(Entry_sheet!ON5="NA","NA",IF(Entry_sheet!ON5=1,1,IF($PD5=0,0,IF(SUM(Entry_sheet!$OL5:$PC5)=0,"NA",0)))))</f>
        <v>0</v>
      </c>
      <c r="OO5">
        <f>IF($A5="","",IF(Entry_sheet!OO5="NA","NA",IF(Entry_sheet!OO5=1,1,IF($PD5=0,0,IF(SUM(Entry_sheet!$OL5:$PC5)=0,"NA",0)))))</f>
        <v>0</v>
      </c>
      <c r="OP5">
        <f>IF($A5="","",IF(Entry_sheet!OP5="NA","NA",IF(Entry_sheet!OP5=1,1,IF($PD5=0,0,IF(SUM(Entry_sheet!$OL5:$PC5)=0,"NA",0)))))</f>
        <v>0</v>
      </c>
      <c r="OQ5">
        <f>IF($A5="","",IF(Entry_sheet!OQ5="NA","NA",IF(Entry_sheet!OQ5=1,1,IF($PD5=0,0,IF(SUM(Entry_sheet!$OL5:$PC5)=0,"NA",0)))))</f>
        <v>0</v>
      </c>
      <c r="OR5">
        <f>IF($A5="","",IF(Entry_sheet!OR5="NA","NA",IF(Entry_sheet!OR5=1,1,IF($PD5=0,0,IF(SUM(Entry_sheet!$OL5:$PC5)=0,"NA",0)))))</f>
        <v>0</v>
      </c>
      <c r="OS5">
        <f>IF($A5="","",IF(Entry_sheet!OS5="NA","NA",IF(Entry_sheet!OS5=1,1,IF($PD5=0,0,IF(SUM(Entry_sheet!$OL5:$PC5)=0,"NA",0)))))</f>
        <v>0</v>
      </c>
      <c r="OT5">
        <f>IF($A5="","",IF(Entry_sheet!OT5="NA","NA",IF(Entry_sheet!OT5=1,1,IF($PD5=0,0,IF(SUM(Entry_sheet!$OL5:$PC5)=0,"NA",0)))))</f>
        <v>0</v>
      </c>
      <c r="OU5">
        <f>IF($A5="","",IF(Entry_sheet!OU5="NA","NA",IF(Entry_sheet!OU5=1,1,IF($PD5=0,0,IF(SUM(Entry_sheet!$OL5:$PC5)=0,"NA",0)))))</f>
        <v>0</v>
      </c>
      <c r="OV5">
        <f>IF($A5="","",IF(Entry_sheet!OV5="NA","NA",IF(Entry_sheet!OV5=1,1,IF($PD5=0,0,IF(SUM(Entry_sheet!$OL5:$PC5)=0,"NA",0)))))</f>
        <v>0</v>
      </c>
      <c r="OW5">
        <f>IF($A5="","",IF(Entry_sheet!OW5="NA","NA",IF(Entry_sheet!OW5=1,1,IF($PD5=0,0,IF(SUM(Entry_sheet!$OL5:$PC5)=0,"NA",0)))))</f>
        <v>0</v>
      </c>
      <c r="OX5">
        <f>IF($A5="","",IF(Entry_sheet!OX5="NA","NA",IF(Entry_sheet!OX5=1,1,IF($PD5=0,0,IF(SUM(Entry_sheet!$OL5:$PC5)=0,"NA",0)))))</f>
        <v>0</v>
      </c>
      <c r="OY5">
        <f>IF($A5="","",IF(Entry_sheet!OY5="NA","NA",IF(Entry_sheet!OY5=1,1,IF($PD5=0,0,IF(SUM(Entry_sheet!$OL5:$PC5)=0,"NA",0)))))</f>
        <v>0</v>
      </c>
      <c r="OZ5">
        <f>IF($A5="","",IF(Entry_sheet!OZ5="NA","NA",IF(Entry_sheet!OZ5=1,1,IF($PD5=0,0,IF(SUM(Entry_sheet!$OL5:$PC5)=0,"NA",0)))))</f>
        <v>0</v>
      </c>
      <c r="PA5">
        <f>IF($A5="","",IF(Entry_sheet!PA5="NA","NA",IF(Entry_sheet!PA5=1,1,IF($PD5=0,0,IF(SUM(Entry_sheet!$OL5:$PC5)=0,"NA",0)))))</f>
        <v>0</v>
      </c>
      <c r="PB5">
        <f>IF($A5="","",IF(Entry_sheet!PB5="NA","NA",IF(Entry_sheet!PB5=1,1,IF($PD5=0,0,IF(SUM(Entry_sheet!$OL5:$PC5)=0,"NA",0)))))</f>
        <v>0</v>
      </c>
      <c r="PC5">
        <f>IF($A5="","",IF(Entry_sheet!PC5="NA","NA",IF(Entry_sheet!PC5=1,1,IF($PD5=0,0,IF(SUM(Entry_sheet!$OL5:$PC5)=0,"NA",0)))))</f>
        <v>0</v>
      </c>
      <c r="PD5" s="22">
        <f>IF($A5="","",IF(Entry_sheet!PD5=1,1,IF(Entry_sheet!PD5=0,IF(SUM(Entry_sheet!OL5:PC5)&gt;0,1,0),IF(SUM(Entry_sheet!OL5:PC5)&gt;0,1,"NA"))))</f>
        <v>0</v>
      </c>
      <c r="PE5">
        <f>IF($A5="","",IF(Entry_sheet!PE5="NA","NA",IF(Entry_sheet!PE5=1,1,IF($PW5=0,0,IF(SUM(Entry_sheet!$PE5:$PV5)=0,"NA",0)))))</f>
        <v>0</v>
      </c>
      <c r="PF5">
        <f>IF($A5="","",IF(Entry_sheet!PF5="NA","NA",IF(Entry_sheet!PF5=1,1,IF($PW5=0,0,IF(SUM(Entry_sheet!$PE5:$PV5)=0,"NA",0)))))</f>
        <v>0</v>
      </c>
      <c r="PG5">
        <f>IF($A5="","",IF(Entry_sheet!PG5="NA","NA",IF(Entry_sheet!PG5=1,1,IF($PW5=0,0,IF(SUM(Entry_sheet!$PE5:$PV5)=0,"NA",0)))))</f>
        <v>0</v>
      </c>
      <c r="PH5">
        <f>IF($A5="","",IF(Entry_sheet!PH5="NA","NA",IF(Entry_sheet!PH5=1,1,IF($PW5=0,0,IF(SUM(Entry_sheet!$PE5:$PV5)=0,"NA",0)))))</f>
        <v>0</v>
      </c>
      <c r="PI5">
        <f>IF($A5="","",IF(Entry_sheet!PI5="NA","NA",IF(Entry_sheet!PI5=1,1,IF($PW5=0,0,IF(SUM(Entry_sheet!$PE5:$PV5)=0,"NA",0)))))</f>
        <v>0</v>
      </c>
      <c r="PJ5">
        <f>IF($A5="","",IF(Entry_sheet!PJ5="NA","NA",IF(Entry_sheet!PJ5=1,1,IF($PW5=0,0,IF(SUM(Entry_sheet!$PE5:$PV5)=0,"NA",0)))))</f>
        <v>0</v>
      </c>
      <c r="PK5">
        <f>IF($A5="","",IF(Entry_sheet!PK5="NA","NA",IF(Entry_sheet!PK5=1,1,IF($PW5=0,0,IF(SUM(Entry_sheet!$PE5:$PV5)=0,"NA",0)))))</f>
        <v>0</v>
      </c>
      <c r="PL5">
        <f>IF($A5="","",IF(Entry_sheet!PL5="NA","NA",IF(Entry_sheet!PL5=1,1,IF($PW5=0,0,IF(SUM(Entry_sheet!$PE5:$PV5)=0,"NA",0)))))</f>
        <v>0</v>
      </c>
      <c r="PM5">
        <f>IF($A5="","",IF(Entry_sheet!PM5="NA","NA",IF(Entry_sheet!PM5=1,1,IF($PW5=0,0,IF(SUM(Entry_sheet!$PE5:$PV5)=0,"NA",0)))))</f>
        <v>0</v>
      </c>
      <c r="PN5">
        <f>IF($A5="","",IF(Entry_sheet!PN5="NA","NA",IF(Entry_sheet!PN5=1,1,IF($PW5=0,0,IF(SUM(Entry_sheet!$PE5:$PV5)=0,"NA",0)))))</f>
        <v>0</v>
      </c>
      <c r="PO5">
        <f>IF($A5="","",IF(Entry_sheet!PO5="NA","NA",IF(Entry_sheet!PO5=1,1,IF($PW5=0,0,IF(SUM(Entry_sheet!$PE5:$PV5)=0,"NA",0)))))</f>
        <v>0</v>
      </c>
      <c r="PP5">
        <f>IF($A5="","",IF(Entry_sheet!PP5="NA","NA",IF(Entry_sheet!PP5=1,1,IF($PW5=0,0,IF(SUM(Entry_sheet!$PE5:$PV5)=0,"NA",0)))))</f>
        <v>0</v>
      </c>
      <c r="PQ5">
        <f>IF($A5="","",IF(Entry_sheet!PQ5="NA","NA",IF(Entry_sheet!PQ5=1,1,IF($PW5=0,0,IF(SUM(Entry_sheet!$PE5:$PV5)=0,"NA",0)))))</f>
        <v>0</v>
      </c>
      <c r="PR5">
        <f>IF($A5="","",IF(Entry_sheet!PR5="NA","NA",IF(Entry_sheet!PR5=1,1,IF($PW5=0,0,IF(SUM(Entry_sheet!$PE5:$PV5)=0,"NA",0)))))</f>
        <v>0</v>
      </c>
      <c r="PS5">
        <f>IF($A5="","",IF(Entry_sheet!PS5="NA","NA",IF(Entry_sheet!PS5=1,1,IF($PW5=0,0,IF(SUM(Entry_sheet!$PE5:$PV5)=0,"NA",0)))))</f>
        <v>0</v>
      </c>
      <c r="PT5">
        <f>IF($A5="","",IF(Entry_sheet!PT5="NA","NA",IF(Entry_sheet!PT5=1,1,IF($PW5=0,0,IF(SUM(Entry_sheet!$PE5:$PV5)=0,"NA",0)))))</f>
        <v>0</v>
      </c>
      <c r="PU5">
        <f>IF($A5="","",IF(Entry_sheet!PU5="NA","NA",IF(Entry_sheet!PU5=1,1,IF($PW5=0,0,IF(SUM(Entry_sheet!$PE5:$PV5)=0,"NA",0)))))</f>
        <v>0</v>
      </c>
      <c r="PV5">
        <f>IF($A5="","",IF(Entry_sheet!PV5="NA","NA",IF(Entry_sheet!PV5=1,1,IF($PW5=0,0,IF(SUM(Entry_sheet!$PE5:$PV5)=0,"NA",0)))))</f>
        <v>0</v>
      </c>
      <c r="PW5" s="22">
        <f>IF($A5="","",IF(Entry_sheet!PW5=1,1,IF(Entry_sheet!PW5=0,IF(SUM(Entry_sheet!PE5:PV5)&gt;0,1,0),IF(SUM(Entry_sheet!PE5:PV5)&gt;0,1,"NA"))))</f>
        <v>0</v>
      </c>
      <c r="PX5">
        <f>IF($A5="","",IF(Entry_sheet!PX5="NA","NA",IF(Entry_sheet!PX5=1,1,IF($QP5=0,0,IF(SUM(Entry_sheet!$PX5:$QO5)=0,"NA",0)))))</f>
        <v>0</v>
      </c>
      <c r="PY5">
        <f>IF($A5="","",IF(Entry_sheet!PY5="NA","NA",IF(Entry_sheet!PY5=1,1,IF($QP5=0,0,IF(SUM(Entry_sheet!$PX5:$QO5)=0,"NA",0)))))</f>
        <v>0</v>
      </c>
      <c r="PZ5">
        <f>IF($A5="","",IF(Entry_sheet!PZ5="NA","NA",IF(Entry_sheet!PZ5=1,1,IF($QP5=0,0,IF(SUM(Entry_sheet!$PX5:$QO5)=0,"NA",0)))))</f>
        <v>0</v>
      </c>
      <c r="QA5">
        <f>IF($A5="","",IF(Entry_sheet!QA5="NA","NA",IF(Entry_sheet!QA5=1,1,IF($QP5=0,0,IF(SUM(Entry_sheet!$PX5:$QO5)=0,"NA",0)))))</f>
        <v>0</v>
      </c>
      <c r="QB5">
        <f>IF($A5="","",IF(Entry_sheet!QB5="NA","NA",IF(Entry_sheet!QB5=1,1,IF($QP5=0,0,IF(SUM(Entry_sheet!$PX5:$QO5)=0,"NA",0)))))</f>
        <v>0</v>
      </c>
      <c r="QC5">
        <f>IF($A5="","",IF(Entry_sheet!QC5="NA","NA",IF(Entry_sheet!QC5=1,1,IF($QP5=0,0,IF(SUM(Entry_sheet!$PX5:$QO5)=0,"NA",0)))))</f>
        <v>0</v>
      </c>
      <c r="QD5">
        <f>IF($A5="","",IF(Entry_sheet!QD5="NA","NA",IF(Entry_sheet!QD5=1,1,IF($QP5=0,0,IF(SUM(Entry_sheet!$PX5:$QO5)=0,"NA",0)))))</f>
        <v>0</v>
      </c>
      <c r="QE5">
        <f>IF($A5="","",IF(Entry_sheet!QE5="NA","NA",IF(Entry_sheet!QE5=1,1,IF($QP5=0,0,IF(SUM(Entry_sheet!$PX5:$QO5)=0,"NA",0)))))</f>
        <v>0</v>
      </c>
      <c r="QF5">
        <f>IF($A5="","",IF(Entry_sheet!QF5="NA","NA",IF(Entry_sheet!QF5=1,1,IF($QP5=0,0,IF(SUM(Entry_sheet!$PX5:$QO5)=0,"NA",0)))))</f>
        <v>0</v>
      </c>
      <c r="QG5">
        <f>IF($A5="","",IF(Entry_sheet!QG5="NA","NA",IF(Entry_sheet!QG5=1,1,IF($QP5=0,0,IF(SUM(Entry_sheet!$PX5:$QO5)=0,"NA",0)))))</f>
        <v>0</v>
      </c>
      <c r="QH5">
        <f>IF($A5="","",IF(Entry_sheet!QH5="NA","NA",IF(Entry_sheet!QH5=1,1,IF($QP5=0,0,IF(SUM(Entry_sheet!$PX5:$QO5)=0,"NA",0)))))</f>
        <v>0</v>
      </c>
      <c r="QI5">
        <f>IF($A5="","",IF(Entry_sheet!QI5="NA","NA",IF(Entry_sheet!QI5=1,1,IF($QP5=0,0,IF(SUM(Entry_sheet!$PX5:$QO5)=0,"NA",0)))))</f>
        <v>0</v>
      </c>
      <c r="QJ5">
        <f>IF($A5="","",IF(Entry_sheet!QJ5="NA","NA",IF(Entry_sheet!QJ5=1,1,IF($QP5=0,0,IF(SUM(Entry_sheet!$PX5:$QO5)=0,"NA",0)))))</f>
        <v>0</v>
      </c>
      <c r="QK5">
        <f>IF($A5="","",IF(Entry_sheet!QK5="NA","NA",IF(Entry_sheet!QK5=1,1,IF($QP5=0,0,IF(SUM(Entry_sheet!$PX5:$QO5)=0,"NA",0)))))</f>
        <v>0</v>
      </c>
      <c r="QL5">
        <f>IF($A5="","",IF(Entry_sheet!QL5="NA","NA",IF(Entry_sheet!QL5=1,1,IF($QP5=0,0,IF(SUM(Entry_sheet!$PX5:$QO5)=0,"NA",0)))))</f>
        <v>1</v>
      </c>
      <c r="QM5">
        <f>IF($A5="","",IF(Entry_sheet!QM5="NA","NA",IF(Entry_sheet!QM5=1,1,IF($QP5=0,0,IF(SUM(Entry_sheet!$PX5:$QO5)=0,"NA",0)))))</f>
        <v>0</v>
      </c>
      <c r="QN5">
        <f>IF($A5="","",IF(Entry_sheet!QN5="NA","NA",IF(Entry_sheet!QN5=1,1,IF($QP5=0,0,IF(SUM(Entry_sheet!$PX5:$QO5)=0,"NA",0)))))</f>
        <v>0</v>
      </c>
      <c r="QO5">
        <f>IF($A5="","",IF(Entry_sheet!QO5="NA","NA",IF(Entry_sheet!QO5=1,1,IF($QP5=0,0,IF(SUM(Entry_sheet!$PX5:$QO5)=0,"NA",0)))))</f>
        <v>0</v>
      </c>
      <c r="QP5" s="22">
        <f>IF($A5="","",IF(Entry_sheet!QP5=1,1,IF(Entry_sheet!QP5=0,IF(SUM(Entry_sheet!PX5:QO5)&gt;0,1,0),IF(SUM(Entry_sheet!PX5:QO5)&gt;0,1,"NA"))))</f>
        <v>1</v>
      </c>
      <c r="QQ5">
        <f>IF($A5="","",IF(Entry_sheet!QQ5="NA","NA",IF(Entry_sheet!QQ5=1,1,IF($RI5=0,0,IF(SUM(Entry_sheet!$QQ5:$RH5)=0,"NA",0)))))</f>
        <v>0</v>
      </c>
      <c r="QR5">
        <f>IF($A5="","",IF(Entry_sheet!QR5="NA","NA",IF(Entry_sheet!QR5=1,1,IF($RI5=0,0,IF(SUM(Entry_sheet!$QQ5:$RH5)=0,"NA",0)))))</f>
        <v>0</v>
      </c>
      <c r="QS5">
        <f>IF($A5="","",IF(Entry_sheet!QS5="NA","NA",IF(Entry_sheet!QS5=1,1,IF($RI5=0,0,IF(SUM(Entry_sheet!$QQ5:$RH5)=0,"NA",0)))))</f>
        <v>0</v>
      </c>
      <c r="QT5">
        <f>IF($A5="","",IF(Entry_sheet!QT5="NA","NA",IF(Entry_sheet!QT5=1,1,IF($RI5=0,0,IF(SUM(Entry_sheet!$QQ5:$RH5)=0,"NA",0)))))</f>
        <v>0</v>
      </c>
      <c r="QU5">
        <f>IF($A5="","",IF(Entry_sheet!QU5="NA","NA",IF(Entry_sheet!QU5=1,1,IF($RI5=0,0,IF(SUM(Entry_sheet!$QQ5:$RH5)=0,"NA",0)))))</f>
        <v>0</v>
      </c>
      <c r="QV5">
        <f>IF($A5="","",IF(Entry_sheet!QV5="NA","NA",IF(Entry_sheet!QV5=1,1,IF($RI5=0,0,IF(SUM(Entry_sheet!$QQ5:$RH5)=0,"NA",0)))))</f>
        <v>0</v>
      </c>
      <c r="QW5">
        <f>IF($A5="","",IF(Entry_sheet!QW5="NA","NA",IF(Entry_sheet!QW5=1,1,IF($RI5=0,0,IF(SUM(Entry_sheet!$QQ5:$RH5)=0,"NA",0)))))</f>
        <v>0</v>
      </c>
      <c r="QX5">
        <f>IF($A5="","",IF(Entry_sheet!QX5="NA","NA",IF(Entry_sheet!QX5=1,1,IF($RI5=0,0,IF(SUM(Entry_sheet!$QQ5:$RH5)=0,"NA",0)))))</f>
        <v>0</v>
      </c>
      <c r="QY5">
        <f>IF($A5="","",IF(Entry_sheet!QY5="NA","NA",IF(Entry_sheet!QY5=1,1,IF($RI5=0,0,IF(SUM(Entry_sheet!$QQ5:$RH5)=0,"NA",0)))))</f>
        <v>0</v>
      </c>
      <c r="QZ5">
        <f>IF($A5="","",IF(Entry_sheet!QZ5="NA","NA",IF(Entry_sheet!QZ5=1,1,IF($RI5=0,0,IF(SUM(Entry_sheet!$QQ5:$RH5)=0,"NA",0)))))</f>
        <v>0</v>
      </c>
      <c r="RA5">
        <f>IF($A5="","",IF(Entry_sheet!RA5="NA","NA",IF(Entry_sheet!RA5=1,1,IF($RI5=0,0,IF(SUM(Entry_sheet!$QQ5:$RH5)=0,"NA",0)))))</f>
        <v>0</v>
      </c>
      <c r="RB5">
        <f>IF($A5="","",IF(Entry_sheet!RB5="NA","NA",IF(Entry_sheet!RB5=1,1,IF($RI5=0,0,IF(SUM(Entry_sheet!$QQ5:$RH5)=0,"NA",0)))))</f>
        <v>0</v>
      </c>
      <c r="RC5">
        <f>IF($A5="","",IF(Entry_sheet!RC5="NA","NA",IF(Entry_sheet!RC5=1,1,IF($RI5=0,0,IF(SUM(Entry_sheet!$QQ5:$RH5)=0,"NA",0)))))</f>
        <v>0</v>
      </c>
      <c r="RD5">
        <f>IF($A5="","",IF(Entry_sheet!RD5="NA","NA",IF(Entry_sheet!RD5=1,1,IF($RI5=0,0,IF(SUM(Entry_sheet!$QQ5:$RH5)=0,"NA",0)))))</f>
        <v>0</v>
      </c>
      <c r="RE5">
        <f>IF($A5="","",IF(Entry_sheet!RE5="NA","NA",IF(Entry_sheet!RE5=1,1,IF($RI5=0,0,IF(SUM(Entry_sheet!$QQ5:$RH5)=0,"NA",0)))))</f>
        <v>1</v>
      </c>
      <c r="RF5">
        <f>IF($A5="","",IF(Entry_sheet!RF5="NA","NA",IF(Entry_sheet!RF5=1,1,IF($RI5=0,0,IF(SUM(Entry_sheet!$QQ5:$RH5)=0,"NA",0)))))</f>
        <v>0</v>
      </c>
      <c r="RG5">
        <f>IF($A5="","",IF(Entry_sheet!RG5="NA","NA",IF(Entry_sheet!RG5=1,1,IF($RI5=0,0,IF(SUM(Entry_sheet!$QQ5:$RH5)=0,"NA",0)))))</f>
        <v>0</v>
      </c>
      <c r="RH5">
        <f>IF($A5="","",IF(Entry_sheet!RH5="NA","NA",IF(Entry_sheet!RH5=1,1,IF($RI5=0,0,IF(SUM(Entry_sheet!$QQ5:$RH5)=0,"NA",0)))))</f>
        <v>0</v>
      </c>
      <c r="RI5" s="22">
        <f>IF($A5="","",IF(Entry_sheet!RI5=1,1,IF(Entry_sheet!RI5=0,IF(SUM(Entry_sheet!QQ5:RH5)&gt;0,1,0),IF(SUM(Entry_sheet!QQ5:RH5)&gt;0,1,"NA"))))</f>
        <v>1</v>
      </c>
      <c r="RJ5">
        <f>IF($A5="","",IF(Entry_sheet!RJ5="NA","NA",IF(Entry_sheet!RJ5=1,1,IF($SB5=0,0,IF(SUM(Entry_sheet!$RJ5:$SA5)=0,"NA",0)))))</f>
        <v>0</v>
      </c>
      <c r="RK5">
        <f>IF($A5="","",IF(Entry_sheet!RK5="NA","NA",IF(Entry_sheet!RK5=1,1,IF($SB5=0,0,IF(SUM(Entry_sheet!$RJ5:$SA5)=0,"NA",0)))))</f>
        <v>0</v>
      </c>
      <c r="RL5">
        <f>IF($A5="","",IF(Entry_sheet!RL5="NA","NA",IF(Entry_sheet!RL5=1,1,IF($SB5=0,0,IF(SUM(Entry_sheet!$RJ5:$SA5)=0,"NA",0)))))</f>
        <v>0</v>
      </c>
      <c r="RM5">
        <f>IF($A5="","",IF(Entry_sheet!RM5="NA","NA",IF(Entry_sheet!RM5=1,1,IF($SB5=0,0,IF(SUM(Entry_sheet!$RJ5:$SA5)=0,"NA",0)))))</f>
        <v>0</v>
      </c>
      <c r="RN5">
        <f>IF($A5="","",IF(Entry_sheet!RN5="NA","NA",IF(Entry_sheet!RN5=1,1,IF($SB5=0,0,IF(SUM(Entry_sheet!$RJ5:$SA5)=0,"NA",0)))))</f>
        <v>0</v>
      </c>
      <c r="RO5">
        <f>IF($A5="","",IF(Entry_sheet!RO5="NA","NA",IF(Entry_sheet!RO5=1,1,IF($SB5=0,0,IF(SUM(Entry_sheet!$RJ5:$SA5)=0,"NA",0)))))</f>
        <v>0</v>
      </c>
      <c r="RP5">
        <f>IF($A5="","",IF(Entry_sheet!RP5="NA","NA",IF(Entry_sheet!RP5=1,1,IF($SB5=0,0,IF(SUM(Entry_sheet!$RJ5:$SA5)=0,"NA",0)))))</f>
        <v>0</v>
      </c>
      <c r="RQ5">
        <f>IF($A5="","",IF(Entry_sheet!RQ5="NA","NA",IF(Entry_sheet!RQ5=1,1,IF($SB5=0,0,IF(SUM(Entry_sheet!$RJ5:$SA5)=0,"NA",0)))))</f>
        <v>1</v>
      </c>
      <c r="RR5">
        <f>IF($A5="","",IF(Entry_sheet!RR5="NA","NA",IF(Entry_sheet!RR5=1,1,IF($SB5=0,0,IF(SUM(Entry_sheet!$RJ5:$SA5)=0,"NA",0)))))</f>
        <v>1</v>
      </c>
      <c r="RS5">
        <f>IF($A5="","",IF(Entry_sheet!RS5="NA","NA",IF(Entry_sheet!RS5=1,1,IF($SB5=0,0,IF(SUM(Entry_sheet!$RJ5:$SA5)=0,"NA",0)))))</f>
        <v>1</v>
      </c>
      <c r="RT5">
        <f>IF($A5="","",IF(Entry_sheet!RT5="NA","NA",IF(Entry_sheet!RT5=1,1,IF($SB5=0,0,IF(SUM(Entry_sheet!$RJ5:$SA5)=0,"NA",0)))))</f>
        <v>1</v>
      </c>
      <c r="RU5">
        <f>IF($A5="","",IF(Entry_sheet!RU5="NA","NA",IF(Entry_sheet!RU5=1,1,IF($SB5=0,0,IF(SUM(Entry_sheet!$RJ5:$SA5)=0,"NA",0)))))</f>
        <v>0</v>
      </c>
      <c r="RV5">
        <f>IF($A5="","",IF(Entry_sheet!RV5="NA","NA",IF(Entry_sheet!RV5=1,1,IF($SB5=0,0,IF(SUM(Entry_sheet!$RJ5:$SA5)=0,"NA",0)))))</f>
        <v>0</v>
      </c>
      <c r="RW5">
        <f>IF($A5="","",IF(Entry_sheet!RW5="NA","NA",IF(Entry_sheet!RW5=1,1,IF($SB5=0,0,IF(SUM(Entry_sheet!$RJ5:$SA5)=0,"NA",0)))))</f>
        <v>0</v>
      </c>
      <c r="RX5">
        <f>IF($A5="","",IF(Entry_sheet!RX5="NA","NA",IF(Entry_sheet!RX5=1,1,IF($SB5=0,0,IF(SUM(Entry_sheet!$RJ5:$SA5)=0,"NA",0)))))</f>
        <v>0</v>
      </c>
      <c r="RY5">
        <f>IF($A5="","",IF(Entry_sheet!RY5="NA","NA",IF(Entry_sheet!RY5=1,1,IF($SB5=0,0,IF(SUM(Entry_sheet!$RJ5:$SA5)=0,"NA",0)))))</f>
        <v>0</v>
      </c>
      <c r="RZ5">
        <f>IF($A5="","",IF(Entry_sheet!RZ5="NA","NA",IF(Entry_sheet!RZ5=1,1,IF($SB5=0,0,IF(SUM(Entry_sheet!$RJ5:$SA5)=0,"NA",0)))))</f>
        <v>1</v>
      </c>
      <c r="SA5">
        <f>IF($A5="","",IF(Entry_sheet!SA5="NA","NA",IF(Entry_sheet!SA5=1,1,IF($SB5=0,0,IF(SUM(Entry_sheet!$RJ5:$SA5)=0,"NA",0)))))</f>
        <v>1</v>
      </c>
      <c r="SB5" s="22">
        <f>IF($A5="","",IF(Entry_sheet!SB5=1,1,IF(Entry_sheet!SB5=0,IF(SUM(Entry_sheet!RJ5:SA5)&gt;0,1,0),IF(SUM(Entry_sheet!RJ5:SA5)&gt;0,1,"NA"))))</f>
        <v>1</v>
      </c>
      <c r="SC5">
        <f>IF($A5="","",IF(Entry_sheet!SC5="NA","NA",IF(Entry_sheet!SC5=1,1,IF($SU5=0,0,IF(SUM(Entry_sheet!$SC5:$ST5)=0,"NA",0)))))</f>
        <v>0</v>
      </c>
      <c r="SD5">
        <f>IF($A5="","",IF(Entry_sheet!SD5="NA","NA",IF(Entry_sheet!SD5=1,1,IF($SU5=0,0,IF(SUM(Entry_sheet!$SC5:$ST5)=0,"NA",0)))))</f>
        <v>0</v>
      </c>
      <c r="SE5">
        <f>IF($A5="","",IF(Entry_sheet!SE5="NA","NA",IF(Entry_sheet!SE5=1,1,IF($SU5=0,0,IF(SUM(Entry_sheet!$SC5:$ST5)=0,"NA",0)))))</f>
        <v>0</v>
      </c>
      <c r="SF5">
        <f>IF($A5="","",IF(Entry_sheet!SF5="NA","NA",IF(Entry_sheet!SF5=1,1,IF($SU5=0,0,IF(SUM(Entry_sheet!$SC5:$ST5)=0,"NA",0)))))</f>
        <v>0</v>
      </c>
      <c r="SG5">
        <f>IF($A5="","",IF(Entry_sheet!SG5="NA","NA",IF(Entry_sheet!SG5=1,1,IF($SU5=0,0,IF(SUM(Entry_sheet!$SC5:$ST5)=0,"NA",0)))))</f>
        <v>0</v>
      </c>
      <c r="SH5">
        <f>IF($A5="","",IF(Entry_sheet!SH5="NA","NA",IF(Entry_sheet!SH5=1,1,IF($SU5=0,0,IF(SUM(Entry_sheet!$SC5:$ST5)=0,"NA",0)))))</f>
        <v>1</v>
      </c>
      <c r="SI5">
        <f>IF($A5="","",IF(Entry_sheet!SI5="NA","NA",IF(Entry_sheet!SI5=1,1,IF($SU5=0,0,IF(SUM(Entry_sheet!$SC5:$ST5)=0,"NA",0)))))</f>
        <v>1</v>
      </c>
      <c r="SJ5">
        <f>IF($A5="","",IF(Entry_sheet!SJ5="NA","NA",IF(Entry_sheet!SJ5=1,1,IF($SU5=0,0,IF(SUM(Entry_sheet!$SC5:$ST5)=0,"NA",0)))))</f>
        <v>1</v>
      </c>
      <c r="SK5">
        <f>IF($A5="","",IF(Entry_sheet!SK5="NA","NA",IF(Entry_sheet!SK5=1,1,IF($SU5=0,0,IF(SUM(Entry_sheet!$SC5:$ST5)=0,"NA",0)))))</f>
        <v>1</v>
      </c>
      <c r="SL5">
        <f>IF($A5="","",IF(Entry_sheet!SL5="NA","NA",IF(Entry_sheet!SL5=1,1,IF($SU5=0,0,IF(SUM(Entry_sheet!$SC5:$ST5)=0,"NA",0)))))</f>
        <v>1</v>
      </c>
      <c r="SM5">
        <f>IF($A5="","",IF(Entry_sheet!SM5="NA","NA",IF(Entry_sheet!SM5=1,1,IF($SU5=0,0,IF(SUM(Entry_sheet!$SC5:$ST5)=0,"NA",0)))))</f>
        <v>1</v>
      </c>
      <c r="SN5">
        <f>IF($A5="","",IF(Entry_sheet!SN5="NA","NA",IF(Entry_sheet!SN5=1,1,IF($SU5=0,0,IF(SUM(Entry_sheet!$SC5:$ST5)=0,"NA",0)))))</f>
        <v>1</v>
      </c>
      <c r="SO5">
        <f>IF($A5="","",IF(Entry_sheet!SO5="NA","NA",IF(Entry_sheet!SO5=1,1,IF($SU5=0,0,IF(SUM(Entry_sheet!$SC5:$ST5)=0,"NA",0)))))</f>
        <v>1</v>
      </c>
      <c r="SP5">
        <f>IF($A5="","",IF(Entry_sheet!SP5="NA","NA",IF(Entry_sheet!SP5=1,1,IF($SU5=0,0,IF(SUM(Entry_sheet!$SC5:$ST5)=0,"NA",0)))))</f>
        <v>1</v>
      </c>
      <c r="SQ5">
        <f>IF($A5="","",IF(Entry_sheet!SQ5="NA","NA",IF(Entry_sheet!SQ5=1,1,IF($SU5=0,0,IF(SUM(Entry_sheet!$SC5:$ST5)=0,"NA",0)))))</f>
        <v>1</v>
      </c>
      <c r="SR5">
        <f>IF($A5="","",IF(Entry_sheet!SR5="NA","NA",IF(Entry_sheet!SR5=1,1,IF($SU5=0,0,IF(SUM(Entry_sheet!$SC5:$ST5)=0,"NA",0)))))</f>
        <v>1</v>
      </c>
      <c r="SS5">
        <f>IF($A5="","",IF(Entry_sheet!SS5="NA","NA",IF(Entry_sheet!SS5=1,1,IF($SU5=0,0,IF(SUM(Entry_sheet!$SC5:$ST5)=0,"NA",0)))))</f>
        <v>1</v>
      </c>
      <c r="ST5">
        <f>IF($A5="","",IF(Entry_sheet!ST5="NA","NA",IF(Entry_sheet!ST5=1,1,IF($SU5=0,0,IF(SUM(Entry_sheet!$SC5:$ST5)=0,"NA",0)))))</f>
        <v>1</v>
      </c>
      <c r="SU5" s="22">
        <f>IF($A5="","",IF(Entry_sheet!SU5=1,1,IF(Entry_sheet!SU5=0,IF(SUM(Entry_sheet!SC5:ST5)&gt;0,1,0),IF(SUM(Entry_sheet!SC5:ST5)&gt;0,1,"NA"))))</f>
        <v>1</v>
      </c>
      <c r="SV5">
        <f>IF($A5="","",IF(Entry_sheet!SV5="NA","NA",IF(Entry_sheet!SV5=1,1,IF($TN5=0,0,IF(SUM(Entry_sheet!$SV5:$TM5)=0,"NA",0)))))</f>
        <v>0</v>
      </c>
      <c r="SW5">
        <f>IF($A5="","",IF(Entry_sheet!SW5="NA","NA",IF(Entry_sheet!SW5=1,1,IF($TN5=0,0,IF(SUM(Entry_sheet!$SV5:$TM5)=0,"NA",0)))))</f>
        <v>0</v>
      </c>
      <c r="SX5">
        <f>IF($A5="","",IF(Entry_sheet!SX5="NA","NA",IF(Entry_sheet!SX5=1,1,IF($TN5=0,0,IF(SUM(Entry_sheet!$SV5:$TM5)=0,"NA",0)))))</f>
        <v>0</v>
      </c>
      <c r="SY5">
        <f>IF($A5="","",IF(Entry_sheet!SY5="NA","NA",IF(Entry_sheet!SY5=1,1,IF($TN5=0,0,IF(SUM(Entry_sheet!$SV5:$TM5)=0,"NA",0)))))</f>
        <v>0</v>
      </c>
      <c r="SZ5">
        <f>IF($A5="","",IF(Entry_sheet!SZ5="NA","NA",IF(Entry_sheet!SZ5=1,1,IF($TN5=0,0,IF(SUM(Entry_sheet!$SV5:$TM5)=0,"NA",0)))))</f>
        <v>0</v>
      </c>
      <c r="TA5">
        <f>IF($A5="","",IF(Entry_sheet!TA5="NA","NA",IF(Entry_sheet!TA5=1,1,IF($TN5=0,0,IF(SUM(Entry_sheet!$SV5:$TM5)=0,"NA",0)))))</f>
        <v>0</v>
      </c>
      <c r="TB5">
        <f>IF($A5="","",IF(Entry_sheet!TB5="NA","NA",IF(Entry_sheet!TB5=1,1,IF($TN5=0,0,IF(SUM(Entry_sheet!$SV5:$TM5)=0,"NA",0)))))</f>
        <v>0</v>
      </c>
      <c r="TC5">
        <f>IF($A5="","",IF(Entry_sheet!TC5="NA","NA",IF(Entry_sheet!TC5=1,1,IF($TN5=0,0,IF(SUM(Entry_sheet!$SV5:$TM5)=0,"NA",0)))))</f>
        <v>0</v>
      </c>
      <c r="TD5">
        <f>IF($A5="","",IF(Entry_sheet!TD5="NA","NA",IF(Entry_sheet!TD5=1,1,IF($TN5=0,0,IF(SUM(Entry_sheet!$SV5:$TM5)=0,"NA",0)))))</f>
        <v>0</v>
      </c>
      <c r="TE5">
        <f>IF($A5="","",IF(Entry_sheet!TE5="NA","NA",IF(Entry_sheet!TE5=1,1,IF($TN5=0,0,IF(SUM(Entry_sheet!$SV5:$TM5)=0,"NA",0)))))</f>
        <v>0</v>
      </c>
      <c r="TF5">
        <f>IF($A5="","",IF(Entry_sheet!TF5="NA","NA",IF(Entry_sheet!TF5=1,1,IF($TN5=0,0,IF(SUM(Entry_sheet!$SV5:$TM5)=0,"NA",0)))))</f>
        <v>0</v>
      </c>
      <c r="TG5">
        <f>IF($A5="","",IF(Entry_sheet!TG5="NA","NA",IF(Entry_sheet!TG5=1,1,IF($TN5=0,0,IF(SUM(Entry_sheet!$SV5:$TM5)=0,"NA",0)))))</f>
        <v>0</v>
      </c>
      <c r="TH5">
        <f>IF($A5="","",IF(Entry_sheet!TH5="NA","NA",IF(Entry_sheet!TH5=1,1,IF($TN5=0,0,IF(SUM(Entry_sheet!$SV5:$TM5)=0,"NA",0)))))</f>
        <v>0</v>
      </c>
      <c r="TI5">
        <f>IF($A5="","",IF(Entry_sheet!TI5="NA","NA",IF(Entry_sheet!TI5=1,1,IF($TN5=0,0,IF(SUM(Entry_sheet!$SV5:$TM5)=0,"NA",0)))))</f>
        <v>0</v>
      </c>
      <c r="TJ5">
        <f>IF($A5="","",IF(Entry_sheet!TJ5="NA","NA",IF(Entry_sheet!TJ5=1,1,IF($TN5=0,0,IF(SUM(Entry_sheet!$SV5:$TM5)=0,"NA",0)))))</f>
        <v>0</v>
      </c>
      <c r="TK5">
        <f>IF($A5="","",IF(Entry_sheet!TK5="NA","NA",IF(Entry_sheet!TK5=1,1,IF($TN5=0,0,IF(SUM(Entry_sheet!$SV5:$TM5)=0,"NA",0)))))</f>
        <v>0</v>
      </c>
      <c r="TL5">
        <f>IF($A5="","",IF(Entry_sheet!TL5="NA","NA",IF(Entry_sheet!TL5=1,1,IF($TN5=0,0,IF(SUM(Entry_sheet!$SV5:$TM5)=0,"NA",0)))))</f>
        <v>0</v>
      </c>
      <c r="TM5">
        <f>IF($A5="","",IF(Entry_sheet!TM5="NA","NA",IF(Entry_sheet!TM5=1,1,IF($TN5=0,0,IF(SUM(Entry_sheet!$SV5:$TM5)=0,"NA",0)))))</f>
        <v>0</v>
      </c>
      <c r="TN5" s="22">
        <f>IF($A5="","",IF(Entry_sheet!TN5=1,1,IF(Entry_sheet!TN5=0,IF(SUM(Entry_sheet!SV5:TM5)&gt;0,1,0),IF(SUM(Entry_sheet!SV5:TM5)&gt;0,1,"NA"))))</f>
        <v>0</v>
      </c>
      <c r="TO5">
        <f>IF($A5="","",IF(Entry_sheet!TO5="NA","NA",IF(Entry_sheet!TO5=1,1,IF($UG5=0,0,IF(SUM(Entry_sheet!$TO5:$UF5)=0,"NA",0)))))</f>
        <v>0</v>
      </c>
      <c r="TP5">
        <f>IF($A5="","",IF(Entry_sheet!TP5="NA","NA",IF(Entry_sheet!TP5=1,1,IF($UG5=0,0,IF(SUM(Entry_sheet!$TO5:$UF5)=0,"NA",0)))))</f>
        <v>0</v>
      </c>
      <c r="TQ5">
        <f>IF($A5="","",IF(Entry_sheet!TQ5="NA","NA",IF(Entry_sheet!TQ5=1,1,IF($UG5=0,0,IF(SUM(Entry_sheet!$TO5:$UF5)=0,"NA",0)))))</f>
        <v>0</v>
      </c>
      <c r="TR5">
        <f>IF($A5="","",IF(Entry_sheet!TR5="NA","NA",IF(Entry_sheet!TR5=1,1,IF($UG5=0,0,IF(SUM(Entry_sheet!$TO5:$UF5)=0,"NA",0)))))</f>
        <v>0</v>
      </c>
      <c r="TS5">
        <f>IF($A5="","",IF(Entry_sheet!TS5="NA","NA",IF(Entry_sheet!TS5=1,1,IF($UG5=0,0,IF(SUM(Entry_sheet!$TO5:$UF5)=0,"NA",0)))))</f>
        <v>0</v>
      </c>
      <c r="TT5">
        <f>IF($A5="","",IF(Entry_sheet!TT5="NA","NA",IF(Entry_sheet!TT5=1,1,IF($UG5=0,0,IF(SUM(Entry_sheet!$TO5:$UF5)=0,"NA",0)))))</f>
        <v>0</v>
      </c>
      <c r="TU5">
        <f>IF($A5="","",IF(Entry_sheet!TU5="NA","NA",IF(Entry_sheet!TU5=1,1,IF($UG5=0,0,IF(SUM(Entry_sheet!$TO5:$UF5)=0,"NA",0)))))</f>
        <v>0</v>
      </c>
      <c r="TV5">
        <f>IF($A5="","",IF(Entry_sheet!TV5="NA","NA",IF(Entry_sheet!TV5=1,1,IF($UG5=0,0,IF(SUM(Entry_sheet!$TO5:$UF5)=0,"NA",0)))))</f>
        <v>1</v>
      </c>
      <c r="TW5">
        <f>IF($A5="","",IF(Entry_sheet!TW5="NA","NA",IF(Entry_sheet!TW5=1,1,IF($UG5=0,0,IF(SUM(Entry_sheet!$TO5:$UF5)=0,"NA",0)))))</f>
        <v>1</v>
      </c>
      <c r="TX5">
        <f>IF($A5="","",IF(Entry_sheet!TX5="NA","NA",IF(Entry_sheet!TX5=1,1,IF($UG5=0,0,IF(SUM(Entry_sheet!$TO5:$UF5)=0,"NA",0)))))</f>
        <v>0</v>
      </c>
      <c r="TY5">
        <f>IF($A5="","",IF(Entry_sheet!TY5="NA","NA",IF(Entry_sheet!TY5=1,1,IF($UG5=0,0,IF(SUM(Entry_sheet!$TO5:$UF5)=0,"NA",0)))))</f>
        <v>0</v>
      </c>
      <c r="TZ5">
        <f>IF($A5="","",IF(Entry_sheet!TZ5="NA","NA",IF(Entry_sheet!TZ5=1,1,IF($UG5=0,0,IF(SUM(Entry_sheet!$TO5:$UF5)=0,"NA",0)))))</f>
        <v>0</v>
      </c>
      <c r="UA5">
        <f>IF($A5="","",IF(Entry_sheet!UA5="NA","NA",IF(Entry_sheet!UA5=1,1,IF($UG5=0,0,IF(SUM(Entry_sheet!$TO5:$UF5)=0,"NA",0)))))</f>
        <v>0</v>
      </c>
      <c r="UB5">
        <f>IF($A5="","",IF(Entry_sheet!UB5="NA","NA",IF(Entry_sheet!UB5=1,1,IF($UG5=0,0,IF(SUM(Entry_sheet!$TO5:$UF5)=0,"NA",0)))))</f>
        <v>0</v>
      </c>
      <c r="UC5">
        <f>IF($A5="","",IF(Entry_sheet!UC5="NA","NA",IF(Entry_sheet!UC5=1,1,IF($UG5=0,0,IF(SUM(Entry_sheet!$TO5:$UF5)=0,"NA",0)))))</f>
        <v>0</v>
      </c>
      <c r="UD5">
        <f>IF($A5="","",IF(Entry_sheet!UD5="NA","NA",IF(Entry_sheet!UD5=1,1,IF($UG5=0,0,IF(SUM(Entry_sheet!$TO5:$UF5)=0,"NA",0)))))</f>
        <v>0</v>
      </c>
      <c r="UE5">
        <f>IF($A5="","",IF(Entry_sheet!UE5="NA","NA",IF(Entry_sheet!UE5=1,1,IF($UG5=0,0,IF(SUM(Entry_sheet!$TO5:$UF5)=0,"NA",0)))))</f>
        <v>0</v>
      </c>
      <c r="UF5">
        <f>IF($A5="","",IF(Entry_sheet!UF5="NA","NA",IF(Entry_sheet!UF5=1,1,IF($UG5=0,0,IF(SUM(Entry_sheet!$TO5:$UF5)=0,"NA",0)))))</f>
        <v>0</v>
      </c>
      <c r="UG5" s="22">
        <f>IF($A5="","",IF(Entry_sheet!UG5=1,1,IF(Entry_sheet!UG5=0,IF(SUM(Entry_sheet!TO5:UF5)&gt;0,1,0),IF(SUM(Entry_sheet!TO5:UF5)&gt;0,1,"NA"))))</f>
        <v>1</v>
      </c>
      <c r="UH5">
        <f>IF($A5="","",IF(Entry_sheet!UH5="NA","NA",IF(Entry_sheet!UH5=1,1,IF($UZ5=0,0,IF(SUM(Entry_sheet!$UH5:$UY5)=0,"NA",0)))))</f>
        <v>0</v>
      </c>
      <c r="UI5">
        <f>IF($A5="","",IF(Entry_sheet!UI5="NA","NA",IF(Entry_sheet!UI5=1,1,IF($UZ5=0,0,IF(SUM(Entry_sheet!$UH5:$UY5)=0,"NA",0)))))</f>
        <v>0</v>
      </c>
      <c r="UJ5">
        <f>IF($A5="","",IF(Entry_sheet!UJ5="NA","NA",IF(Entry_sheet!UJ5=1,1,IF($UZ5=0,0,IF(SUM(Entry_sheet!$UH5:$UY5)=0,"NA",0)))))</f>
        <v>0</v>
      </c>
      <c r="UK5">
        <f>IF($A5="","",IF(Entry_sheet!UK5="NA","NA",IF(Entry_sheet!UK5=1,1,IF($UZ5=0,0,IF(SUM(Entry_sheet!$UH5:$UY5)=0,"NA",0)))))</f>
        <v>0</v>
      </c>
      <c r="UL5">
        <f>IF($A5="","",IF(Entry_sheet!UL5="NA","NA",IF(Entry_sheet!UL5=1,1,IF($UZ5=0,0,IF(SUM(Entry_sheet!$UH5:$UY5)=0,"NA",0)))))</f>
        <v>0</v>
      </c>
      <c r="UM5">
        <f>IF($A5="","",IF(Entry_sheet!UM5="NA","NA",IF(Entry_sheet!UM5=1,1,IF($UZ5=0,0,IF(SUM(Entry_sheet!$UH5:$UY5)=0,"NA",0)))))</f>
        <v>0</v>
      </c>
      <c r="UN5">
        <f>IF($A5="","",IF(Entry_sheet!UN5="NA","NA",IF(Entry_sheet!UN5=1,1,IF($UZ5=0,0,IF(SUM(Entry_sheet!$UH5:$UY5)=0,"NA",0)))))</f>
        <v>0</v>
      </c>
      <c r="UO5">
        <f>IF($A5="","",IF(Entry_sheet!UO5="NA","NA",IF(Entry_sheet!UO5=1,1,IF($UZ5=0,0,IF(SUM(Entry_sheet!$UH5:$UY5)=0,"NA",0)))))</f>
        <v>1</v>
      </c>
      <c r="UP5">
        <f>IF($A5="","",IF(Entry_sheet!UP5="NA","NA",IF(Entry_sheet!UP5=1,1,IF($UZ5=0,0,IF(SUM(Entry_sheet!$UH5:$UY5)=0,"NA",0)))))</f>
        <v>1</v>
      </c>
      <c r="UQ5">
        <f>IF($A5="","",IF(Entry_sheet!UQ5="NA","NA",IF(Entry_sheet!UQ5=1,1,IF($UZ5=0,0,IF(SUM(Entry_sheet!$UH5:$UY5)=0,"NA",0)))))</f>
        <v>1</v>
      </c>
      <c r="UR5">
        <f>IF($A5="","",IF(Entry_sheet!UR5="NA","NA",IF(Entry_sheet!UR5=1,1,IF($UZ5=0,0,IF(SUM(Entry_sheet!$UH5:$UY5)=0,"NA",0)))))</f>
        <v>1</v>
      </c>
      <c r="US5">
        <f>IF($A5="","",IF(Entry_sheet!US5="NA","NA",IF(Entry_sheet!US5=1,1,IF($UZ5=0,0,IF(SUM(Entry_sheet!$UH5:$UY5)=0,"NA",0)))))</f>
        <v>1</v>
      </c>
      <c r="UT5">
        <f>IF($A5="","",IF(Entry_sheet!UT5="NA","NA",IF(Entry_sheet!UT5=1,1,IF($UZ5=0,0,IF(SUM(Entry_sheet!$UH5:$UY5)=0,"NA",0)))))</f>
        <v>0</v>
      </c>
      <c r="UU5">
        <f>IF($A5="","",IF(Entry_sheet!UU5="NA","NA",IF(Entry_sheet!UU5=1,1,IF($UZ5=0,0,IF(SUM(Entry_sheet!$UH5:$UY5)=0,"NA",0)))))</f>
        <v>0</v>
      </c>
      <c r="UV5">
        <f>IF($A5="","",IF(Entry_sheet!UV5="NA","NA",IF(Entry_sheet!UV5=1,1,IF($UZ5=0,0,IF(SUM(Entry_sheet!$UH5:$UY5)=0,"NA",0)))))</f>
        <v>0</v>
      </c>
      <c r="UW5">
        <f>IF($A5="","",IF(Entry_sheet!UW5="NA","NA",IF(Entry_sheet!UW5=1,1,IF($UZ5=0,0,IF(SUM(Entry_sheet!$UH5:$UY5)=0,"NA",0)))))</f>
        <v>0</v>
      </c>
      <c r="UX5">
        <f>IF($A5="","",IF(Entry_sheet!UX5="NA","NA",IF(Entry_sheet!UX5=1,1,IF($UZ5=0,0,IF(SUM(Entry_sheet!$UH5:$UY5)=0,"NA",0)))))</f>
        <v>0</v>
      </c>
      <c r="UY5">
        <f>IF($A5="","",IF(Entry_sheet!UY5="NA","NA",IF(Entry_sheet!UY5=1,1,IF($UZ5=0,0,IF(SUM(Entry_sheet!$UH5:$UY5)=0,"NA",0)))))</f>
        <v>0</v>
      </c>
      <c r="UZ5" s="22">
        <f>IF($A5="","",IF(Entry_sheet!UZ5=1,1,IF(Entry_sheet!UZ5=0,IF(SUM(Entry_sheet!UH5:UY5)&gt;0,1,0),IF(SUM(Entry_sheet!UH5:UY5)&gt;0,1,"NA"))))</f>
        <v>1</v>
      </c>
      <c r="VA5">
        <f>IF($A5="","",IF(Entry_sheet!VA5="NA","NA",IF(Entry_sheet!VA5=1,1,IF($VS5=0,0,IF(SUM(Entry_sheet!$VA5:$VR5)=0,"NA",0)))))</f>
        <v>0</v>
      </c>
      <c r="VB5">
        <f>IF($A5="","",IF(Entry_sheet!VB5="NA","NA",IF(Entry_sheet!VB5=1,1,IF($VS5=0,0,IF(SUM(Entry_sheet!$VA5:$VR5)=0,"NA",0)))))</f>
        <v>0</v>
      </c>
      <c r="VC5">
        <f>IF($A5="","",IF(Entry_sheet!VC5="NA","NA",IF(Entry_sheet!VC5=1,1,IF($VS5=0,0,IF(SUM(Entry_sheet!$VA5:$VR5)=0,"NA",0)))))</f>
        <v>0</v>
      </c>
      <c r="VD5">
        <f>IF($A5="","",IF(Entry_sheet!VD5="NA","NA",IF(Entry_sheet!VD5=1,1,IF($VS5=0,0,IF(SUM(Entry_sheet!$VA5:$VR5)=0,"NA",0)))))</f>
        <v>0</v>
      </c>
      <c r="VE5">
        <f>IF($A5="","",IF(Entry_sheet!VE5="NA","NA",IF(Entry_sheet!VE5=1,1,IF($VS5=0,0,IF(SUM(Entry_sheet!$VA5:$VR5)=0,"NA",0)))))</f>
        <v>0</v>
      </c>
      <c r="VF5">
        <f>IF($A5="","",IF(Entry_sheet!VF5="NA","NA",IF(Entry_sheet!VF5=1,1,IF($VS5=0,0,IF(SUM(Entry_sheet!$VA5:$VR5)=0,"NA",0)))))</f>
        <v>0</v>
      </c>
      <c r="VG5">
        <f>IF($A5="","",IF(Entry_sheet!VG5="NA","NA",IF(Entry_sheet!VG5=1,1,IF($VS5=0,0,IF(SUM(Entry_sheet!$VA5:$VR5)=0,"NA",0)))))</f>
        <v>1</v>
      </c>
      <c r="VH5">
        <f>IF($A5="","",IF(Entry_sheet!VH5="NA","NA",IF(Entry_sheet!VH5=1,1,IF($VS5=0,0,IF(SUM(Entry_sheet!$VA5:$VR5)=0,"NA",0)))))</f>
        <v>1</v>
      </c>
      <c r="VI5">
        <f>IF($A5="","",IF(Entry_sheet!VI5="NA","NA",IF(Entry_sheet!VI5=1,1,IF($VS5=0,0,IF(SUM(Entry_sheet!$VA5:$VR5)=0,"NA",0)))))</f>
        <v>1</v>
      </c>
      <c r="VJ5">
        <f>IF($A5="","",IF(Entry_sheet!VJ5="NA","NA",IF(Entry_sheet!VJ5=1,1,IF($VS5=0,0,IF(SUM(Entry_sheet!$VA5:$VR5)=0,"NA",0)))))</f>
        <v>1</v>
      </c>
      <c r="VK5">
        <f>IF($A5="","",IF(Entry_sheet!VK5="NA","NA",IF(Entry_sheet!VK5=1,1,IF($VS5=0,0,IF(SUM(Entry_sheet!$VA5:$VR5)=0,"NA",0)))))</f>
        <v>1</v>
      </c>
      <c r="VL5">
        <f>IF($A5="","",IF(Entry_sheet!VL5="NA","NA",IF(Entry_sheet!VL5=1,1,IF($VS5=0,0,IF(SUM(Entry_sheet!$VA5:$VR5)=0,"NA",0)))))</f>
        <v>1</v>
      </c>
      <c r="VM5">
        <f>IF($A5="","",IF(Entry_sheet!VM5="NA","NA",IF(Entry_sheet!VM5=1,1,IF($VS5=0,0,IF(SUM(Entry_sheet!$VA5:$VR5)=0,"NA",0)))))</f>
        <v>0</v>
      </c>
      <c r="VN5">
        <f>IF($A5="","",IF(Entry_sheet!VN5="NA","NA",IF(Entry_sheet!VN5=1,1,IF($VS5=0,0,IF(SUM(Entry_sheet!$VA5:$VR5)=0,"NA",0)))))</f>
        <v>0</v>
      </c>
      <c r="VO5">
        <f>IF($A5="","",IF(Entry_sheet!VO5="NA","NA",IF(Entry_sheet!VO5=1,1,IF($VS5=0,0,IF(SUM(Entry_sheet!$VA5:$VR5)=0,"NA",0)))))</f>
        <v>0</v>
      </c>
      <c r="VP5">
        <f>IF($A5="","",IF(Entry_sheet!VP5="NA","NA",IF(Entry_sheet!VP5=1,1,IF($VS5=0,0,IF(SUM(Entry_sheet!$VA5:$VR5)=0,"NA",0)))))</f>
        <v>0</v>
      </c>
      <c r="VQ5">
        <f>IF($A5="","",IF(Entry_sheet!VQ5="NA","NA",IF(Entry_sheet!VQ5=1,1,IF($VS5=0,0,IF(SUM(Entry_sheet!$VA5:$VR5)=0,"NA",0)))))</f>
        <v>0</v>
      </c>
      <c r="VR5">
        <f>IF($A5="","",IF(Entry_sheet!VR5="NA","NA",IF(Entry_sheet!VR5=1,1,IF($VS5=0,0,IF(SUM(Entry_sheet!$VA5:$VR5)=0,"NA",0)))))</f>
        <v>0</v>
      </c>
      <c r="VS5" s="22">
        <f>IF($A5="","",IF(Entry_sheet!VS5=1,1,IF(Entry_sheet!VS5=0,IF(SUM(Entry_sheet!VA5:VR5)&gt;0,1,0),IF(SUM(Entry_sheet!VA5:VR5)&gt;0,1,"NA"))))</f>
        <v>1</v>
      </c>
      <c r="VT5">
        <f>IF($A5="","",IF(Entry_sheet!VT5="NA","NA",IF(Entry_sheet!VT5=1,1,IF($WL5=0,0,IF(SUM(Entry_sheet!$VT5:$WK5)=0,"NA",0)))))</f>
        <v>0</v>
      </c>
      <c r="VU5">
        <f>IF($A5="","",IF(Entry_sheet!VU5="NA","NA",IF(Entry_sheet!VU5=1,1,IF($WL5=0,0,IF(SUM(Entry_sheet!$VT5:$WK5)=0,"NA",0)))))</f>
        <v>0</v>
      </c>
      <c r="VV5">
        <f>IF($A5="","",IF(Entry_sheet!VV5="NA","NA",IF(Entry_sheet!VV5=1,1,IF($WL5=0,0,IF(SUM(Entry_sheet!$VT5:$WK5)=0,"NA",0)))))</f>
        <v>0</v>
      </c>
      <c r="VW5">
        <f>IF($A5="","",IF(Entry_sheet!VW5="NA","NA",IF(Entry_sheet!VW5=1,1,IF($WL5=0,0,IF(SUM(Entry_sheet!$VT5:$WK5)=0,"NA",0)))))</f>
        <v>0</v>
      </c>
      <c r="VX5">
        <f>IF($A5="","",IF(Entry_sheet!VX5="NA","NA",IF(Entry_sheet!VX5=1,1,IF($WL5=0,0,IF(SUM(Entry_sheet!$VT5:$WK5)=0,"NA",0)))))</f>
        <v>0</v>
      </c>
      <c r="VY5">
        <f>IF($A5="","",IF(Entry_sheet!VY5="NA","NA",IF(Entry_sheet!VY5=1,1,IF($WL5=0,0,IF(SUM(Entry_sheet!$VT5:$WK5)=0,"NA",0)))))</f>
        <v>0</v>
      </c>
      <c r="VZ5">
        <f>IF($A5="","",IF(Entry_sheet!VZ5="NA","NA",IF(Entry_sheet!VZ5=1,1,IF($WL5=0,0,IF(SUM(Entry_sheet!$VT5:$WK5)=0,"NA",0)))))</f>
        <v>1</v>
      </c>
      <c r="WA5">
        <f>IF($A5="","",IF(Entry_sheet!WA5="NA","NA",IF(Entry_sheet!WA5=1,1,IF($WL5=0,0,IF(SUM(Entry_sheet!$VT5:$WK5)=0,"NA",0)))))</f>
        <v>1</v>
      </c>
      <c r="WB5">
        <f>IF($A5="","",IF(Entry_sheet!WB5="NA","NA",IF(Entry_sheet!WB5=1,1,IF($WL5=0,0,IF(SUM(Entry_sheet!$VT5:$WK5)=0,"NA",0)))))</f>
        <v>1</v>
      </c>
      <c r="WC5">
        <f>IF($A5="","",IF(Entry_sheet!WC5="NA","NA",IF(Entry_sheet!WC5=1,1,IF($WL5=0,0,IF(SUM(Entry_sheet!$VT5:$WK5)=0,"NA",0)))))</f>
        <v>1</v>
      </c>
      <c r="WD5">
        <f>IF($A5="","",IF(Entry_sheet!WD5="NA","NA",IF(Entry_sheet!WD5=1,1,IF($WL5=0,0,IF(SUM(Entry_sheet!$VT5:$WK5)=0,"NA",0)))))</f>
        <v>1</v>
      </c>
      <c r="WE5">
        <f>IF($A5="","",IF(Entry_sheet!WE5="NA","NA",IF(Entry_sheet!WE5=1,1,IF($WL5=0,0,IF(SUM(Entry_sheet!$VT5:$WK5)=0,"NA",0)))))</f>
        <v>1</v>
      </c>
      <c r="WF5">
        <f>IF($A5="","",IF(Entry_sheet!WF5="NA","NA",IF(Entry_sheet!WF5=1,1,IF($WL5=0,0,IF(SUM(Entry_sheet!$VT5:$WK5)=0,"NA",0)))))</f>
        <v>0</v>
      </c>
      <c r="WG5">
        <f>IF($A5="","",IF(Entry_sheet!WG5="NA","NA",IF(Entry_sheet!WG5=1,1,IF($WL5=0,0,IF(SUM(Entry_sheet!$VT5:$WK5)=0,"NA",0)))))</f>
        <v>0</v>
      </c>
      <c r="WH5">
        <f>IF($A5="","",IF(Entry_sheet!WH5="NA","NA",IF(Entry_sheet!WH5=1,1,IF($WL5=0,0,IF(SUM(Entry_sheet!$VT5:$WK5)=0,"NA",0)))))</f>
        <v>0</v>
      </c>
      <c r="WI5">
        <f>IF($A5="","",IF(Entry_sheet!WI5="NA","NA",IF(Entry_sheet!WI5=1,1,IF($WL5=0,0,IF(SUM(Entry_sheet!$VT5:$WK5)=0,"NA",0)))))</f>
        <v>0</v>
      </c>
      <c r="WJ5">
        <f>IF($A5="","",IF(Entry_sheet!WJ5="NA","NA",IF(Entry_sheet!WJ5=1,1,IF($WL5=0,0,IF(SUM(Entry_sheet!$VT5:$WK5)=0,"NA",0)))))</f>
        <v>0</v>
      </c>
      <c r="WK5">
        <f>IF($A5="","",IF(Entry_sheet!WK5="NA","NA",IF(Entry_sheet!WK5=1,1,IF($WL5=0,0,IF(SUM(Entry_sheet!$VT5:$WK5)=0,"NA",0)))))</f>
        <v>0</v>
      </c>
      <c r="WL5" s="22">
        <f>IF($A5="","",IF(Entry_sheet!WL5=1,1,IF(Entry_sheet!WL5=0,IF(SUM(Entry_sheet!VT5:WK5)&gt;0,1,0),IF(SUM(Entry_sheet!VT5:WK5)&gt;0,1,"NA"))))</f>
        <v>1</v>
      </c>
      <c r="WM5">
        <f>IF($A5="","",IF(Entry_sheet!WM5="NA","NA",IF(Entry_sheet!WM5=1,1,IF($XE5=0,0,IF(SUM(Entry_sheet!$WM5:$XD5)=0,"NA",0)))))</f>
        <v>0</v>
      </c>
      <c r="WN5">
        <f>IF($A5="","",IF(Entry_sheet!WN5="NA","NA",IF(Entry_sheet!WN5=1,1,IF($XE5=0,0,IF(SUM(Entry_sheet!$WM5:$XD5)=0,"NA",0)))))</f>
        <v>0</v>
      </c>
      <c r="WO5">
        <f>IF($A5="","",IF(Entry_sheet!WO5="NA","NA",IF(Entry_sheet!WO5=1,1,IF($XE5=0,0,IF(SUM(Entry_sheet!$WM5:$XD5)=0,"NA",0)))))</f>
        <v>0</v>
      </c>
      <c r="WP5">
        <f>IF($A5="","",IF(Entry_sheet!WP5="NA","NA",IF(Entry_sheet!WP5=1,1,IF($XE5=0,0,IF(SUM(Entry_sheet!$WM5:$XD5)=0,"NA",0)))))</f>
        <v>0</v>
      </c>
      <c r="WQ5">
        <f>IF($A5="","",IF(Entry_sheet!WQ5="NA","NA",IF(Entry_sheet!WQ5=1,1,IF($XE5=0,0,IF(SUM(Entry_sheet!$WM5:$XD5)=0,"NA",0)))))</f>
        <v>0</v>
      </c>
      <c r="WR5">
        <f>IF($A5="","",IF(Entry_sheet!WR5="NA","NA",IF(Entry_sheet!WR5=1,1,IF($XE5=0,0,IF(SUM(Entry_sheet!$WM5:$XD5)=0,"NA",0)))))</f>
        <v>0</v>
      </c>
      <c r="WS5">
        <f>IF($A5="","",IF(Entry_sheet!WS5="NA","NA",IF(Entry_sheet!WS5=1,1,IF($XE5=0,0,IF(SUM(Entry_sheet!$WM5:$XD5)=0,"NA",0)))))</f>
        <v>1</v>
      </c>
      <c r="WT5">
        <f>IF($A5="","",IF(Entry_sheet!WT5="NA","NA",IF(Entry_sheet!WT5=1,1,IF($XE5=0,0,IF(SUM(Entry_sheet!$WM5:$XD5)=0,"NA",0)))))</f>
        <v>1</v>
      </c>
      <c r="WU5">
        <f>IF($A5="","",IF(Entry_sheet!WU5="NA","NA",IF(Entry_sheet!WU5=1,1,IF($XE5=0,0,IF(SUM(Entry_sheet!$WM5:$XD5)=0,"NA",0)))))</f>
        <v>1</v>
      </c>
      <c r="WV5">
        <f>IF($A5="","",IF(Entry_sheet!WV5="NA","NA",IF(Entry_sheet!WV5=1,1,IF($XE5=0,0,IF(SUM(Entry_sheet!$WM5:$XD5)=0,"NA",0)))))</f>
        <v>1</v>
      </c>
      <c r="WW5">
        <f>IF($A5="","",IF(Entry_sheet!WW5="NA","NA",IF(Entry_sheet!WW5=1,1,IF($XE5=0,0,IF(SUM(Entry_sheet!$WM5:$XD5)=0,"NA",0)))))</f>
        <v>1</v>
      </c>
      <c r="WX5">
        <f>IF($A5="","",IF(Entry_sheet!WX5="NA","NA",IF(Entry_sheet!WX5=1,1,IF($XE5=0,0,IF(SUM(Entry_sheet!$WM5:$XD5)=0,"NA",0)))))</f>
        <v>1</v>
      </c>
      <c r="WY5">
        <f>IF($A5="","",IF(Entry_sheet!WY5="NA","NA",IF(Entry_sheet!WY5=1,1,IF($XE5=0,0,IF(SUM(Entry_sheet!$WM5:$XD5)=0,"NA",0)))))</f>
        <v>1</v>
      </c>
      <c r="WZ5">
        <f>IF($A5="","",IF(Entry_sheet!WZ5="NA","NA",IF(Entry_sheet!WZ5=1,1,IF($XE5=0,0,IF(SUM(Entry_sheet!$WM5:$XD5)=0,"NA",0)))))</f>
        <v>1</v>
      </c>
      <c r="XA5">
        <f>IF($A5="","",IF(Entry_sheet!XA5="NA","NA",IF(Entry_sheet!XA5=1,1,IF($XE5=0,0,IF(SUM(Entry_sheet!$WM5:$XD5)=0,"NA",0)))))</f>
        <v>1</v>
      </c>
      <c r="XB5">
        <f>IF($A5="","",IF(Entry_sheet!XB5="NA","NA",IF(Entry_sheet!XB5=1,1,IF($XE5=0,0,IF(SUM(Entry_sheet!$WM5:$XD5)=0,"NA",0)))))</f>
        <v>0</v>
      </c>
      <c r="XC5">
        <f>IF($A5="","",IF(Entry_sheet!XC5="NA","NA",IF(Entry_sheet!XC5=1,1,IF($XE5=0,0,IF(SUM(Entry_sheet!$WM5:$XD5)=0,"NA",0)))))</f>
        <v>0</v>
      </c>
      <c r="XD5">
        <f>IF($A5="","",IF(Entry_sheet!XD5="NA","NA",IF(Entry_sheet!XD5=1,1,IF($XE5=0,0,IF(SUM(Entry_sheet!$WM5:$XD5)=0,"NA",0)))))</f>
        <v>0</v>
      </c>
      <c r="XE5" s="22">
        <f>IF($A5="","",IF(Entry_sheet!XE5=1,1,IF(Entry_sheet!XE5=0,IF(SUM(Entry_sheet!WM5:XD5)&gt;0,1,0),IF(SUM(Entry_sheet!WM5:XD5)&gt;0,1,"NA"))))</f>
        <v>1</v>
      </c>
      <c r="XF5">
        <f>IF($A5="","",IF(Entry_sheet!XF5="NA","NA",IF(Entry_sheet!XF5=1,1,IF($XX5=0,0,IF(SUM(Entry_sheet!$XF5:$XW5)=0,"NA",0)))))</f>
        <v>0</v>
      </c>
      <c r="XG5">
        <f>IF($A5="","",IF(Entry_sheet!XG5="NA","NA",IF(Entry_sheet!XG5=1,1,IF($XX5=0,0,IF(SUM(Entry_sheet!$XF5:$XW5)=0,"NA",0)))))</f>
        <v>0</v>
      </c>
      <c r="XH5">
        <f>IF($A5="","",IF(Entry_sheet!XH5="NA","NA",IF(Entry_sheet!XH5=1,1,IF($XX5=0,0,IF(SUM(Entry_sheet!$XF5:$XW5)=0,"NA",0)))))</f>
        <v>0</v>
      </c>
      <c r="XI5">
        <f>IF($A5="","",IF(Entry_sheet!XI5="NA","NA",IF(Entry_sheet!XI5=1,1,IF($XX5=0,0,IF(SUM(Entry_sheet!$XF5:$XW5)=0,"NA",0)))))</f>
        <v>0</v>
      </c>
      <c r="XJ5">
        <f>IF($A5="","",IF(Entry_sheet!XJ5="NA","NA",IF(Entry_sheet!XJ5=1,1,IF($XX5=0,0,IF(SUM(Entry_sheet!$XF5:$XW5)=0,"NA",0)))))</f>
        <v>0</v>
      </c>
      <c r="XK5">
        <f>IF($A5="","",IF(Entry_sheet!XK5="NA","NA",IF(Entry_sheet!XK5=1,1,IF($XX5=0,0,IF(SUM(Entry_sheet!$XF5:$XW5)=0,"NA",0)))))</f>
        <v>0</v>
      </c>
      <c r="XL5">
        <f>IF($A5="","",IF(Entry_sheet!XL5="NA","NA",IF(Entry_sheet!XL5=1,1,IF($XX5=0,0,IF(SUM(Entry_sheet!$XF5:$XW5)=0,"NA",0)))))</f>
        <v>1</v>
      </c>
      <c r="XM5">
        <f>IF($A5="","",IF(Entry_sheet!XM5="NA","NA",IF(Entry_sheet!XM5=1,1,IF($XX5=0,0,IF(SUM(Entry_sheet!$XF5:$XW5)=0,"NA",0)))))</f>
        <v>1</v>
      </c>
      <c r="XN5">
        <f>IF($A5="","",IF(Entry_sheet!XN5="NA","NA",IF(Entry_sheet!XN5=1,1,IF($XX5=0,0,IF(SUM(Entry_sheet!$XF5:$XW5)=0,"NA",0)))))</f>
        <v>1</v>
      </c>
      <c r="XO5">
        <f>IF($A5="","",IF(Entry_sheet!XO5="NA","NA",IF(Entry_sheet!XO5=1,1,IF($XX5=0,0,IF(SUM(Entry_sheet!$XF5:$XW5)=0,"NA",0)))))</f>
        <v>1</v>
      </c>
      <c r="XP5">
        <f>IF($A5="","",IF(Entry_sheet!XP5="NA","NA",IF(Entry_sheet!XP5=1,1,IF($XX5=0,0,IF(SUM(Entry_sheet!$XF5:$XW5)=0,"NA",0)))))</f>
        <v>1</v>
      </c>
      <c r="XQ5">
        <f>IF($A5="","",IF(Entry_sheet!XQ5="NA","NA",IF(Entry_sheet!XQ5=1,1,IF($XX5=0,0,IF(SUM(Entry_sheet!$XF5:$XW5)=0,"NA",0)))))</f>
        <v>1</v>
      </c>
      <c r="XR5">
        <f>IF($A5="","",IF(Entry_sheet!XR5="NA","NA",IF(Entry_sheet!XR5=1,1,IF($XX5=0,0,IF(SUM(Entry_sheet!$XF5:$XW5)=0,"NA",0)))))</f>
        <v>1</v>
      </c>
      <c r="XS5">
        <f>IF($A5="","",IF(Entry_sheet!XS5="NA","NA",IF(Entry_sheet!XS5=1,1,IF($XX5=0,0,IF(SUM(Entry_sheet!$XF5:$XW5)=0,"NA",0)))))</f>
        <v>0</v>
      </c>
      <c r="XT5">
        <f>IF($A5="","",IF(Entry_sheet!XT5="NA","NA",IF(Entry_sheet!XT5=1,1,IF($XX5=0,0,IF(SUM(Entry_sheet!$XF5:$XW5)=0,"NA",0)))))</f>
        <v>0</v>
      </c>
      <c r="XU5">
        <f>IF($A5="","",IF(Entry_sheet!XU5="NA","NA",IF(Entry_sheet!XU5=1,1,IF($XX5=0,0,IF(SUM(Entry_sheet!$XF5:$XW5)=0,"NA",0)))))</f>
        <v>0</v>
      </c>
      <c r="XV5">
        <f>IF($A5="","",IF(Entry_sheet!XV5="NA","NA",IF(Entry_sheet!XV5=1,1,IF($XX5=0,0,IF(SUM(Entry_sheet!$XF5:$XW5)=0,"NA",0)))))</f>
        <v>0</v>
      </c>
      <c r="XW5">
        <f>IF($A5="","",IF(Entry_sheet!XW5="NA","NA",IF(Entry_sheet!XW5=1,1,IF($XX5=0,0,IF(SUM(Entry_sheet!$XF5:$XW5)=0,"NA",0)))))</f>
        <v>0</v>
      </c>
      <c r="XX5" s="22">
        <f>IF($A5="","",IF(Entry_sheet!XX5=1,1,IF(Entry_sheet!XX5=0,IF(SUM(Entry_sheet!XF5:XW5)&gt;0,1,0),IF(SUM(Entry_sheet!XF5:XW5)&gt;0,1,"NA"))))</f>
        <v>1</v>
      </c>
      <c r="XY5">
        <f>IF($A5="","",IF(Entry_sheet!XY5="NA","NA",IF(Entry_sheet!XY5=1,1,IF($YQ5=0,0,IF(SUM(Entry_sheet!$XY5:$YP5)=0,"NA",0)))))</f>
        <v>0</v>
      </c>
      <c r="XZ5">
        <f>IF($A5="","",IF(Entry_sheet!XZ5="NA","NA",IF(Entry_sheet!XZ5=1,1,IF($YQ5=0,0,IF(SUM(Entry_sheet!$XY5:$YP5)=0,"NA",0)))))</f>
        <v>0</v>
      </c>
      <c r="YA5">
        <f>IF($A5="","",IF(Entry_sheet!YA5="NA","NA",IF(Entry_sheet!YA5=1,1,IF($YQ5=0,0,IF(SUM(Entry_sheet!$XY5:$YP5)=0,"NA",0)))))</f>
        <v>0</v>
      </c>
      <c r="YB5">
        <f>IF($A5="","",IF(Entry_sheet!YB5="NA","NA",IF(Entry_sheet!YB5=1,1,IF($YQ5=0,0,IF(SUM(Entry_sheet!$XY5:$YP5)=0,"NA",0)))))</f>
        <v>0</v>
      </c>
      <c r="YC5">
        <f>IF($A5="","",IF(Entry_sheet!YC5="NA","NA",IF(Entry_sheet!YC5=1,1,IF($YQ5=0,0,IF(SUM(Entry_sheet!$XY5:$YP5)=0,"NA",0)))))</f>
        <v>0</v>
      </c>
      <c r="YD5">
        <f>IF($A5="","",IF(Entry_sheet!YD5="NA","NA",IF(Entry_sheet!YD5=1,1,IF($YQ5=0,0,IF(SUM(Entry_sheet!$XY5:$YP5)=0,"NA",0)))))</f>
        <v>0</v>
      </c>
      <c r="YE5">
        <f>IF($A5="","",IF(Entry_sheet!YE5="NA","NA",IF(Entry_sheet!YE5=1,1,IF($YQ5=0,0,IF(SUM(Entry_sheet!$XY5:$YP5)=0,"NA",0)))))</f>
        <v>0</v>
      </c>
      <c r="YF5">
        <f>IF($A5="","",IF(Entry_sheet!YF5="NA","NA",IF(Entry_sheet!YF5=1,1,IF($YQ5=0,0,IF(SUM(Entry_sheet!$XY5:$YP5)=0,"NA",0)))))</f>
        <v>0</v>
      </c>
      <c r="YG5">
        <f>IF($A5="","",IF(Entry_sheet!YG5="NA","NA",IF(Entry_sheet!YG5=1,1,IF($YQ5=0,0,IF(SUM(Entry_sheet!$XY5:$YP5)=0,"NA",0)))))</f>
        <v>0</v>
      </c>
      <c r="YH5">
        <f>IF($A5="","",IF(Entry_sheet!YH5="NA","NA",IF(Entry_sheet!YH5=1,1,IF($YQ5=0,0,IF(SUM(Entry_sheet!$XY5:$YP5)=0,"NA",0)))))</f>
        <v>0</v>
      </c>
      <c r="YI5">
        <f>IF($A5="","",IF(Entry_sheet!YI5="NA","NA",IF(Entry_sheet!YI5=1,1,IF($YQ5=0,0,IF(SUM(Entry_sheet!$XY5:$YP5)=0,"NA",0)))))</f>
        <v>0</v>
      </c>
      <c r="YJ5">
        <f>IF($A5="","",IF(Entry_sheet!YJ5="NA","NA",IF(Entry_sheet!YJ5=1,1,IF($YQ5=0,0,IF(SUM(Entry_sheet!$XY5:$YP5)=0,"NA",0)))))</f>
        <v>0</v>
      </c>
      <c r="YK5">
        <f>IF($A5="","",IF(Entry_sheet!YK5="NA","NA",IF(Entry_sheet!YK5=1,1,IF($YQ5=0,0,IF(SUM(Entry_sheet!$XY5:$YP5)=0,"NA",0)))))</f>
        <v>0</v>
      </c>
      <c r="YL5">
        <f>IF($A5="","",IF(Entry_sheet!YL5="NA","NA",IF(Entry_sheet!YL5=1,1,IF($YQ5=0,0,IF(SUM(Entry_sheet!$XY5:$YP5)=0,"NA",0)))))</f>
        <v>0</v>
      </c>
      <c r="YM5">
        <f>IF($A5="","",IF(Entry_sheet!YM5="NA","NA",IF(Entry_sheet!YM5=1,1,IF($YQ5=0,0,IF(SUM(Entry_sheet!$XY5:$YP5)=0,"NA",0)))))</f>
        <v>0</v>
      </c>
      <c r="YN5">
        <f>IF($A5="","",IF(Entry_sheet!YN5="NA","NA",IF(Entry_sheet!YN5=1,1,IF($YQ5=0,0,IF(SUM(Entry_sheet!$XY5:$YP5)=0,"NA",0)))))</f>
        <v>0</v>
      </c>
      <c r="YO5">
        <f>IF($A5="","",IF(Entry_sheet!YO5="NA","NA",IF(Entry_sheet!YO5=1,1,IF($YQ5=0,0,IF(SUM(Entry_sheet!$XY5:$YP5)=0,"NA",0)))))</f>
        <v>0</v>
      </c>
      <c r="YP5">
        <f>IF($A5="","",IF(Entry_sheet!YP5="NA","NA",IF(Entry_sheet!YP5=1,1,IF($YQ5=0,0,IF(SUM(Entry_sheet!$XY5:$YP5)=0,"NA",0)))))</f>
        <v>0</v>
      </c>
      <c r="YQ5" s="22">
        <f>IF($A5="","",IF(Entry_sheet!YQ5=1,1,IF(Entry_sheet!YQ5=0,IF(SUM(Entry_sheet!XY5:YP5)&gt;0,1,0),IF(SUM(Entry_sheet!XY5:YP5)&gt;0,1,"NA"))))</f>
        <v>0</v>
      </c>
      <c r="YR5">
        <f>IF($A5="","",IF(Entry_sheet!YR5="NA","NA",IF(Entry_sheet!YR5=1,1,IF($ZJ5=0,0,IF(SUM(Entry_sheet!$YR5:$ZI5)=0,"NA",0)))))</f>
        <v>0</v>
      </c>
      <c r="YS5">
        <f>IF($A5="","",IF(Entry_sheet!YS5="NA","NA",IF(Entry_sheet!YS5=1,1,IF($ZJ5=0,0,IF(SUM(Entry_sheet!$YR5:$ZI5)=0,"NA",0)))))</f>
        <v>0</v>
      </c>
      <c r="YT5">
        <f>IF($A5="","",IF(Entry_sheet!YT5="NA","NA",IF(Entry_sheet!YT5=1,1,IF($ZJ5=0,0,IF(SUM(Entry_sheet!$YR5:$ZI5)=0,"NA",0)))))</f>
        <v>0</v>
      </c>
      <c r="YU5">
        <f>IF($A5="","",IF(Entry_sheet!YU5="NA","NA",IF(Entry_sheet!YU5=1,1,IF($ZJ5=0,0,IF(SUM(Entry_sheet!$YR5:$ZI5)=0,"NA",0)))))</f>
        <v>0</v>
      </c>
      <c r="YV5">
        <f>IF($A5="","",IF(Entry_sheet!YV5="NA","NA",IF(Entry_sheet!YV5=1,1,IF($ZJ5=0,0,IF(SUM(Entry_sheet!$YR5:$ZI5)=0,"NA",0)))))</f>
        <v>0</v>
      </c>
      <c r="YW5">
        <f>IF($A5="","",IF(Entry_sheet!YW5="NA","NA",IF(Entry_sheet!YW5=1,1,IF($ZJ5=0,0,IF(SUM(Entry_sheet!$YR5:$ZI5)=0,"NA",0)))))</f>
        <v>0</v>
      </c>
      <c r="YX5">
        <f>IF($A5="","",IF(Entry_sheet!YX5="NA","NA",IF(Entry_sheet!YX5=1,1,IF($ZJ5=0,0,IF(SUM(Entry_sheet!$YR5:$ZI5)=0,"NA",0)))))</f>
        <v>0</v>
      </c>
      <c r="YY5">
        <f>IF($A5="","",IF(Entry_sheet!YY5="NA","NA",IF(Entry_sheet!YY5=1,1,IF($ZJ5=0,0,IF(SUM(Entry_sheet!$YR5:$ZI5)=0,"NA",0)))))</f>
        <v>0</v>
      </c>
      <c r="YZ5">
        <f>IF($A5="","",IF(Entry_sheet!YZ5="NA","NA",IF(Entry_sheet!YZ5=1,1,IF($ZJ5=0,0,IF(SUM(Entry_sheet!$YR5:$ZI5)=0,"NA",0)))))</f>
        <v>0</v>
      </c>
      <c r="ZA5">
        <f>IF($A5="","",IF(Entry_sheet!ZA5="NA","NA",IF(Entry_sheet!ZA5=1,1,IF($ZJ5=0,0,IF(SUM(Entry_sheet!$YR5:$ZI5)=0,"NA",0)))))</f>
        <v>0</v>
      </c>
      <c r="ZB5">
        <f>IF($A5="","",IF(Entry_sheet!ZB5="NA","NA",IF(Entry_sheet!ZB5=1,1,IF($ZJ5=0,0,IF(SUM(Entry_sheet!$YR5:$ZI5)=0,"NA",0)))))</f>
        <v>1</v>
      </c>
      <c r="ZC5">
        <f>IF($A5="","",IF(Entry_sheet!ZC5="NA","NA",IF(Entry_sheet!ZC5=1,1,IF($ZJ5=0,0,IF(SUM(Entry_sheet!$YR5:$ZI5)=0,"NA",0)))))</f>
        <v>0</v>
      </c>
      <c r="ZD5">
        <f>IF($A5="","",IF(Entry_sheet!ZD5="NA","NA",IF(Entry_sheet!ZD5=1,1,IF($ZJ5=0,0,IF(SUM(Entry_sheet!$YR5:$ZI5)=0,"NA",0)))))</f>
        <v>0</v>
      </c>
      <c r="ZE5">
        <f>IF($A5="","",IF(Entry_sheet!ZE5="NA","NA",IF(Entry_sheet!ZE5=1,1,IF($ZJ5=0,0,IF(SUM(Entry_sheet!$YR5:$ZI5)=0,"NA",0)))))</f>
        <v>0</v>
      </c>
      <c r="ZF5">
        <f>IF($A5="","",IF(Entry_sheet!ZF5="NA","NA",IF(Entry_sheet!ZF5=1,1,IF($ZJ5=0,0,IF(SUM(Entry_sheet!$YR5:$ZI5)=0,"NA",0)))))</f>
        <v>0</v>
      </c>
      <c r="ZG5">
        <f>IF($A5="","",IF(Entry_sheet!ZG5="NA","NA",IF(Entry_sheet!ZG5=1,1,IF($ZJ5=0,0,IF(SUM(Entry_sheet!$YR5:$ZI5)=0,"NA",0)))))</f>
        <v>0</v>
      </c>
      <c r="ZH5">
        <f>IF($A5="","",IF(Entry_sheet!ZH5="NA","NA",IF(Entry_sheet!ZH5=1,1,IF($ZJ5=0,0,IF(SUM(Entry_sheet!$YR5:$ZI5)=0,"NA",0)))))</f>
        <v>0</v>
      </c>
      <c r="ZI5">
        <f>IF($A5="","",IF(Entry_sheet!ZI5="NA","NA",IF(Entry_sheet!ZI5=1,1,IF($ZJ5=0,0,IF(SUM(Entry_sheet!$YR5:$ZI5)=0,"NA",0)))))</f>
        <v>0</v>
      </c>
      <c r="ZJ5" s="22">
        <f>IF($A5="","",IF(Entry_sheet!ZJ5=1,1,IF(Entry_sheet!ZJ5=0,IF(SUM(Entry_sheet!YR5:ZI5)&gt;0,1,0),IF(SUM(Entry_sheet!YR5:ZI5)&gt;0,1,"NA"))))</f>
        <v>1</v>
      </c>
      <c r="ZK5">
        <f>IF($A5="","",IF(Entry_sheet!ZK5="NA","NA",IF(Entry_sheet!ZK5=1,1,IF($AAC5=0,0,IF(SUM(Entry_sheet!$ZK5:$AAB5)=0,"NA",0)))))</f>
        <v>0</v>
      </c>
      <c r="ZL5">
        <f>IF($A5="","",IF(Entry_sheet!ZL5="NA","NA",IF(Entry_sheet!ZL5=1,1,IF($AAC5=0,0,IF(SUM(Entry_sheet!$ZK5:$AAB5)=0,"NA",0)))))</f>
        <v>0</v>
      </c>
      <c r="ZM5">
        <f>IF($A5="","",IF(Entry_sheet!ZM5="NA","NA",IF(Entry_sheet!ZM5=1,1,IF($AAC5=0,0,IF(SUM(Entry_sheet!$ZK5:$AAB5)=0,"NA",0)))))</f>
        <v>0</v>
      </c>
      <c r="ZN5">
        <f>IF($A5="","",IF(Entry_sheet!ZN5="NA","NA",IF(Entry_sheet!ZN5=1,1,IF($AAC5=0,0,IF(SUM(Entry_sheet!$ZK5:$AAB5)=0,"NA",0)))))</f>
        <v>0</v>
      </c>
      <c r="ZO5">
        <f>IF($A5="","",IF(Entry_sheet!ZO5="NA","NA",IF(Entry_sheet!ZO5=1,1,IF($AAC5=0,0,IF(SUM(Entry_sheet!$ZK5:$AAB5)=0,"NA",0)))))</f>
        <v>0</v>
      </c>
      <c r="ZP5">
        <f>IF($A5="","",IF(Entry_sheet!ZP5="NA","NA",IF(Entry_sheet!ZP5=1,1,IF($AAC5=0,0,IF(SUM(Entry_sheet!$ZK5:$AAB5)=0,"NA",0)))))</f>
        <v>0</v>
      </c>
      <c r="ZQ5">
        <f>IF($A5="","",IF(Entry_sheet!ZQ5="NA","NA",IF(Entry_sheet!ZQ5=1,1,IF($AAC5=0,0,IF(SUM(Entry_sheet!$ZK5:$AAB5)=0,"NA",0)))))</f>
        <v>0</v>
      </c>
      <c r="ZR5">
        <f>IF($A5="","",IF(Entry_sheet!ZR5="NA","NA",IF(Entry_sheet!ZR5=1,1,IF($AAC5=0,0,IF(SUM(Entry_sheet!$ZK5:$AAB5)=0,"NA",0)))))</f>
        <v>0</v>
      </c>
      <c r="ZS5">
        <f>IF($A5="","",IF(Entry_sheet!ZS5="NA","NA",IF(Entry_sheet!ZS5=1,1,IF($AAC5=0,0,IF(SUM(Entry_sheet!$ZK5:$AAB5)=0,"NA",0)))))</f>
        <v>0</v>
      </c>
      <c r="ZT5">
        <f>IF($A5="","",IF(Entry_sheet!ZT5="NA","NA",IF(Entry_sheet!ZT5=1,1,IF($AAC5=0,0,IF(SUM(Entry_sheet!$ZK5:$AAB5)=0,"NA",0)))))</f>
        <v>0</v>
      </c>
      <c r="ZU5">
        <f>IF($A5="","",IF(Entry_sheet!ZU5="NA","NA",IF(Entry_sheet!ZU5=1,1,IF($AAC5=0,0,IF(SUM(Entry_sheet!$ZK5:$AAB5)=0,"NA",0)))))</f>
        <v>0</v>
      </c>
      <c r="ZV5">
        <f>IF($A5="","",IF(Entry_sheet!ZV5="NA","NA",IF(Entry_sheet!ZV5=1,1,IF($AAC5=0,0,IF(SUM(Entry_sheet!$ZK5:$AAB5)=0,"NA",0)))))</f>
        <v>0</v>
      </c>
      <c r="ZW5">
        <f>IF($A5="","",IF(Entry_sheet!ZW5="NA","NA",IF(Entry_sheet!ZW5=1,1,IF($AAC5=0,0,IF(SUM(Entry_sheet!$ZK5:$AAB5)=0,"NA",0)))))</f>
        <v>0</v>
      </c>
      <c r="ZX5">
        <f>IF($A5="","",IF(Entry_sheet!ZX5="NA","NA",IF(Entry_sheet!ZX5=1,1,IF($AAC5=0,0,IF(SUM(Entry_sheet!$ZK5:$AAB5)=0,"NA",0)))))</f>
        <v>0</v>
      </c>
      <c r="ZY5">
        <f>IF($A5="","",IF(Entry_sheet!ZY5="NA","NA",IF(Entry_sheet!ZY5=1,1,IF($AAC5=0,0,IF(SUM(Entry_sheet!$ZK5:$AAB5)=0,"NA",0)))))</f>
        <v>0</v>
      </c>
      <c r="ZZ5">
        <f>IF($A5="","",IF(Entry_sheet!ZZ5="NA","NA",IF(Entry_sheet!ZZ5=1,1,IF($AAC5=0,0,IF(SUM(Entry_sheet!$ZK5:$AAB5)=0,"NA",0)))))</f>
        <v>0</v>
      </c>
      <c r="AAA5">
        <f>IF($A5="","",IF(Entry_sheet!AAA5="NA","NA",IF(Entry_sheet!AAA5=1,1,IF($AAC5=0,0,IF(SUM(Entry_sheet!$ZK5:$AAB5)=0,"NA",0)))))</f>
        <v>0</v>
      </c>
      <c r="AAB5">
        <f>IF($A5="","",IF(Entry_sheet!AAB5="NA","NA",IF(Entry_sheet!AAB5=1,1,IF($AAC5=0,0,IF(SUM(Entry_sheet!$ZK5:$AAB5)=0,"NA",0)))))</f>
        <v>0</v>
      </c>
      <c r="AAC5" s="22">
        <f>IF($A5="","",IF(Entry_sheet!AAC5=1,1,IF(Entry_sheet!AAC5=0,IF(SUM(Entry_sheet!ZK5:AAB5)&gt;0,1,0),IF(SUM(Entry_sheet!ZK5:AAB5)&gt;0,1,"NA"))))</f>
        <v>0</v>
      </c>
      <c r="AAD5" t="str">
        <f>IF($A5="","",IF(Entry_sheet!AAD5="NA","NA",IF(Entry_sheet!AAD5=1,1,IF($AAV5=0,0,IF(SUM(Entry_sheet!$AAD5:$AAU5)=0,"NA",0)))))</f>
        <v>NA</v>
      </c>
      <c r="AAE5" t="str">
        <f>IF($A5="","",IF(Entry_sheet!AAE5="NA","NA",IF(Entry_sheet!AAE5=1,1,IF($AAV5=0,0,IF(SUM(Entry_sheet!$AAD5:$AAU5)=0,"NA",0)))))</f>
        <v>NA</v>
      </c>
      <c r="AAF5" t="str">
        <f>IF($A5="","",IF(Entry_sheet!AAF5="NA","NA",IF(Entry_sheet!AAF5=1,1,IF($AAV5=0,0,IF(SUM(Entry_sheet!$AAD5:$AAU5)=0,"NA",0)))))</f>
        <v>NA</v>
      </c>
      <c r="AAG5" t="str">
        <f>IF($A5="","",IF(Entry_sheet!AAG5="NA","NA",IF(Entry_sheet!AAG5=1,1,IF($AAV5=0,0,IF(SUM(Entry_sheet!$AAD5:$AAU5)=0,"NA",0)))))</f>
        <v>NA</v>
      </c>
      <c r="AAH5" t="str">
        <f>IF($A5="","",IF(Entry_sheet!AAH5="NA","NA",IF(Entry_sheet!AAH5=1,1,IF($AAV5=0,0,IF(SUM(Entry_sheet!$AAD5:$AAU5)=0,"NA",0)))))</f>
        <v>NA</v>
      </c>
      <c r="AAI5" t="str">
        <f>IF($A5="","",IF(Entry_sheet!AAI5="NA","NA",IF(Entry_sheet!AAI5=1,1,IF($AAV5=0,0,IF(SUM(Entry_sheet!$AAD5:$AAU5)=0,"NA",0)))))</f>
        <v>NA</v>
      </c>
      <c r="AAJ5" t="str">
        <f>IF($A5="","",IF(Entry_sheet!AAJ5="NA","NA",IF(Entry_sheet!AAJ5=1,1,IF($AAV5=0,0,IF(SUM(Entry_sheet!$AAD5:$AAU5)=0,"NA",0)))))</f>
        <v>NA</v>
      </c>
      <c r="AAK5" t="str">
        <f>IF($A5="","",IF(Entry_sheet!AAK5="NA","NA",IF(Entry_sheet!AAK5=1,1,IF($AAV5=0,0,IF(SUM(Entry_sheet!$AAD5:$AAU5)=0,"NA",0)))))</f>
        <v>NA</v>
      </c>
      <c r="AAL5" t="str">
        <f>IF($A5="","",IF(Entry_sheet!AAL5="NA","NA",IF(Entry_sheet!AAL5=1,1,IF($AAV5=0,0,IF(SUM(Entry_sheet!$AAD5:$AAU5)=0,"NA",0)))))</f>
        <v>NA</v>
      </c>
      <c r="AAM5" t="str">
        <f>IF($A5="","",IF(Entry_sheet!AAM5="NA","NA",IF(Entry_sheet!AAM5=1,1,IF($AAV5=0,0,IF(SUM(Entry_sheet!$AAD5:$AAU5)=0,"NA",0)))))</f>
        <v>NA</v>
      </c>
      <c r="AAN5" t="str">
        <f>IF($A5="","",IF(Entry_sheet!AAN5="NA","NA",IF(Entry_sheet!AAN5=1,1,IF($AAV5=0,0,IF(SUM(Entry_sheet!$AAD5:$AAU5)=0,"NA",0)))))</f>
        <v>NA</v>
      </c>
      <c r="AAO5" t="str">
        <f>IF($A5="","",IF(Entry_sheet!AAO5="NA","NA",IF(Entry_sheet!AAO5=1,1,IF($AAV5=0,0,IF(SUM(Entry_sheet!$AAD5:$AAU5)=0,"NA",0)))))</f>
        <v>NA</v>
      </c>
      <c r="AAP5" t="str">
        <f>IF($A5="","",IF(Entry_sheet!AAP5="NA","NA",IF(Entry_sheet!AAP5=1,1,IF($AAV5=0,0,IF(SUM(Entry_sheet!$AAD5:$AAU5)=0,"NA",0)))))</f>
        <v>NA</v>
      </c>
      <c r="AAQ5" t="str">
        <f>IF($A5="","",IF(Entry_sheet!AAQ5="NA","NA",IF(Entry_sheet!AAQ5=1,1,IF($AAV5=0,0,IF(SUM(Entry_sheet!$AAD5:$AAU5)=0,"NA",0)))))</f>
        <v>NA</v>
      </c>
      <c r="AAR5" t="str">
        <f>IF($A5="","",IF(Entry_sheet!AAR5="NA","NA",IF(Entry_sheet!AAR5=1,1,IF($AAV5=0,0,IF(SUM(Entry_sheet!$AAD5:$AAU5)=0,"NA",0)))))</f>
        <v>NA</v>
      </c>
      <c r="AAS5" t="str">
        <f>IF($A5="","",IF(Entry_sheet!AAS5="NA","NA",IF(Entry_sheet!AAS5=1,1,IF($AAV5=0,0,IF(SUM(Entry_sheet!$AAD5:$AAU5)=0,"NA",0)))))</f>
        <v>NA</v>
      </c>
      <c r="AAT5" t="str">
        <f>IF($A5="","",IF(Entry_sheet!AAT5="NA","NA",IF(Entry_sheet!AAT5=1,1,IF($AAV5=0,0,IF(SUM(Entry_sheet!$AAD5:$AAU5)=0,"NA",0)))))</f>
        <v>NA</v>
      </c>
      <c r="AAU5" t="str">
        <f>IF($A5="","",IF(Entry_sheet!AAU5="NA","NA",IF(Entry_sheet!AAU5=1,1,IF($AAV5=0,0,IF(SUM(Entry_sheet!$AAD5:$AAU5)=0,"NA",0)))))</f>
        <v>NA</v>
      </c>
      <c r="AAV5" s="22">
        <f>IF($A5="","",IF(Entry_sheet!AAV5=1,1,IF(Entry_sheet!AAV5=0,IF(SUM(Entry_sheet!AAD5:AAU5)&gt;0,1,0),IF(SUM(Entry_sheet!AAD5:AAU5)&gt;0,1,"NA"))))</f>
        <v>1</v>
      </c>
      <c r="AAW5">
        <f>IF($A5="","",IF(Entry_sheet!AAW5="NA","NA",IF(Entry_sheet!AAW5=1,1,IF($ABO5=0,0,IF(SUM(Entry_sheet!$AAW5:$ABN5)=0,"NA",0)))))</f>
        <v>0</v>
      </c>
      <c r="AAX5">
        <f>IF($A5="","",IF(Entry_sheet!AAX5="NA","NA",IF(Entry_sheet!AAX5=1,1,IF($ABO5=0,0,IF(SUM(Entry_sheet!$AAW5:$ABN5)=0,"NA",0)))))</f>
        <v>0</v>
      </c>
      <c r="AAY5">
        <f>IF($A5="","",IF(Entry_sheet!AAY5="NA","NA",IF(Entry_sheet!AAY5=1,1,IF($ABO5=0,0,IF(SUM(Entry_sheet!$AAW5:$ABN5)=0,"NA",0)))))</f>
        <v>0</v>
      </c>
      <c r="AAZ5">
        <f>IF($A5="","",IF(Entry_sheet!AAZ5="NA","NA",IF(Entry_sheet!AAZ5=1,1,IF($ABO5=0,0,IF(SUM(Entry_sheet!$AAW5:$ABN5)=0,"NA",0)))))</f>
        <v>0</v>
      </c>
      <c r="ABA5">
        <f>IF($A5="","",IF(Entry_sheet!ABA5="NA","NA",IF(Entry_sheet!ABA5=1,1,IF($ABO5=0,0,IF(SUM(Entry_sheet!$AAW5:$ABN5)=0,"NA",0)))))</f>
        <v>0</v>
      </c>
      <c r="ABB5">
        <f>IF($A5="","",IF(Entry_sheet!ABB5="NA","NA",IF(Entry_sheet!ABB5=1,1,IF($ABO5=0,0,IF(SUM(Entry_sheet!$AAW5:$ABN5)=0,"NA",0)))))</f>
        <v>0</v>
      </c>
      <c r="ABC5">
        <f>IF($A5="","",IF(Entry_sheet!ABC5="NA","NA",IF(Entry_sheet!ABC5=1,1,IF($ABO5=0,0,IF(SUM(Entry_sheet!$AAW5:$ABN5)=0,"NA",0)))))</f>
        <v>0</v>
      </c>
      <c r="ABD5">
        <f>IF($A5="","",IF(Entry_sheet!ABD5="NA","NA",IF(Entry_sheet!ABD5=1,1,IF($ABO5=0,0,IF(SUM(Entry_sheet!$AAW5:$ABN5)=0,"NA",0)))))</f>
        <v>0</v>
      </c>
      <c r="ABE5">
        <f>IF($A5="","",IF(Entry_sheet!ABE5="NA","NA",IF(Entry_sheet!ABE5=1,1,IF($ABO5=0,0,IF(SUM(Entry_sheet!$AAW5:$ABN5)=0,"NA",0)))))</f>
        <v>0</v>
      </c>
      <c r="ABF5">
        <f>IF($A5="","",IF(Entry_sheet!ABF5="NA","NA",IF(Entry_sheet!ABF5=1,1,IF($ABO5=0,0,IF(SUM(Entry_sheet!$AAW5:$ABN5)=0,"NA",0)))))</f>
        <v>0</v>
      </c>
      <c r="ABG5">
        <f>IF($A5="","",IF(Entry_sheet!ABG5="NA","NA",IF(Entry_sheet!ABG5=1,1,IF($ABO5=0,0,IF(SUM(Entry_sheet!$AAW5:$ABN5)=0,"NA",0)))))</f>
        <v>1</v>
      </c>
      <c r="ABH5">
        <f>IF($A5="","",IF(Entry_sheet!ABH5="NA","NA",IF(Entry_sheet!ABH5=1,1,IF($ABO5=0,0,IF(SUM(Entry_sheet!$AAW5:$ABN5)=0,"NA",0)))))</f>
        <v>0</v>
      </c>
      <c r="ABI5">
        <f>IF($A5="","",IF(Entry_sheet!ABI5="NA","NA",IF(Entry_sheet!ABI5=1,1,IF($ABO5=0,0,IF(SUM(Entry_sheet!$AAW5:$ABN5)=0,"NA",0)))))</f>
        <v>0</v>
      </c>
      <c r="ABJ5">
        <f>IF($A5="","",IF(Entry_sheet!ABJ5="NA","NA",IF(Entry_sheet!ABJ5=1,1,IF($ABO5=0,0,IF(SUM(Entry_sheet!$AAW5:$ABN5)=0,"NA",0)))))</f>
        <v>1</v>
      </c>
      <c r="ABK5">
        <f>IF($A5="","",IF(Entry_sheet!ABK5="NA","NA",IF(Entry_sheet!ABK5=1,1,IF($ABO5=0,0,IF(SUM(Entry_sheet!$AAW5:$ABN5)=0,"NA",0)))))</f>
        <v>1</v>
      </c>
      <c r="ABL5">
        <f>IF($A5="","",IF(Entry_sheet!ABL5="NA","NA",IF(Entry_sheet!ABL5=1,1,IF($ABO5=0,0,IF(SUM(Entry_sheet!$AAW5:$ABN5)=0,"NA",0)))))</f>
        <v>1</v>
      </c>
      <c r="ABM5">
        <f>IF($A5="","",IF(Entry_sheet!ABM5="NA","NA",IF(Entry_sheet!ABM5=1,1,IF($ABO5=0,0,IF(SUM(Entry_sheet!$AAW5:$ABN5)=0,"NA",0)))))</f>
        <v>1</v>
      </c>
      <c r="ABN5">
        <f>IF($A5="","",IF(Entry_sheet!ABN5="NA","NA",IF(Entry_sheet!ABN5=1,1,IF($ABO5=0,0,IF(SUM(Entry_sheet!$AAW5:$ABN5)=0,"NA",0)))))</f>
        <v>0</v>
      </c>
      <c r="ABO5" s="22">
        <f>IF($A5="","",IF(Entry_sheet!ABO5=1,1,IF(Entry_sheet!ABO5=0,IF(SUM(Entry_sheet!AAW5:ABN5)&gt;0,1,0),IF(SUM(Entry_sheet!AAW5:ABN5)&gt;0,1,"NA"))))</f>
        <v>1</v>
      </c>
      <c r="ABP5">
        <f>IF($A5="","",IF(Entry_sheet!ABP5="NA","NA",IF(Entry_sheet!ABP5=1,1,IF($ACH5=0,0,IF(SUM(Entry_sheet!$ABP5:$ACG5)=0,"NA",0)))))</f>
        <v>0</v>
      </c>
      <c r="ABQ5">
        <f>IF($A5="","",IF(Entry_sheet!ABQ5="NA","NA",IF(Entry_sheet!ABQ5=1,1,IF($ACH5=0,0,IF(SUM(Entry_sheet!$ABP5:$ACG5)=0,"NA",0)))))</f>
        <v>0</v>
      </c>
      <c r="ABR5">
        <f>IF($A5="","",IF(Entry_sheet!ABR5="NA","NA",IF(Entry_sheet!ABR5=1,1,IF($ACH5=0,0,IF(SUM(Entry_sheet!$ABP5:$ACG5)=0,"NA",0)))))</f>
        <v>0</v>
      </c>
      <c r="ABS5">
        <f>IF($A5="","",IF(Entry_sheet!ABS5="NA","NA",IF(Entry_sheet!ABS5=1,1,IF($ACH5=0,0,IF(SUM(Entry_sheet!$ABP5:$ACG5)=0,"NA",0)))))</f>
        <v>1</v>
      </c>
      <c r="ABT5">
        <f>IF($A5="","",IF(Entry_sheet!ABT5="NA","NA",IF(Entry_sheet!ABT5=1,1,IF($ACH5=0,0,IF(SUM(Entry_sheet!$ABP5:$ACG5)=0,"NA",0)))))</f>
        <v>1</v>
      </c>
      <c r="ABU5">
        <f>IF($A5="","",IF(Entry_sheet!ABU5="NA","NA",IF(Entry_sheet!ABU5=1,1,IF($ACH5=0,0,IF(SUM(Entry_sheet!$ABP5:$ACG5)=0,"NA",0)))))</f>
        <v>1</v>
      </c>
      <c r="ABV5">
        <f>IF($A5="","",IF(Entry_sheet!ABV5="NA","NA",IF(Entry_sheet!ABV5=1,1,IF($ACH5=0,0,IF(SUM(Entry_sheet!$ABP5:$ACG5)=0,"NA",0)))))</f>
        <v>1</v>
      </c>
      <c r="ABW5">
        <f>IF($A5="","",IF(Entry_sheet!ABW5="NA","NA",IF(Entry_sheet!ABW5=1,1,IF($ACH5=0,0,IF(SUM(Entry_sheet!$ABP5:$ACG5)=0,"NA",0)))))</f>
        <v>1</v>
      </c>
      <c r="ABX5">
        <f>IF($A5="","",IF(Entry_sheet!ABX5="NA","NA",IF(Entry_sheet!ABX5=1,1,IF($ACH5=0,0,IF(SUM(Entry_sheet!$ABP5:$ACG5)=0,"NA",0)))))</f>
        <v>1</v>
      </c>
      <c r="ABY5">
        <f>IF($A5="","",IF(Entry_sheet!ABY5="NA","NA",IF(Entry_sheet!ABY5=1,1,IF($ACH5=0,0,IF(SUM(Entry_sheet!$ABP5:$ACG5)=0,"NA",0)))))</f>
        <v>1</v>
      </c>
      <c r="ABZ5">
        <f>IF($A5="","",IF(Entry_sheet!ABZ5="NA","NA",IF(Entry_sheet!ABZ5=1,1,IF($ACH5=0,0,IF(SUM(Entry_sheet!$ABP5:$ACG5)=0,"NA",0)))))</f>
        <v>1</v>
      </c>
      <c r="ACA5">
        <f>IF($A5="","",IF(Entry_sheet!ACA5="NA","NA",IF(Entry_sheet!ACA5=1,1,IF($ACH5=0,0,IF(SUM(Entry_sheet!$ABP5:$ACG5)=0,"NA",0)))))</f>
        <v>1</v>
      </c>
      <c r="ACB5">
        <f>IF($A5="","",IF(Entry_sheet!ACB5="NA","NA",IF(Entry_sheet!ACB5=1,1,IF($ACH5=0,0,IF(SUM(Entry_sheet!$ABP5:$ACG5)=0,"NA",0)))))</f>
        <v>1</v>
      </c>
      <c r="ACC5">
        <f>IF($A5="","",IF(Entry_sheet!ACC5="NA","NA",IF(Entry_sheet!ACC5=1,1,IF($ACH5=0,0,IF(SUM(Entry_sheet!$ABP5:$ACG5)=0,"NA",0)))))</f>
        <v>1</v>
      </c>
      <c r="ACD5">
        <f>IF($A5="","",IF(Entry_sheet!ACD5="NA","NA",IF(Entry_sheet!ACD5=1,1,IF($ACH5=0,0,IF(SUM(Entry_sheet!$ABP5:$ACG5)=0,"NA",0)))))</f>
        <v>1</v>
      </c>
      <c r="ACE5">
        <f>IF($A5="","",IF(Entry_sheet!ACE5="NA","NA",IF(Entry_sheet!ACE5=1,1,IF($ACH5=0,0,IF(SUM(Entry_sheet!$ABP5:$ACG5)=0,"NA",0)))))</f>
        <v>1</v>
      </c>
      <c r="ACF5">
        <f>IF($A5="","",IF(Entry_sheet!ACF5="NA","NA",IF(Entry_sheet!ACF5=1,1,IF($ACH5=0,0,IF(SUM(Entry_sheet!$ABP5:$ACG5)=0,"NA",0)))))</f>
        <v>1</v>
      </c>
      <c r="ACG5">
        <f>IF($A5="","",IF(Entry_sheet!ACG5="NA","NA",IF(Entry_sheet!ACG5=1,1,IF($ACH5=0,0,IF(SUM(Entry_sheet!$ABP5:$ACG5)=0,"NA",0)))))</f>
        <v>1</v>
      </c>
      <c r="ACH5" s="22">
        <f>IF($A5="","",IF(Entry_sheet!ACH5=1,1,IF(Entry_sheet!ACH5=0,IF(SUM(Entry_sheet!ABP5:ACG5)&gt;0,1,0),IF(SUM(Entry_sheet!ABP5:ACG5)&gt;0,1,"NA"))))</f>
        <v>1</v>
      </c>
      <c r="ACI5">
        <f>IF($A5="","",IF(Entry_sheet!ACI5="NA","NA",IF(Entry_sheet!ACI5=1,1,IF($ADA5=0,0,IF(SUM(Entry_sheet!$ACI5:$ACZ5)=0,"NA",0)))))</f>
        <v>1</v>
      </c>
      <c r="ACJ5">
        <f>IF($A5="","",IF(Entry_sheet!ACJ5="NA","NA",IF(Entry_sheet!ACJ5=1,1,IF($ADA5=0,0,IF(SUM(Entry_sheet!$ACI5:$ACZ5)=0,"NA",0)))))</f>
        <v>1</v>
      </c>
      <c r="ACK5">
        <f>IF($A5="","",IF(Entry_sheet!ACK5="NA","NA",IF(Entry_sheet!ACK5=1,1,IF($ADA5=0,0,IF(SUM(Entry_sheet!$ACI5:$ACZ5)=0,"NA",0)))))</f>
        <v>1</v>
      </c>
      <c r="ACL5">
        <f>IF($A5="","",IF(Entry_sheet!ACL5="NA","NA",IF(Entry_sheet!ACL5=1,1,IF($ADA5=0,0,IF(SUM(Entry_sheet!$ACI5:$ACZ5)=0,"NA",0)))))</f>
        <v>1</v>
      </c>
      <c r="ACM5">
        <f>IF($A5="","",IF(Entry_sheet!ACM5="NA","NA",IF(Entry_sheet!ACM5=1,1,IF($ADA5=0,0,IF(SUM(Entry_sheet!$ACI5:$ACZ5)=0,"NA",0)))))</f>
        <v>1</v>
      </c>
      <c r="ACN5">
        <f>IF($A5="","",IF(Entry_sheet!ACN5="NA","NA",IF(Entry_sheet!ACN5=1,1,IF($ADA5=0,0,IF(SUM(Entry_sheet!$ACI5:$ACZ5)=0,"NA",0)))))</f>
        <v>1</v>
      </c>
      <c r="ACO5">
        <f>IF($A5="","",IF(Entry_sheet!ACO5="NA","NA",IF(Entry_sheet!ACO5=1,1,IF($ADA5=0,0,IF(SUM(Entry_sheet!$ACI5:$ACZ5)=0,"NA",0)))))</f>
        <v>1</v>
      </c>
      <c r="ACP5">
        <f>IF($A5="","",IF(Entry_sheet!ACP5="NA","NA",IF(Entry_sheet!ACP5=1,1,IF($ADA5=0,0,IF(SUM(Entry_sheet!$ACI5:$ACZ5)=0,"NA",0)))))</f>
        <v>1</v>
      </c>
      <c r="ACQ5">
        <f>IF($A5="","",IF(Entry_sheet!ACQ5="NA","NA",IF(Entry_sheet!ACQ5=1,1,IF($ADA5=0,0,IF(SUM(Entry_sheet!$ACI5:$ACZ5)=0,"NA",0)))))</f>
        <v>1</v>
      </c>
      <c r="ACR5">
        <f>IF($A5="","",IF(Entry_sheet!ACR5="NA","NA",IF(Entry_sheet!ACR5=1,1,IF($ADA5=0,0,IF(SUM(Entry_sheet!$ACI5:$ACZ5)=0,"NA",0)))))</f>
        <v>1</v>
      </c>
      <c r="ACS5">
        <f>IF($A5="","",IF(Entry_sheet!ACS5="NA","NA",IF(Entry_sheet!ACS5=1,1,IF($ADA5=0,0,IF(SUM(Entry_sheet!$ACI5:$ACZ5)=0,"NA",0)))))</f>
        <v>1</v>
      </c>
      <c r="ACT5">
        <f>IF($A5="","",IF(Entry_sheet!ACT5="NA","NA",IF(Entry_sheet!ACT5=1,1,IF($ADA5=0,0,IF(SUM(Entry_sheet!$ACI5:$ACZ5)=0,"NA",0)))))</f>
        <v>1</v>
      </c>
      <c r="ACU5">
        <f>IF($A5="","",IF(Entry_sheet!ACU5="NA","NA",IF(Entry_sheet!ACU5=1,1,IF($ADA5=0,0,IF(SUM(Entry_sheet!$ACI5:$ACZ5)=0,"NA",0)))))</f>
        <v>1</v>
      </c>
      <c r="ACV5">
        <f>IF($A5="","",IF(Entry_sheet!ACV5="NA","NA",IF(Entry_sheet!ACV5=1,1,IF($ADA5=0,0,IF(SUM(Entry_sheet!$ACI5:$ACZ5)=0,"NA",0)))))</f>
        <v>1</v>
      </c>
      <c r="ACW5">
        <f>IF($A5="","",IF(Entry_sheet!ACW5="NA","NA",IF(Entry_sheet!ACW5=1,1,IF($ADA5=0,0,IF(SUM(Entry_sheet!$ACI5:$ACZ5)=0,"NA",0)))))</f>
        <v>1</v>
      </c>
      <c r="ACX5">
        <f>IF($A5="","",IF(Entry_sheet!ACX5="NA","NA",IF(Entry_sheet!ACX5=1,1,IF($ADA5=0,0,IF(SUM(Entry_sheet!$ACI5:$ACZ5)=0,"NA",0)))))</f>
        <v>1</v>
      </c>
      <c r="ACY5">
        <f>IF($A5="","",IF(Entry_sheet!ACY5="NA","NA",IF(Entry_sheet!ACY5=1,1,IF($ADA5=0,0,IF(SUM(Entry_sheet!$ACI5:$ACZ5)=0,"NA",0)))))</f>
        <v>1</v>
      </c>
      <c r="ACZ5">
        <f>IF($A5="","",IF(Entry_sheet!ACZ5="NA","NA",IF(Entry_sheet!ACZ5=1,1,IF($ADA5=0,0,IF(SUM(Entry_sheet!$ACI5:$ACZ5)=0,"NA",0)))))</f>
        <v>1</v>
      </c>
      <c r="ADA5" s="22">
        <f>IF($A5="","",IF(Entry_sheet!ADA5=1,1,IF(Entry_sheet!ADA5=0,IF(SUM(Entry_sheet!ACI5:ACZ5)&gt;0,1,0),IF(SUM(Entry_sheet!ACI5:ACZ5)&gt;0,1,"NA"))))</f>
        <v>1</v>
      </c>
      <c r="ADB5" s="16">
        <f>IF($A5="","",IF(Entry_sheet!ADB5="NA","NA",IF(Entry_sheet!ADB5=1,0,IF($ADT5=1,1,IF(SUM(Entry_sheet!$ADB5:$ADS5)=0,"NA",1)))))</f>
        <v>1</v>
      </c>
      <c r="ADC5" s="16">
        <f>IF($A5="","",IF(Entry_sheet!ADC5="NA","NA",IF(Entry_sheet!ADC5=1,0,IF($ADT5=1,1,IF(SUM(Entry_sheet!$ADB5:$ADS5)=0,"NA",1)))))</f>
        <v>1</v>
      </c>
      <c r="ADD5" s="16">
        <f>IF($A5="","",IF(Entry_sheet!ADD5="NA","NA",IF(Entry_sheet!ADD5=1,0,IF($ADT5=1,1,IF(SUM(Entry_sheet!$ADB5:$ADS5)=0,"NA",1)))))</f>
        <v>1</v>
      </c>
      <c r="ADE5" s="16">
        <f>IF($A5="","",IF(Entry_sheet!ADE5="NA","NA",IF(Entry_sheet!ADE5=1,0,IF($ADT5=1,1,IF(SUM(Entry_sheet!$ADB5:$ADS5)=0,"NA",1)))))</f>
        <v>1</v>
      </c>
      <c r="ADF5" s="16">
        <f>IF($A5="","",IF(Entry_sheet!ADF5="NA","NA",IF(Entry_sheet!ADF5=1,0,IF($ADT5=1,1,IF(SUM(Entry_sheet!$ADB5:$ADS5)=0,"NA",1)))))</f>
        <v>1</v>
      </c>
      <c r="ADG5" s="16">
        <f>IF($A5="","",IF(Entry_sheet!ADG5="NA","NA",IF(Entry_sheet!ADG5=1,0,IF($ADT5=1,1,IF(SUM(Entry_sheet!$ADB5:$ADS5)=0,"NA",1)))))</f>
        <v>1</v>
      </c>
      <c r="ADH5" s="16">
        <f>IF($A5="","",IF(Entry_sheet!ADH5="NA","NA",IF(Entry_sheet!ADH5=1,0,IF($ADT5=1,1,IF(SUM(Entry_sheet!$ADB5:$ADS5)=0,"NA",1)))))</f>
        <v>1</v>
      </c>
      <c r="ADI5" s="16">
        <f>IF($A5="","",IF(Entry_sheet!ADI5="NA","NA",IF(Entry_sheet!ADI5=1,0,IF($ADT5=1,1,IF(SUM(Entry_sheet!$ADB5:$ADS5)=0,"NA",1)))))</f>
        <v>1</v>
      </c>
      <c r="ADJ5" s="16">
        <f>IF($A5="","",IF(Entry_sheet!ADJ5="NA","NA",IF(Entry_sheet!ADJ5=1,0,IF($ADT5=1,1,IF(SUM(Entry_sheet!$ADB5:$ADS5)=0,"NA",1)))))</f>
        <v>1</v>
      </c>
      <c r="ADK5" s="16">
        <f>IF($A5="","",IF(Entry_sheet!ADK5="NA","NA",IF(Entry_sheet!ADK5=1,0,IF($ADT5=1,1,IF(SUM(Entry_sheet!$ADB5:$ADS5)=0,"NA",1)))))</f>
        <v>1</v>
      </c>
      <c r="ADL5" s="16">
        <f>IF($A5="","",IF(Entry_sheet!ADL5="NA","NA",IF(Entry_sheet!ADL5=1,0,IF($ADT5=1,1,IF(SUM(Entry_sheet!$ADB5:$ADS5)=0,"NA",1)))))</f>
        <v>1</v>
      </c>
      <c r="ADM5" s="16">
        <f>IF($A5="","",IF(Entry_sheet!ADM5="NA","NA",IF(Entry_sheet!ADM5=1,0,IF($ADT5=1,1,IF(SUM(Entry_sheet!$ADB5:$ADS5)=0,"NA",1)))))</f>
        <v>1</v>
      </c>
      <c r="ADN5" s="16">
        <f>IF($A5="","",IF(Entry_sheet!ADN5="NA","NA",IF(Entry_sheet!ADN5=1,0,IF($ADT5=1,1,IF(SUM(Entry_sheet!$ADB5:$ADS5)=0,"NA",1)))))</f>
        <v>1</v>
      </c>
      <c r="ADO5" s="16">
        <f>IF($A5="","",IF(Entry_sheet!ADO5="NA","NA",IF(Entry_sheet!ADO5=1,0,IF($ADT5=1,1,IF(SUM(Entry_sheet!$ADB5:$ADS5)=0,"NA",1)))))</f>
        <v>0</v>
      </c>
      <c r="ADP5" s="16">
        <f>IF($A5="","",IF(Entry_sheet!ADP5="NA","NA",IF(Entry_sheet!ADP5=1,0,IF($ADT5=1,1,IF(SUM(Entry_sheet!$ADB5:$ADS5)=0,"NA",1)))))</f>
        <v>0</v>
      </c>
      <c r="ADQ5" s="16">
        <f>IF($A5="","",IF(Entry_sheet!ADQ5="NA","NA",IF(Entry_sheet!ADQ5=1,0,IF($ADT5=1,1,IF(SUM(Entry_sheet!$ADB5:$ADS5)=0,"NA",1)))))</f>
        <v>0</v>
      </c>
      <c r="ADR5" s="16">
        <f>IF($A5="","",IF(Entry_sheet!ADR5="NA","NA",IF(Entry_sheet!ADR5=1,0,IF($ADT5=1,1,IF(SUM(Entry_sheet!$ADB5:$ADS5)=0,"NA",1)))))</f>
        <v>0</v>
      </c>
      <c r="ADS5" s="16">
        <f>IF($A5="","",IF(Entry_sheet!ADS5="NA","NA",IF(Entry_sheet!ADS5=1,0,IF($ADT5=1,1,IF(SUM(Entry_sheet!$ADB5:$ADS5)=0,"NA",1)))))</f>
        <v>1</v>
      </c>
      <c r="ADT5" s="22">
        <f>IF($A5="","",IF(Entry_sheet!ADT5=1,0,IF(Entry_sheet!ADT5=0,1,"NA")))</f>
        <v>0</v>
      </c>
      <c r="ADU5" s="16">
        <f>IF($A5="","",IF(Entry_sheet!ADU5="NA","NA",IF(Entry_sheet!ADU5=1,0,IF($AEM5=1,1,IF(SUM(Entry_sheet!$ADU5:$AEL5)=0,"NA",1)))))</f>
        <v>1</v>
      </c>
      <c r="ADV5" s="16">
        <f>IF($A5="","",IF(Entry_sheet!ADV5="NA","NA",IF(Entry_sheet!ADV5=1,0,IF($AEM5=1,1,IF(SUM(Entry_sheet!$ADU5:$AEL5)=0,"NA",1)))))</f>
        <v>1</v>
      </c>
      <c r="ADW5" s="16">
        <f>IF($A5="","",IF(Entry_sheet!ADW5="NA","NA",IF(Entry_sheet!ADW5=1,0,IF($AEM5=1,1,IF(SUM(Entry_sheet!$ADU5:$AEL5)=0,"NA",1)))))</f>
        <v>1</v>
      </c>
      <c r="ADX5" s="16">
        <f>IF($A5="","",IF(Entry_sheet!ADX5="NA","NA",IF(Entry_sheet!ADX5=1,0,IF($AEM5=1,1,IF(SUM(Entry_sheet!$ADU5:$AEL5)=0,"NA",1)))))</f>
        <v>1</v>
      </c>
      <c r="ADY5" s="16">
        <f>IF($A5="","",IF(Entry_sheet!ADY5="NA","NA",IF(Entry_sheet!ADY5=1,0,IF($AEM5=1,1,IF(SUM(Entry_sheet!$ADU5:$AEL5)=0,"NA",1)))))</f>
        <v>1</v>
      </c>
      <c r="ADZ5" s="16">
        <f>IF($A5="","",IF(Entry_sheet!ADZ5="NA","NA",IF(Entry_sheet!ADZ5=1,0,IF($AEM5=1,1,IF(SUM(Entry_sheet!$ADU5:$AEL5)=0,"NA",1)))))</f>
        <v>1</v>
      </c>
      <c r="AEA5" s="16">
        <f>IF($A5="","",IF(Entry_sheet!AEA5="NA","NA",IF(Entry_sheet!AEA5=1,0,IF($AEM5=1,1,IF(SUM(Entry_sheet!$ADU5:$AEL5)=0,"NA",1)))))</f>
        <v>1</v>
      </c>
      <c r="AEB5" s="16">
        <f>IF($A5="","",IF(Entry_sheet!AEB5="NA","NA",IF(Entry_sheet!AEB5=1,0,IF($AEM5=1,1,IF(SUM(Entry_sheet!$ADU5:$AEL5)=0,"NA",1)))))</f>
        <v>1</v>
      </c>
      <c r="AEC5" s="16">
        <f>IF($A5="","",IF(Entry_sheet!AEC5="NA","NA",IF(Entry_sheet!AEC5=1,0,IF($AEM5=1,1,IF(SUM(Entry_sheet!$ADU5:$AEL5)=0,"NA",1)))))</f>
        <v>1</v>
      </c>
      <c r="AED5" s="16">
        <f>IF($A5="","",IF(Entry_sheet!AED5="NA","NA",IF(Entry_sheet!AED5=1,0,IF($AEM5=1,1,IF(SUM(Entry_sheet!$ADU5:$AEL5)=0,"NA",1)))))</f>
        <v>1</v>
      </c>
      <c r="AEE5" s="16">
        <f>IF($A5="","",IF(Entry_sheet!AEE5="NA","NA",IF(Entry_sheet!AEE5=1,0,IF($AEM5=1,1,IF(SUM(Entry_sheet!$ADU5:$AEL5)=0,"NA",1)))))</f>
        <v>1</v>
      </c>
      <c r="AEF5" s="16">
        <f>IF($A5="","",IF(Entry_sheet!AEF5="NA","NA",IF(Entry_sheet!AEF5=1,0,IF($AEM5=1,1,IF(SUM(Entry_sheet!$ADU5:$AEL5)=0,"NA",1)))))</f>
        <v>0</v>
      </c>
      <c r="AEG5" s="16">
        <f>IF($A5="","",IF(Entry_sheet!AEG5="NA","NA",IF(Entry_sheet!AEG5=1,0,IF($AEM5=1,1,IF(SUM(Entry_sheet!$ADU5:$AEL5)=0,"NA",1)))))</f>
        <v>0</v>
      </c>
      <c r="AEH5" s="16">
        <f>IF($A5="","",IF(Entry_sheet!AEH5="NA","NA",IF(Entry_sheet!AEH5=1,0,IF($AEM5=1,1,IF(SUM(Entry_sheet!$ADU5:$AEL5)=0,"NA",1)))))</f>
        <v>0</v>
      </c>
      <c r="AEI5" s="16">
        <f>IF($A5="","",IF(Entry_sheet!AEI5="NA","NA",IF(Entry_sheet!AEI5=1,0,IF($AEM5=1,1,IF(SUM(Entry_sheet!$ADU5:$AEL5)=0,"NA",1)))))</f>
        <v>0</v>
      </c>
      <c r="AEJ5" s="16">
        <f>IF($A5="","",IF(Entry_sheet!AEJ5="NA","NA",IF(Entry_sheet!AEJ5=1,0,IF($AEM5=1,1,IF(SUM(Entry_sheet!$ADU5:$AEL5)=0,"NA",1)))))</f>
        <v>0</v>
      </c>
      <c r="AEK5" s="16">
        <f>IF($A5="","",IF(Entry_sheet!AEK5="NA","NA",IF(Entry_sheet!AEK5=1,0,IF($AEM5=1,1,IF(SUM(Entry_sheet!$ADU5:$AEL5)=0,"NA",1)))))</f>
        <v>0</v>
      </c>
      <c r="AEL5" s="16">
        <f>IF($A5="","",IF(Entry_sheet!AEL5="NA","NA",IF(Entry_sheet!AEL5=1,0,IF($AEM5=1,1,IF(SUM(Entry_sheet!$ADU5:$AEL5)=0,"NA",1)))))</f>
        <v>0</v>
      </c>
      <c r="AEM5" s="22">
        <f>IF($A5="","",IF(Entry_sheet!AEM5=1,0,IF(Entry_sheet!AEM5=0,1,"NA")))</f>
        <v>0</v>
      </c>
      <c r="AEN5" s="16">
        <f>IF($A5="","",IF(Entry_sheet!AEN5="NA","NA",IF(Entry_sheet!AEN5=1,0,IF($AFF5=1,1,IF(SUM(Entry_sheet!$AEN5:$AFE5)=0,"NA",1)))))</f>
        <v>1</v>
      </c>
      <c r="AEO5" s="16">
        <f>IF($A5="","",IF(Entry_sheet!AEO5="NA","NA",IF(Entry_sheet!AEO5=1,0,IF($AFF5=1,1,IF(SUM(Entry_sheet!$AEN5:$AFE5)=0,"NA",1)))))</f>
        <v>1</v>
      </c>
      <c r="AEP5" s="16">
        <f>IF($A5="","",IF(Entry_sheet!AEP5="NA","NA",IF(Entry_sheet!AEP5=1,0,IF($AFF5=1,1,IF(SUM(Entry_sheet!$AEN5:$AFE5)=0,"NA",1)))))</f>
        <v>1</v>
      </c>
      <c r="AEQ5" s="16">
        <f>IF($A5="","",IF(Entry_sheet!AEQ5="NA","NA",IF(Entry_sheet!AEQ5=1,0,IF($AFF5=1,1,IF(SUM(Entry_sheet!$AEN5:$AFE5)=0,"NA",1)))))</f>
        <v>1</v>
      </c>
      <c r="AER5" s="16">
        <f>IF($A5="","",IF(Entry_sheet!AER5="NA","NA",IF(Entry_sheet!AER5=1,0,IF($AFF5=1,1,IF(SUM(Entry_sheet!$AEN5:$AFE5)=0,"NA",1)))))</f>
        <v>1</v>
      </c>
      <c r="AES5" s="16">
        <f>IF($A5="","",IF(Entry_sheet!AES5="NA","NA",IF(Entry_sheet!AES5=1,0,IF($AFF5=1,1,IF(SUM(Entry_sheet!$AEN5:$AFE5)=0,"NA",1)))))</f>
        <v>1</v>
      </c>
      <c r="AET5" s="16">
        <f>IF($A5="","",IF(Entry_sheet!AET5="NA","NA",IF(Entry_sheet!AET5=1,0,IF($AFF5=1,1,IF(SUM(Entry_sheet!$AEN5:$AFE5)=0,"NA",1)))))</f>
        <v>1</v>
      </c>
      <c r="AEU5" s="16">
        <f>IF($A5="","",IF(Entry_sheet!AEU5="NA","NA",IF(Entry_sheet!AEU5=1,0,IF($AFF5=1,1,IF(SUM(Entry_sheet!$AEN5:$AFE5)=0,"NA",1)))))</f>
        <v>1</v>
      </c>
      <c r="AEV5" s="16">
        <f>IF($A5="","",IF(Entry_sheet!AEV5="NA","NA",IF(Entry_sheet!AEV5=1,0,IF($AFF5=1,1,IF(SUM(Entry_sheet!$AEN5:$AFE5)=0,"NA",1)))))</f>
        <v>1</v>
      </c>
      <c r="AEW5" s="16">
        <f>IF($A5="","",IF(Entry_sheet!AEW5="NA","NA",IF(Entry_sheet!AEW5=1,0,IF($AFF5=1,1,IF(SUM(Entry_sheet!$AEN5:$AFE5)=0,"NA",1)))))</f>
        <v>1</v>
      </c>
      <c r="AEX5" s="16">
        <f>IF($A5="","",IF(Entry_sheet!AEX5="NA","NA",IF(Entry_sheet!AEX5=1,0,IF($AFF5=1,1,IF(SUM(Entry_sheet!$AEN5:$AFE5)=0,"NA",1)))))</f>
        <v>0</v>
      </c>
      <c r="AEY5" s="16">
        <f>IF($A5="","",IF(Entry_sheet!AEY5="NA","NA",IF(Entry_sheet!AEY5=1,0,IF($AFF5=1,1,IF(SUM(Entry_sheet!$AEN5:$AFE5)=0,"NA",1)))))</f>
        <v>1</v>
      </c>
      <c r="AEZ5" s="16">
        <f>IF($A5="","",IF(Entry_sheet!AEZ5="NA","NA",IF(Entry_sheet!AEZ5=1,0,IF($AFF5=1,1,IF(SUM(Entry_sheet!$AEN5:$AFE5)=0,"NA",1)))))</f>
        <v>1</v>
      </c>
      <c r="AFA5" s="16">
        <f>IF($A5="","",IF(Entry_sheet!AFA5="NA","NA",IF(Entry_sheet!AFA5=1,0,IF($AFF5=1,1,IF(SUM(Entry_sheet!$AEN5:$AFE5)=0,"NA",1)))))</f>
        <v>0</v>
      </c>
      <c r="AFB5" s="16">
        <f>IF($A5="","",IF(Entry_sheet!AFB5="NA","NA",IF(Entry_sheet!AFB5=1,0,IF($AFF5=1,1,IF(SUM(Entry_sheet!$AEN5:$AFE5)=0,"NA",1)))))</f>
        <v>0</v>
      </c>
      <c r="AFC5" s="16">
        <f>IF($A5="","",IF(Entry_sheet!AFC5="NA","NA",IF(Entry_sheet!AFC5=1,0,IF($AFF5=1,1,IF(SUM(Entry_sheet!$AEN5:$AFE5)=0,"NA",1)))))</f>
        <v>0</v>
      </c>
      <c r="AFD5" s="16">
        <f>IF($A5="","",IF(Entry_sheet!AFD5="NA","NA",IF(Entry_sheet!AFD5=1,0,IF($AFF5=1,1,IF(SUM(Entry_sheet!$AEN5:$AFE5)=0,"NA",1)))))</f>
        <v>0</v>
      </c>
      <c r="AFE5" s="16">
        <f>IF($A5="","",IF(Entry_sheet!AFE5="NA","NA",IF(Entry_sheet!AFE5=1,0,IF($AFF5=1,1,IF(SUM(Entry_sheet!$AEN5:$AFE5)=0,"NA",1)))))</f>
        <v>0</v>
      </c>
      <c r="AFF5" s="22">
        <f>IF($A5="","",IF(Entry_sheet!AFF5=1,0,IF(Entry_sheet!AFF5=0,1,"NA")))</f>
        <v>0</v>
      </c>
      <c r="AFG5" s="16">
        <f>IF($A5="","",IF(Entry_sheet!AFG5="NA","NA",IF(Entry_sheet!AFG5=1,0,IF($AFY5=1,1,IF(SUM(Entry_sheet!$AFG5:$AFX5)=0,"NA",1)))))</f>
        <v>1</v>
      </c>
      <c r="AFH5" s="16">
        <f>IF($A5="","",IF(Entry_sheet!AFH5="NA","NA",IF(Entry_sheet!AFH5=1,0,IF($AFY5=1,1,IF(SUM(Entry_sheet!$AFG5:$AFX5)=0,"NA",1)))))</f>
        <v>1</v>
      </c>
      <c r="AFI5" s="16">
        <f>IF($A5="","",IF(Entry_sheet!AFI5="NA","NA",IF(Entry_sheet!AFI5=1,0,IF($AFY5=1,1,IF(SUM(Entry_sheet!$AFG5:$AFX5)=0,"NA",1)))))</f>
        <v>1</v>
      </c>
      <c r="AFJ5" s="16">
        <f>IF($A5="","",IF(Entry_sheet!AFJ5="NA","NA",IF(Entry_sheet!AFJ5=1,0,IF($AFY5=1,1,IF(SUM(Entry_sheet!$AFG5:$AFX5)=0,"NA",1)))))</f>
        <v>1</v>
      </c>
      <c r="AFK5" s="16">
        <f>IF($A5="","",IF(Entry_sheet!AFK5="NA","NA",IF(Entry_sheet!AFK5=1,0,IF($AFY5=1,1,IF(SUM(Entry_sheet!$AFG5:$AFX5)=0,"NA",1)))))</f>
        <v>1</v>
      </c>
      <c r="AFL5" s="16">
        <f>IF($A5="","",IF(Entry_sheet!AFL5="NA","NA",IF(Entry_sheet!AFL5=1,0,IF($AFY5=1,1,IF(SUM(Entry_sheet!$AFG5:$AFX5)=0,"NA",1)))))</f>
        <v>1</v>
      </c>
      <c r="AFM5" s="16">
        <f>IF($A5="","",IF(Entry_sheet!AFM5="NA","NA",IF(Entry_sheet!AFM5=1,0,IF($AFY5=1,1,IF(SUM(Entry_sheet!$AFG5:$AFX5)=0,"NA",1)))))</f>
        <v>1</v>
      </c>
      <c r="AFN5" s="16">
        <f>IF($A5="","",IF(Entry_sheet!AFN5="NA","NA",IF(Entry_sheet!AFN5=1,0,IF($AFY5=1,1,IF(SUM(Entry_sheet!$AFG5:$AFX5)=0,"NA",1)))))</f>
        <v>1</v>
      </c>
      <c r="AFO5" s="16">
        <f>IF($A5="","",IF(Entry_sheet!AFO5="NA","NA",IF(Entry_sheet!AFO5=1,0,IF($AFY5=1,1,IF(SUM(Entry_sheet!$AFG5:$AFX5)=0,"NA",1)))))</f>
        <v>1</v>
      </c>
      <c r="AFP5" s="16">
        <f>IF($A5="","",IF(Entry_sheet!AFP5="NA","NA",IF(Entry_sheet!AFP5=1,0,IF($AFY5=1,1,IF(SUM(Entry_sheet!$AFG5:$AFX5)=0,"NA",1)))))</f>
        <v>1</v>
      </c>
      <c r="AFQ5" s="16">
        <f>IF($A5="","",IF(Entry_sheet!AFQ5="NA","NA",IF(Entry_sheet!AFQ5=1,0,IF($AFY5=1,1,IF(SUM(Entry_sheet!$AFG5:$AFX5)=0,"NA",1)))))</f>
        <v>0</v>
      </c>
      <c r="AFR5" s="16">
        <f>IF($A5="","",IF(Entry_sheet!AFR5="NA","NA",IF(Entry_sheet!AFR5=1,0,IF($AFY5=1,1,IF(SUM(Entry_sheet!$AFG5:$AFX5)=0,"NA",1)))))</f>
        <v>0</v>
      </c>
      <c r="AFS5" s="16">
        <f>IF($A5="","",IF(Entry_sheet!AFS5="NA","NA",IF(Entry_sheet!AFS5=1,0,IF($AFY5=1,1,IF(SUM(Entry_sheet!$AFG5:$AFX5)=0,"NA",1)))))</f>
        <v>0</v>
      </c>
      <c r="AFT5" s="16">
        <f>IF($A5="","",IF(Entry_sheet!AFT5="NA","NA",IF(Entry_sheet!AFT5=1,0,IF($AFY5=1,1,IF(SUM(Entry_sheet!$AFG5:$AFX5)=0,"NA",1)))))</f>
        <v>0</v>
      </c>
      <c r="AFU5" s="16">
        <f>IF($A5="","",IF(Entry_sheet!AFU5="NA","NA",IF(Entry_sheet!AFU5=1,0,IF($AFY5=1,1,IF(SUM(Entry_sheet!$AFG5:$AFX5)=0,"NA",1)))))</f>
        <v>0</v>
      </c>
      <c r="AFV5" s="16">
        <f>IF($A5="","",IF(Entry_sheet!AFV5="NA","NA",IF(Entry_sheet!AFV5=1,0,IF($AFY5=1,1,IF(SUM(Entry_sheet!$AFG5:$AFX5)=0,"NA",1)))))</f>
        <v>0</v>
      </c>
      <c r="AFW5" s="16">
        <f>IF($A5="","",IF(Entry_sheet!AFW5="NA","NA",IF(Entry_sheet!AFW5=1,0,IF($AFY5=1,1,IF(SUM(Entry_sheet!$AFG5:$AFX5)=0,"NA",1)))))</f>
        <v>0</v>
      </c>
      <c r="AFX5" s="16">
        <f>IF($A5="","",IF(Entry_sheet!AFX5="NA","NA",IF(Entry_sheet!AFX5=1,0,IF($AFY5=1,1,IF(SUM(Entry_sheet!$AFG5:$AFX5)=0,"NA",1)))))</f>
        <v>0</v>
      </c>
      <c r="AFY5" s="22">
        <f>IF($A5="","",IF(Entry_sheet!AFY5=1,0,IF(Entry_sheet!AFY5=0,1,"NA")))</f>
        <v>0</v>
      </c>
      <c r="AFZ5">
        <f>IF($A5="","",IF(Entry_sheet!AFZ5="NA","NA",IF(Entry_sheet!AFZ5=1,1,IF($AGR5=0,0,IF(SUM(Entry_sheet!$AFZ5:$AGQ5)=0,"NA",0)))))</f>
        <v>0</v>
      </c>
      <c r="AGA5">
        <f>IF($A5="","",IF(Entry_sheet!AGA5="NA","NA",IF(Entry_sheet!AGA5=1,1,IF($AGR5=0,0,IF(SUM(Entry_sheet!$AFZ5:$AGQ5)=0,"NA",0)))))</f>
        <v>0</v>
      </c>
      <c r="AGB5">
        <f>IF($A5="","",IF(Entry_sheet!AGB5="NA","NA",IF(Entry_sheet!AGB5=1,1,IF($AGR5=0,0,IF(SUM(Entry_sheet!$AFZ5:$AGQ5)=0,"NA",0)))))</f>
        <v>0</v>
      </c>
      <c r="AGC5">
        <f>IF($A5="","",IF(Entry_sheet!AGC5="NA","NA",IF(Entry_sheet!AGC5=1,1,IF($AGR5=0,0,IF(SUM(Entry_sheet!$AFZ5:$AGQ5)=0,"NA",0)))))</f>
        <v>0</v>
      </c>
      <c r="AGD5">
        <f>IF($A5="","",IF(Entry_sheet!AGD5="NA","NA",IF(Entry_sheet!AGD5=1,1,IF($AGR5=0,0,IF(SUM(Entry_sheet!$AFZ5:$AGQ5)=0,"NA",0)))))</f>
        <v>0</v>
      </c>
      <c r="AGE5">
        <f>IF($A5="","",IF(Entry_sheet!AGE5="NA","NA",IF(Entry_sheet!AGE5=1,1,IF($AGR5=0,0,IF(SUM(Entry_sheet!$AFZ5:$AGQ5)=0,"NA",0)))))</f>
        <v>0</v>
      </c>
      <c r="AGF5">
        <f>IF($A5="","",IF(Entry_sheet!AGF5="NA","NA",IF(Entry_sheet!AGF5=1,1,IF($AGR5=0,0,IF(SUM(Entry_sheet!$AFZ5:$AGQ5)=0,"NA",0)))))</f>
        <v>0</v>
      </c>
      <c r="AGG5">
        <f>IF($A5="","",IF(Entry_sheet!AGG5="NA","NA",IF(Entry_sheet!AGG5=1,1,IF($AGR5=0,0,IF(SUM(Entry_sheet!$AFZ5:$AGQ5)=0,"NA",0)))))</f>
        <v>1</v>
      </c>
      <c r="AGH5">
        <f>IF($A5="","",IF(Entry_sheet!AGH5="NA","NA",IF(Entry_sheet!AGH5=1,1,IF($AGR5=0,0,IF(SUM(Entry_sheet!$AFZ5:$AGQ5)=0,"NA",0)))))</f>
        <v>1</v>
      </c>
      <c r="AGI5">
        <f>IF($A5="","",IF(Entry_sheet!AGI5="NA","NA",IF(Entry_sheet!AGI5=1,1,IF($AGR5=0,0,IF(SUM(Entry_sheet!$AFZ5:$AGQ5)=0,"NA",0)))))</f>
        <v>1</v>
      </c>
      <c r="AGJ5">
        <f>IF($A5="","",IF(Entry_sheet!AGJ5="NA","NA",IF(Entry_sheet!AGJ5=1,1,IF($AGR5=0,0,IF(SUM(Entry_sheet!$AFZ5:$AGQ5)=0,"NA",0)))))</f>
        <v>0</v>
      </c>
      <c r="AGK5">
        <f>IF($A5="","",IF(Entry_sheet!AGK5="NA","NA",IF(Entry_sheet!AGK5=1,1,IF($AGR5=0,0,IF(SUM(Entry_sheet!$AFZ5:$AGQ5)=0,"NA",0)))))</f>
        <v>1</v>
      </c>
      <c r="AGL5">
        <f>IF($A5="","",IF(Entry_sheet!AGL5="NA","NA",IF(Entry_sheet!AGL5=1,1,IF($AGR5=0,0,IF(SUM(Entry_sheet!$AFZ5:$AGQ5)=0,"NA",0)))))</f>
        <v>0</v>
      </c>
      <c r="AGM5">
        <f>IF($A5="","",IF(Entry_sheet!AGM5="NA","NA",IF(Entry_sheet!AGM5=1,1,IF($AGR5=0,0,IF(SUM(Entry_sheet!$AFZ5:$AGQ5)=0,"NA",0)))))</f>
        <v>0</v>
      </c>
      <c r="AGN5">
        <f>IF($A5="","",IF(Entry_sheet!AGN5="NA","NA",IF(Entry_sheet!AGN5=1,1,IF($AGR5=0,0,IF(SUM(Entry_sheet!$AFZ5:$AGQ5)=0,"NA",0)))))</f>
        <v>0</v>
      </c>
      <c r="AGO5">
        <f>IF($A5="","",IF(Entry_sheet!AGO5="NA","NA",IF(Entry_sheet!AGO5=1,1,IF($AGR5=0,0,IF(SUM(Entry_sheet!$AFZ5:$AGQ5)=0,"NA",0)))))</f>
        <v>0</v>
      </c>
      <c r="AGP5">
        <f>IF($A5="","",IF(Entry_sheet!AGP5="NA","NA",IF(Entry_sheet!AGP5=1,1,IF($AGR5=0,0,IF(SUM(Entry_sheet!$AFZ5:$AGQ5)=0,"NA",0)))))</f>
        <v>0</v>
      </c>
      <c r="AGQ5">
        <f>IF($A5="","",IF(Entry_sheet!AGQ5="NA","NA",IF(Entry_sheet!AGQ5=1,1,IF($AGR5=0,0,IF(SUM(Entry_sheet!$AFZ5:$AGQ5)=0,"NA",0)))))</f>
        <v>0</v>
      </c>
      <c r="AGR5" s="22">
        <f>IF($A5="","",IF(Entry_sheet!AGR5=1,1,IF(Entry_sheet!AGR5=0,IF(SUM(Entry_sheet!AFZ5:AGQ5)&gt;0,1,0),IF(SUM(Entry_sheet!AFZ5:AGQ5)&gt;0,1,"NA"))))</f>
        <v>1</v>
      </c>
      <c r="AGS5">
        <f>IF($A5="","",IF(Entry_sheet!AGS5="NA","NA",IF(Entry_sheet!AGS5=1,1,IF($AHK5=0,0,IF(SUM(Entry_sheet!$AGS5:$AHJ5)=0,"NA",0)))))</f>
        <v>0</v>
      </c>
      <c r="AGT5">
        <f>IF($A5="","",IF(Entry_sheet!AGT5="NA","NA",IF(Entry_sheet!AGT5=1,1,IF($AHK5=0,0,IF(SUM(Entry_sheet!$AGS5:$AHJ5)=0,"NA",0)))))</f>
        <v>0</v>
      </c>
      <c r="AGU5">
        <f>IF($A5="","",IF(Entry_sheet!AGU5="NA","NA",IF(Entry_sheet!AGU5=1,1,IF($AHK5=0,0,IF(SUM(Entry_sheet!$AGS5:$AHJ5)=0,"NA",0)))))</f>
        <v>0</v>
      </c>
      <c r="AGV5">
        <f>IF($A5="","",IF(Entry_sheet!AGV5="NA","NA",IF(Entry_sheet!AGV5=1,1,IF($AHK5=0,0,IF(SUM(Entry_sheet!$AGS5:$AHJ5)=0,"NA",0)))))</f>
        <v>0</v>
      </c>
      <c r="AGW5">
        <f>IF($A5="","",IF(Entry_sheet!AGW5="NA","NA",IF(Entry_sheet!AGW5=1,1,IF($AHK5=0,0,IF(SUM(Entry_sheet!$AGS5:$AHJ5)=0,"NA",0)))))</f>
        <v>0</v>
      </c>
      <c r="AGX5">
        <f>IF($A5="","",IF(Entry_sheet!AGX5="NA","NA",IF(Entry_sheet!AGX5=1,1,IF($AHK5=0,0,IF(SUM(Entry_sheet!$AGS5:$AHJ5)=0,"NA",0)))))</f>
        <v>0</v>
      </c>
      <c r="AGY5">
        <f>IF($A5="","",IF(Entry_sheet!AGY5="NA","NA",IF(Entry_sheet!AGY5=1,1,IF($AHK5=0,0,IF(SUM(Entry_sheet!$AGS5:$AHJ5)=0,"NA",0)))))</f>
        <v>0</v>
      </c>
      <c r="AGZ5">
        <f>IF($A5="","",IF(Entry_sheet!AGZ5="NA","NA",IF(Entry_sheet!AGZ5=1,1,IF($AHK5=0,0,IF(SUM(Entry_sheet!$AGS5:$AHJ5)=0,"NA",0)))))</f>
        <v>1</v>
      </c>
      <c r="AHA5">
        <f>IF($A5="","",IF(Entry_sheet!AHA5="NA","NA",IF(Entry_sheet!AHA5=1,1,IF($AHK5=0,0,IF(SUM(Entry_sheet!$AGS5:$AHJ5)=0,"NA",0)))))</f>
        <v>1</v>
      </c>
      <c r="AHB5">
        <f>IF($A5="","",IF(Entry_sheet!AHB5="NA","NA",IF(Entry_sheet!AHB5=1,1,IF($AHK5=0,0,IF(SUM(Entry_sheet!$AGS5:$AHJ5)=0,"NA",0)))))</f>
        <v>1</v>
      </c>
      <c r="AHC5">
        <f>IF($A5="","",IF(Entry_sheet!AHC5="NA","NA",IF(Entry_sheet!AHC5=1,1,IF($AHK5=0,0,IF(SUM(Entry_sheet!$AGS5:$AHJ5)=0,"NA",0)))))</f>
        <v>1</v>
      </c>
      <c r="AHD5">
        <f>IF($A5="","",IF(Entry_sheet!AHD5="NA","NA",IF(Entry_sheet!AHD5=1,1,IF($AHK5=0,0,IF(SUM(Entry_sheet!$AGS5:$AHJ5)=0,"NA",0)))))</f>
        <v>0</v>
      </c>
      <c r="AHE5">
        <f>IF($A5="","",IF(Entry_sheet!AHE5="NA","NA",IF(Entry_sheet!AHE5=1,1,IF($AHK5=0,0,IF(SUM(Entry_sheet!$AGS5:$AHJ5)=0,"NA",0)))))</f>
        <v>0</v>
      </c>
      <c r="AHF5">
        <f>IF($A5="","",IF(Entry_sheet!AHF5="NA","NA",IF(Entry_sheet!AHF5=1,1,IF($AHK5=0,0,IF(SUM(Entry_sheet!$AGS5:$AHJ5)=0,"NA",0)))))</f>
        <v>0</v>
      </c>
      <c r="AHG5">
        <f>IF($A5="","",IF(Entry_sheet!AHG5="NA","NA",IF(Entry_sheet!AHG5=1,1,IF($AHK5=0,0,IF(SUM(Entry_sheet!$AGS5:$AHJ5)=0,"NA",0)))))</f>
        <v>0</v>
      </c>
      <c r="AHH5">
        <f>IF($A5="","",IF(Entry_sheet!AHH5="NA","NA",IF(Entry_sheet!AHH5=1,1,IF($AHK5=0,0,IF(SUM(Entry_sheet!$AGS5:$AHJ5)=0,"NA",0)))))</f>
        <v>0</v>
      </c>
      <c r="AHI5">
        <f>IF($A5="","",IF(Entry_sheet!AHI5="NA","NA",IF(Entry_sheet!AHI5=1,1,IF($AHK5=0,0,IF(SUM(Entry_sheet!$AGS5:$AHJ5)=0,"NA",0)))))</f>
        <v>0</v>
      </c>
      <c r="AHJ5">
        <f>IF($A5="","",IF(Entry_sheet!AHJ5="NA","NA",IF(Entry_sheet!AHJ5=1,1,IF($AHK5=0,0,IF(SUM(Entry_sheet!$AGS5:$AHJ5)=0,"NA",0)))))</f>
        <v>0</v>
      </c>
      <c r="AHK5" s="22">
        <f>IF($A5="","",IF(Entry_sheet!AHK5=1,1,IF(Entry_sheet!AHK5=0,IF(SUM(Entry_sheet!AGS5:AHJ5)&gt;0,1,0),IF(SUM(Entry_sheet!AGS5:AHJ5)&gt;0,1,"NA"))))</f>
        <v>1</v>
      </c>
      <c r="AHL5">
        <f>IF($A5="","",IF(Entry_sheet!AHL5="NA","NA",IF(Entry_sheet!AHL5=1,1,IF($AID5=0,0,IF(SUM(Entry_sheet!$AHL5:$AIC5)=0,"NA",0)))))</f>
        <v>0</v>
      </c>
      <c r="AHM5">
        <f>IF($A5="","",IF(Entry_sheet!AHM5="NA","NA",IF(Entry_sheet!AHM5=1,1,IF($AID5=0,0,IF(SUM(Entry_sheet!$AHL5:$AIC5)=0,"NA",0)))))</f>
        <v>0</v>
      </c>
      <c r="AHN5">
        <f>IF($A5="","",IF(Entry_sheet!AHN5="NA","NA",IF(Entry_sheet!AHN5=1,1,IF($AID5=0,0,IF(SUM(Entry_sheet!$AHL5:$AIC5)=0,"NA",0)))))</f>
        <v>0</v>
      </c>
      <c r="AHO5">
        <f>IF($A5="","",IF(Entry_sheet!AHO5="NA","NA",IF(Entry_sheet!AHO5=1,1,IF($AID5=0,0,IF(SUM(Entry_sheet!$AHL5:$AIC5)=0,"NA",0)))))</f>
        <v>0</v>
      </c>
      <c r="AHP5">
        <f>IF($A5="","",IF(Entry_sheet!AHP5="NA","NA",IF(Entry_sheet!AHP5=1,1,IF($AID5=0,0,IF(SUM(Entry_sheet!$AHL5:$AIC5)=0,"NA",0)))))</f>
        <v>0</v>
      </c>
      <c r="AHQ5">
        <f>IF($A5="","",IF(Entry_sheet!AHQ5="NA","NA",IF(Entry_sheet!AHQ5=1,1,IF($AID5=0,0,IF(SUM(Entry_sheet!$AHL5:$AIC5)=0,"NA",0)))))</f>
        <v>0</v>
      </c>
      <c r="AHR5">
        <f>IF($A5="","",IF(Entry_sheet!AHR5="NA","NA",IF(Entry_sheet!AHR5=1,1,IF($AID5=0,0,IF(SUM(Entry_sheet!$AHL5:$AIC5)=0,"NA",0)))))</f>
        <v>0</v>
      </c>
      <c r="AHS5">
        <f>IF($A5="","",IF(Entry_sheet!AHS5="NA","NA",IF(Entry_sheet!AHS5=1,1,IF($AID5=0,0,IF(SUM(Entry_sheet!$AHL5:$AIC5)=0,"NA",0)))))</f>
        <v>1</v>
      </c>
      <c r="AHT5">
        <f>IF($A5="","",IF(Entry_sheet!AHT5="NA","NA",IF(Entry_sheet!AHT5=1,1,IF($AID5=0,0,IF(SUM(Entry_sheet!$AHL5:$AIC5)=0,"NA",0)))))</f>
        <v>1</v>
      </c>
      <c r="AHU5">
        <f>IF($A5="","",IF(Entry_sheet!AHU5="NA","NA",IF(Entry_sheet!AHU5=1,1,IF($AID5=0,0,IF(SUM(Entry_sheet!$AHL5:$AIC5)=0,"NA",0)))))</f>
        <v>1</v>
      </c>
      <c r="AHV5">
        <f>IF($A5="","",IF(Entry_sheet!AHV5="NA","NA",IF(Entry_sheet!AHV5=1,1,IF($AID5=0,0,IF(SUM(Entry_sheet!$AHL5:$AIC5)=0,"NA",0)))))</f>
        <v>1</v>
      </c>
      <c r="AHW5">
        <f>IF($A5="","",IF(Entry_sheet!AHW5="NA","NA",IF(Entry_sheet!AHW5=1,1,IF($AID5=0,0,IF(SUM(Entry_sheet!$AHL5:$AIC5)=0,"NA",0)))))</f>
        <v>0</v>
      </c>
      <c r="AHX5">
        <f>IF($A5="","",IF(Entry_sheet!AHX5="NA","NA",IF(Entry_sheet!AHX5=1,1,IF($AID5=0,0,IF(SUM(Entry_sheet!$AHL5:$AIC5)=0,"NA",0)))))</f>
        <v>0</v>
      </c>
      <c r="AHY5">
        <f>IF($A5="","",IF(Entry_sheet!AHY5="NA","NA",IF(Entry_sheet!AHY5=1,1,IF($AID5=0,0,IF(SUM(Entry_sheet!$AHL5:$AIC5)=0,"NA",0)))))</f>
        <v>0</v>
      </c>
      <c r="AHZ5">
        <f>IF($A5="","",IF(Entry_sheet!AHZ5="NA","NA",IF(Entry_sheet!AHZ5=1,1,IF($AID5=0,0,IF(SUM(Entry_sheet!$AHL5:$AIC5)=0,"NA",0)))))</f>
        <v>0</v>
      </c>
      <c r="AIA5">
        <f>IF($A5="","",IF(Entry_sheet!AIA5="NA","NA",IF(Entry_sheet!AIA5=1,1,IF($AID5=0,0,IF(SUM(Entry_sheet!$AHL5:$AIC5)=0,"NA",0)))))</f>
        <v>0</v>
      </c>
      <c r="AIB5">
        <f>IF($A5="","",IF(Entry_sheet!AIB5="NA","NA",IF(Entry_sheet!AIB5=1,1,IF($AID5=0,0,IF(SUM(Entry_sheet!$AHL5:$AIC5)=0,"NA",0)))))</f>
        <v>0</v>
      </c>
      <c r="AIC5">
        <f>IF($A5="","",IF(Entry_sheet!AIC5="NA","NA",IF(Entry_sheet!AIC5=1,1,IF($AID5=0,0,IF(SUM(Entry_sheet!$AHL5:$AIC5)=0,"NA",0)))))</f>
        <v>0</v>
      </c>
      <c r="AID5" s="22">
        <f>IF($A5="","",IF(Entry_sheet!AID5=1,1,IF(Entry_sheet!AID5=0,IF(SUM(Entry_sheet!AHL5:AIC5)&gt;0,1,0),IF(SUM(Entry_sheet!AHL5:AIC5)&gt;0,1,"NA"))))</f>
        <v>1</v>
      </c>
      <c r="AIE5">
        <f>IF($A5="","",IF(Entry_sheet!AIE5="NA","NA",IF(Entry_sheet!AIE5=1,1,IF($AIW5=0,0,IF(SUM(Entry_sheet!$AIE5:$AIV5)=0,"NA",0)))))</f>
        <v>0</v>
      </c>
      <c r="AIF5">
        <f>IF($A5="","",IF(Entry_sheet!AIF5="NA","NA",IF(Entry_sheet!AIF5=1,1,IF($AIW5=0,0,IF(SUM(Entry_sheet!$AIE5:$AIV5)=0,"NA",0)))))</f>
        <v>0</v>
      </c>
      <c r="AIG5">
        <f>IF($A5="","",IF(Entry_sheet!AIG5="NA","NA",IF(Entry_sheet!AIG5=1,1,IF($AIW5=0,0,IF(SUM(Entry_sheet!$AIE5:$AIV5)=0,"NA",0)))))</f>
        <v>0</v>
      </c>
      <c r="AIH5">
        <f>IF($A5="","",IF(Entry_sheet!AIH5="NA","NA",IF(Entry_sheet!AIH5=1,1,IF($AIW5=0,0,IF(SUM(Entry_sheet!$AIE5:$AIV5)=0,"NA",0)))))</f>
        <v>0</v>
      </c>
      <c r="AII5">
        <f>IF($A5="","",IF(Entry_sheet!AII5="NA","NA",IF(Entry_sheet!AII5=1,1,IF($AIW5=0,0,IF(SUM(Entry_sheet!$AIE5:$AIV5)=0,"NA",0)))))</f>
        <v>0</v>
      </c>
      <c r="AIJ5">
        <f>IF($A5="","",IF(Entry_sheet!AIJ5="NA","NA",IF(Entry_sheet!AIJ5=1,1,IF($AIW5=0,0,IF(SUM(Entry_sheet!$AIE5:$AIV5)=0,"NA",0)))))</f>
        <v>0</v>
      </c>
      <c r="AIK5">
        <f>IF($A5="","",IF(Entry_sheet!AIK5="NA","NA",IF(Entry_sheet!AIK5=1,1,IF($AIW5=0,0,IF(SUM(Entry_sheet!$AIE5:$AIV5)=0,"NA",0)))))</f>
        <v>0</v>
      </c>
      <c r="AIL5">
        <f>IF($A5="","",IF(Entry_sheet!AIL5="NA","NA",IF(Entry_sheet!AIL5=1,1,IF($AIW5=0,0,IF(SUM(Entry_sheet!$AIE5:$AIV5)=0,"NA",0)))))</f>
        <v>0</v>
      </c>
      <c r="AIM5">
        <f>IF($A5="","",IF(Entry_sheet!AIM5="NA","NA",IF(Entry_sheet!AIM5=1,1,IF($AIW5=0,0,IF(SUM(Entry_sheet!$AIE5:$AIV5)=0,"NA",0)))))</f>
        <v>1</v>
      </c>
      <c r="AIN5">
        <f>IF($A5="","",IF(Entry_sheet!AIN5="NA","NA",IF(Entry_sheet!AIN5=1,1,IF($AIW5=0,0,IF(SUM(Entry_sheet!$AIE5:$AIV5)=0,"NA",0)))))</f>
        <v>1</v>
      </c>
      <c r="AIO5">
        <f>IF($A5="","",IF(Entry_sheet!AIO5="NA","NA",IF(Entry_sheet!AIO5=1,1,IF($AIW5=0,0,IF(SUM(Entry_sheet!$AIE5:$AIV5)=0,"NA",0)))))</f>
        <v>1</v>
      </c>
      <c r="AIP5">
        <f>IF($A5="","",IF(Entry_sheet!AIP5="NA","NA",IF(Entry_sheet!AIP5=1,1,IF($AIW5=0,0,IF(SUM(Entry_sheet!$AIE5:$AIV5)=0,"NA",0)))))</f>
        <v>1</v>
      </c>
      <c r="AIQ5">
        <f>IF($A5="","",IF(Entry_sheet!AIQ5="NA","NA",IF(Entry_sheet!AIQ5=1,1,IF($AIW5=0,0,IF(SUM(Entry_sheet!$AIE5:$AIV5)=0,"NA",0)))))</f>
        <v>1</v>
      </c>
      <c r="AIR5">
        <f>IF($A5="","",IF(Entry_sheet!AIR5="NA","NA",IF(Entry_sheet!AIR5=1,1,IF($AIW5=0,0,IF(SUM(Entry_sheet!$AIE5:$AIV5)=0,"NA",0)))))</f>
        <v>0</v>
      </c>
      <c r="AIS5">
        <f>IF($A5="","",IF(Entry_sheet!AIS5="NA","NA",IF(Entry_sheet!AIS5=1,1,IF($AIW5=0,0,IF(SUM(Entry_sheet!$AIE5:$AIV5)=0,"NA",0)))))</f>
        <v>0</v>
      </c>
      <c r="AIT5">
        <f>IF($A5="","",IF(Entry_sheet!AIT5="NA","NA",IF(Entry_sheet!AIT5=1,1,IF($AIW5=0,0,IF(SUM(Entry_sheet!$AIE5:$AIV5)=0,"NA",0)))))</f>
        <v>0</v>
      </c>
      <c r="AIU5">
        <f>IF($A5="","",IF(Entry_sheet!AIU5="NA","NA",IF(Entry_sheet!AIU5=1,1,IF($AIW5=0,0,IF(SUM(Entry_sheet!$AIE5:$AIV5)=0,"NA",0)))))</f>
        <v>0</v>
      </c>
      <c r="AIV5">
        <f>IF($A5="","",IF(Entry_sheet!AIV5="NA","NA",IF(Entry_sheet!AIV5=1,1,IF($AIW5=0,0,IF(SUM(Entry_sheet!$AIE5:$AIV5)=0,"NA",0)))))</f>
        <v>0</v>
      </c>
      <c r="AIW5" s="22">
        <f>IF($A5="","",IF(Entry_sheet!AIW5=1,1,IF(Entry_sheet!AIW5=0,IF(SUM(Entry_sheet!AIE5:AIV5)&gt;0,1,0),IF(SUM(Entry_sheet!AIE5:AIV5)&gt;0,1,"NA"))))</f>
        <v>1</v>
      </c>
      <c r="AIX5" t="str">
        <f>IF($A5="","",IF(Entry_sheet!AIX5="NA","NA",IF(Entry_sheet!AIX5=1,1,IF($AJP5=0,0,IF(SUM(Entry_sheet!$AIX5:$AJO5)=0,"NA",0)))))</f>
        <v>NA</v>
      </c>
      <c r="AIY5" t="str">
        <f>IF($A5="","",IF(Entry_sheet!AIY5="NA","NA",IF(Entry_sheet!AIY5=1,1,IF($AJP5=0,0,IF(SUM(Entry_sheet!$AIX5:$AJO5)=0,"NA",0)))))</f>
        <v>NA</v>
      </c>
      <c r="AIZ5" t="str">
        <f>IF($A5="","",IF(Entry_sheet!AIZ5="NA","NA",IF(Entry_sheet!AIZ5=1,1,IF($AJP5=0,0,IF(SUM(Entry_sheet!$AIX5:$AJO5)=0,"NA",0)))))</f>
        <v>NA</v>
      </c>
      <c r="AJA5" t="str">
        <f>IF($A5="","",IF(Entry_sheet!AJA5="NA","NA",IF(Entry_sheet!AJA5=1,1,IF($AJP5=0,0,IF(SUM(Entry_sheet!$AIX5:$AJO5)=0,"NA",0)))))</f>
        <v>NA</v>
      </c>
      <c r="AJB5" t="str">
        <f>IF($A5="","",IF(Entry_sheet!AJB5="NA","NA",IF(Entry_sheet!AJB5=1,1,IF($AJP5=0,0,IF(SUM(Entry_sheet!$AIX5:$AJO5)=0,"NA",0)))))</f>
        <v>NA</v>
      </c>
      <c r="AJC5" t="str">
        <f>IF($A5="","",IF(Entry_sheet!AJC5="NA","NA",IF(Entry_sheet!AJC5=1,1,IF($AJP5=0,0,IF(SUM(Entry_sheet!$AIX5:$AJO5)=0,"NA",0)))))</f>
        <v>NA</v>
      </c>
      <c r="AJD5" t="str">
        <f>IF($A5="","",IF(Entry_sheet!AJD5="NA","NA",IF(Entry_sheet!AJD5=1,1,IF($AJP5=0,0,IF(SUM(Entry_sheet!$AIX5:$AJO5)=0,"NA",0)))))</f>
        <v>NA</v>
      </c>
      <c r="AJE5" t="str">
        <f>IF($A5="","",IF(Entry_sheet!AJE5="NA","NA",IF(Entry_sheet!AJE5=1,1,IF($AJP5=0,0,IF(SUM(Entry_sheet!$AIX5:$AJO5)=0,"NA",0)))))</f>
        <v>NA</v>
      </c>
      <c r="AJF5" t="str">
        <f>IF($A5="","",IF(Entry_sheet!AJF5="NA","NA",IF(Entry_sheet!AJF5=1,1,IF($AJP5=0,0,IF(SUM(Entry_sheet!$AIX5:$AJO5)=0,"NA",0)))))</f>
        <v>NA</v>
      </c>
      <c r="AJG5" t="str">
        <f>IF($A5="","",IF(Entry_sheet!AJG5="NA","NA",IF(Entry_sheet!AJG5=1,1,IF($AJP5=0,0,IF(SUM(Entry_sheet!$AIX5:$AJO5)=0,"NA",0)))))</f>
        <v>NA</v>
      </c>
      <c r="AJH5" t="str">
        <f>IF($A5="","",IF(Entry_sheet!AJH5="NA","NA",IF(Entry_sheet!AJH5=1,1,IF($AJP5=0,0,IF(SUM(Entry_sheet!$AIX5:$AJO5)=0,"NA",0)))))</f>
        <v>NA</v>
      </c>
      <c r="AJI5" t="str">
        <f>IF($A5="","",IF(Entry_sheet!AJI5="NA","NA",IF(Entry_sheet!AJI5=1,1,IF($AJP5=0,0,IF(SUM(Entry_sheet!$AIX5:$AJO5)=0,"NA",0)))))</f>
        <v>NA</v>
      </c>
      <c r="AJJ5" t="str">
        <f>IF($A5="","",IF(Entry_sheet!AJJ5="NA","NA",IF(Entry_sheet!AJJ5=1,1,IF($AJP5=0,0,IF(SUM(Entry_sheet!$AIX5:$AJO5)=0,"NA",0)))))</f>
        <v>NA</v>
      </c>
      <c r="AJK5" t="str">
        <f>IF($A5="","",IF(Entry_sheet!AJK5="NA","NA",IF(Entry_sheet!AJK5=1,1,IF($AJP5=0,0,IF(SUM(Entry_sheet!$AIX5:$AJO5)=0,"NA",0)))))</f>
        <v>NA</v>
      </c>
      <c r="AJL5" t="str">
        <f>IF($A5="","",IF(Entry_sheet!AJL5="NA","NA",IF(Entry_sheet!AJL5=1,1,IF($AJP5=0,0,IF(SUM(Entry_sheet!$AIX5:$AJO5)=0,"NA",0)))))</f>
        <v>NA</v>
      </c>
      <c r="AJM5" t="str">
        <f>IF($A5="","",IF(Entry_sheet!AJM5="NA","NA",IF(Entry_sheet!AJM5=1,1,IF($AJP5=0,0,IF(SUM(Entry_sheet!$AIX5:$AJO5)=0,"NA",0)))))</f>
        <v>NA</v>
      </c>
      <c r="AJN5" t="str">
        <f>IF($A5="","",IF(Entry_sheet!AJN5="NA","NA",IF(Entry_sheet!AJN5=1,1,IF($AJP5=0,0,IF(SUM(Entry_sheet!$AIX5:$AJO5)=0,"NA",0)))))</f>
        <v>NA</v>
      </c>
      <c r="AJO5" t="str">
        <f>IF($A5="","",IF(Entry_sheet!AJO5="NA","NA",IF(Entry_sheet!AJO5=1,1,IF($AJP5=0,0,IF(SUM(Entry_sheet!$AIX5:$AJO5)=0,"NA",0)))))</f>
        <v>NA</v>
      </c>
      <c r="AJP5" s="22">
        <f>IF($A5="","",IF(Entry_sheet!AJP5=1,1,IF(Entry_sheet!AJP5=0,IF(SUM(Entry_sheet!AIX5:AJO5)&gt;0,1,0),IF(SUM(Entry_sheet!AIX5:AJO5)&gt;0,1,"NA"))))</f>
        <v>1</v>
      </c>
      <c r="AJQ5" s="16">
        <f>IF($A5="","",IF(Entry_sheet!AJQ5="NA","NA",IF(Entry_sheet!AJQ5=1,0,IF($AKI5=1,1,IF(SUM(Entry_sheet!$AJQ5:$AKH5)=0,"NA",1)))))</f>
        <v>1</v>
      </c>
      <c r="AJR5" s="16">
        <f>IF($A5="","",IF(Entry_sheet!AJR5="NA","NA",IF(Entry_sheet!AJR5=1,0,IF($AKI5=1,1,IF(SUM(Entry_sheet!$AJQ5:$AKH5)=0,"NA",1)))))</f>
        <v>1</v>
      </c>
      <c r="AJS5" s="16">
        <f>IF($A5="","",IF(Entry_sheet!AJS5="NA","NA",IF(Entry_sheet!AJS5=1,0,IF($AKI5=1,1,IF(SUM(Entry_sheet!$AJQ5:$AKH5)=0,"NA",1)))))</f>
        <v>1</v>
      </c>
      <c r="AJT5" s="16">
        <f>IF($A5="","",IF(Entry_sheet!AJT5="NA","NA",IF(Entry_sheet!AJT5=1,0,IF($AKI5=1,1,IF(SUM(Entry_sheet!$AJQ5:$AKH5)=0,"NA",1)))))</f>
        <v>1</v>
      </c>
      <c r="AJU5" s="16">
        <f>IF($A5="","",IF(Entry_sheet!AJU5="NA","NA",IF(Entry_sheet!AJU5=1,0,IF($AKI5=1,1,IF(SUM(Entry_sheet!$AJQ5:$AKH5)=0,"NA",1)))))</f>
        <v>1</v>
      </c>
      <c r="AJV5" s="16">
        <f>IF($A5="","",IF(Entry_sheet!AJV5="NA","NA",IF(Entry_sheet!AJV5=1,0,IF($AKI5=1,1,IF(SUM(Entry_sheet!$AJQ5:$AKH5)=0,"NA",1)))))</f>
        <v>1</v>
      </c>
      <c r="AJW5" s="16">
        <f>IF($A5="","",IF(Entry_sheet!AJW5="NA","NA",IF(Entry_sheet!AJW5=1,0,IF($AKI5=1,1,IF(SUM(Entry_sheet!$AJQ5:$AKH5)=0,"NA",1)))))</f>
        <v>0</v>
      </c>
      <c r="AJX5" s="16">
        <f>IF($A5="","",IF(Entry_sheet!AJX5="NA","NA",IF(Entry_sheet!AJX5=1,0,IF($AKI5=1,1,IF(SUM(Entry_sheet!$AJQ5:$AKH5)=0,"NA",1)))))</f>
        <v>0</v>
      </c>
      <c r="AJY5" s="16">
        <f>IF($A5="","",IF(Entry_sheet!AJY5="NA","NA",IF(Entry_sheet!AJY5=1,0,IF($AKI5=1,1,IF(SUM(Entry_sheet!$AJQ5:$AKH5)=0,"NA",1)))))</f>
        <v>0</v>
      </c>
      <c r="AJZ5" s="16">
        <f>IF($A5="","",IF(Entry_sheet!AJZ5="NA","NA",IF(Entry_sheet!AJZ5=1,0,IF($AKI5=1,1,IF(SUM(Entry_sheet!$AJQ5:$AKH5)=0,"NA",1)))))</f>
        <v>0</v>
      </c>
      <c r="AKA5" s="16">
        <f>IF($A5="","",IF(Entry_sheet!AKA5="NA","NA",IF(Entry_sheet!AKA5=1,0,IF($AKI5=1,1,IF(SUM(Entry_sheet!$AJQ5:$AKH5)=0,"NA",1)))))</f>
        <v>1</v>
      </c>
      <c r="AKB5" s="16">
        <f>IF($A5="","",IF(Entry_sheet!AKB5="NA","NA",IF(Entry_sheet!AKB5=1,0,IF($AKI5=1,1,IF(SUM(Entry_sheet!$AJQ5:$AKH5)=0,"NA",1)))))</f>
        <v>1</v>
      </c>
      <c r="AKC5" s="16">
        <f>IF($A5="","",IF(Entry_sheet!AKC5="NA","NA",IF(Entry_sheet!AKC5=1,0,IF($AKI5=1,1,IF(SUM(Entry_sheet!$AJQ5:$AKH5)=0,"NA",1)))))</f>
        <v>0</v>
      </c>
      <c r="AKD5" s="16">
        <f>IF($A5="","",IF(Entry_sheet!AKD5="NA","NA",IF(Entry_sheet!AKD5=1,0,IF($AKI5=1,1,IF(SUM(Entry_sheet!$AJQ5:$AKH5)=0,"NA",1)))))</f>
        <v>0</v>
      </c>
      <c r="AKE5" s="16">
        <f>IF($A5="","",IF(Entry_sheet!AKE5="NA","NA",IF(Entry_sheet!AKE5=1,0,IF($AKI5=1,1,IF(SUM(Entry_sheet!$AJQ5:$AKH5)=0,"NA",1)))))</f>
        <v>0</v>
      </c>
      <c r="AKF5" s="16">
        <f>IF($A5="","",IF(Entry_sheet!AKF5="NA","NA",IF(Entry_sheet!AKF5=1,0,IF($AKI5=1,1,IF(SUM(Entry_sheet!$AJQ5:$AKH5)=0,"NA",1)))))</f>
        <v>0</v>
      </c>
      <c r="AKG5" s="16">
        <f>IF($A5="","",IF(Entry_sheet!AKG5="NA","NA",IF(Entry_sheet!AKG5=1,0,IF($AKI5=1,1,IF(SUM(Entry_sheet!$AJQ5:$AKH5)=0,"NA",1)))))</f>
        <v>0</v>
      </c>
      <c r="AKH5" s="16">
        <f>IF($A5="","",IF(Entry_sheet!AKH5="NA","NA",IF(Entry_sheet!AKH5=1,0,IF($AKI5=1,1,IF(SUM(Entry_sheet!$AJQ5:$AKH5)=0,"NA",1)))))</f>
        <v>0</v>
      </c>
      <c r="AKI5" s="22">
        <f>IF($A5="","",IF(Entry_sheet!AKI5=1,0,IF(Entry_sheet!AKI5=0,1,"NA")))</f>
        <v>0</v>
      </c>
      <c r="AKJ5" s="16">
        <f>IF($A5="","",IF(Entry_sheet!AKJ5="NA","NA",IF(Entry_sheet!AKJ5=1,0,IF($ALB5=1,1,IF(SUM(Entry_sheet!$AKJ5:$ALA5)=0,"NA",1)))))</f>
        <v>1</v>
      </c>
      <c r="AKK5" s="16">
        <f>IF($A5="","",IF(Entry_sheet!AKK5="NA","NA",IF(Entry_sheet!AKK5=1,0,IF($ALB5=1,1,IF(SUM(Entry_sheet!$AKJ5:$ALA5)=0,"NA",1)))))</f>
        <v>1</v>
      </c>
      <c r="AKL5" s="16">
        <f>IF($A5="","",IF(Entry_sheet!AKL5="NA","NA",IF(Entry_sheet!AKL5=1,0,IF($ALB5=1,1,IF(SUM(Entry_sheet!$AKJ5:$ALA5)=0,"NA",1)))))</f>
        <v>1</v>
      </c>
      <c r="AKM5" s="16">
        <f>IF($A5="","",IF(Entry_sheet!AKM5="NA","NA",IF(Entry_sheet!AKM5=1,0,IF($ALB5=1,1,IF(SUM(Entry_sheet!$AKJ5:$ALA5)=0,"NA",1)))))</f>
        <v>1</v>
      </c>
      <c r="AKN5" s="16">
        <f>IF($A5="","",IF(Entry_sheet!AKN5="NA","NA",IF(Entry_sheet!AKN5=1,0,IF($ALB5=1,1,IF(SUM(Entry_sheet!$AKJ5:$ALA5)=0,"NA",1)))))</f>
        <v>1</v>
      </c>
      <c r="AKO5" s="16">
        <f>IF($A5="","",IF(Entry_sheet!AKO5="NA","NA",IF(Entry_sheet!AKO5=1,0,IF($ALB5=1,1,IF(SUM(Entry_sheet!$AKJ5:$ALA5)=0,"NA",1)))))</f>
        <v>1</v>
      </c>
      <c r="AKP5" s="16">
        <f>IF($A5="","",IF(Entry_sheet!AKP5="NA","NA",IF(Entry_sheet!AKP5=1,0,IF($ALB5=1,1,IF(SUM(Entry_sheet!$AKJ5:$ALA5)=0,"NA",1)))))</f>
        <v>1</v>
      </c>
      <c r="AKQ5" s="16">
        <f>IF($A5="","",IF(Entry_sheet!AKQ5="NA","NA",IF(Entry_sheet!AKQ5=1,0,IF($ALB5=1,1,IF(SUM(Entry_sheet!$AKJ5:$ALA5)=0,"NA",1)))))</f>
        <v>1</v>
      </c>
      <c r="AKR5" s="16">
        <f>IF($A5="","",IF(Entry_sheet!AKR5="NA","NA",IF(Entry_sheet!AKR5=1,0,IF($ALB5=1,1,IF(SUM(Entry_sheet!$AKJ5:$ALA5)=0,"NA",1)))))</f>
        <v>1</v>
      </c>
      <c r="AKS5" s="16">
        <f>IF($A5="","",IF(Entry_sheet!AKS5="NA","NA",IF(Entry_sheet!AKS5=1,0,IF($ALB5=1,1,IF(SUM(Entry_sheet!$AKJ5:$ALA5)=0,"NA",1)))))</f>
        <v>1</v>
      </c>
      <c r="AKT5" s="16">
        <f>IF($A5="","",IF(Entry_sheet!AKT5="NA","NA",IF(Entry_sheet!AKT5=1,0,IF($ALB5=1,1,IF(SUM(Entry_sheet!$AKJ5:$ALA5)=0,"NA",1)))))</f>
        <v>1</v>
      </c>
      <c r="AKU5" s="16">
        <f>IF($A5="","",IF(Entry_sheet!AKU5="NA","NA",IF(Entry_sheet!AKU5=1,0,IF($ALB5=1,1,IF(SUM(Entry_sheet!$AKJ5:$ALA5)=0,"NA",1)))))</f>
        <v>1</v>
      </c>
      <c r="AKV5" s="16">
        <f>IF($A5="","",IF(Entry_sheet!AKV5="NA","NA",IF(Entry_sheet!AKV5=1,0,IF($ALB5=1,1,IF(SUM(Entry_sheet!$AKJ5:$ALA5)=0,"NA",1)))))</f>
        <v>1</v>
      </c>
      <c r="AKW5" s="16">
        <f>IF($A5="","",IF(Entry_sheet!AKW5="NA","NA",IF(Entry_sheet!AKW5=1,0,IF($ALB5=1,1,IF(SUM(Entry_sheet!$AKJ5:$ALA5)=0,"NA",1)))))</f>
        <v>1</v>
      </c>
      <c r="AKX5" s="16">
        <f>IF($A5="","",IF(Entry_sheet!AKX5="NA","NA",IF(Entry_sheet!AKX5=1,0,IF($ALB5=1,1,IF(SUM(Entry_sheet!$AKJ5:$ALA5)=0,"NA",1)))))</f>
        <v>0</v>
      </c>
      <c r="AKY5" s="16">
        <f>IF($A5="","",IF(Entry_sheet!AKY5="NA","NA",IF(Entry_sheet!AKY5=1,0,IF($ALB5=1,1,IF(SUM(Entry_sheet!$AKJ5:$ALA5)=0,"NA",1)))))</f>
        <v>0</v>
      </c>
      <c r="AKZ5" s="16">
        <f>IF($A5="","",IF(Entry_sheet!AKZ5="NA","NA",IF(Entry_sheet!AKZ5=1,0,IF($ALB5=1,1,IF(SUM(Entry_sheet!$AKJ5:$ALA5)=0,"NA",1)))))</f>
        <v>0</v>
      </c>
      <c r="ALA5" s="16">
        <f>IF($A5="","",IF(Entry_sheet!ALA5="NA","NA",IF(Entry_sheet!ALA5=1,0,IF($ALB5=1,1,IF(SUM(Entry_sheet!$AKJ5:$ALA5)=0,"NA",1)))))</f>
        <v>0</v>
      </c>
      <c r="ALB5" s="22">
        <f>IF($A5="","",IF(Entry_sheet!ALB5=1,0,IF(Entry_sheet!ALB5=0,1,"NA")))</f>
        <v>0</v>
      </c>
      <c r="ALC5">
        <f t="shared" si="1"/>
        <v>2</v>
      </c>
      <c r="ALD5">
        <f>IF($A5="","",SUM(Entry_sheet!$C5:$ALB5))</f>
        <v>253</v>
      </c>
      <c r="ALE5">
        <f>IF($A5="","",SUM(Entry_sheet!$ADB5:$ADS5,Entry_sheet!$ADU5:$AEL5,Entry_sheet!$AEN5:$AFE5,Entry_sheet!$AFG5:$AFX5,Entry_sheet!$AJQ5:$AKH5,Entry_sheet!$AKJ5:$ALA5))</f>
        <v>39</v>
      </c>
      <c r="ALF5">
        <f t="shared" si="2"/>
        <v>214</v>
      </c>
      <c r="ALG5">
        <f>IF(Entry_sheet!BZ5=1,IF(SUM(Entry_sheet!BH5:BY5)=0,1,0),0)</f>
        <v>0</v>
      </c>
      <c r="ALH5">
        <f>IF($A5="","",IF(ALD5&lt;=10,0,IF(ALE5&gt;30,2,IF(ALF5&lt;95,0,1))))</f>
        <v>2</v>
      </c>
    </row>
    <row r="6" spans="1:1008">
      <c r="A6" t="str">
        <f>IF(Entry_sheet!A6="","",Entry_sheet!A6)</f>
        <v>RB00023</v>
      </c>
      <c r="B6">
        <f>IF(A6="","",IF(SUM(Entry_sheet!U6,Entry_sheet!AN6,Entry_sheet!NR6)&lt;3,IF(SUM(IF(Entry_sheet!U6=0,SUM(Entry_sheet!C6:T6),0),IF(Entry_sheet!AN6=0,(SUM(Entry_sheet!V6:AN6)),0),IF(Entry_sheet!NR6=0,SUM(Entry_sheet!MZ6:NQ6),0))&lt;2,0,1)))</f>
        <v>0</v>
      </c>
      <c r="C6">
        <f>IF($A6="","",IF(Entry_sheet!C6="NA","NA",IF(Entry_sheet!C6=1,1,IF($U6=0,0,IF(SUM(Entry_sheet!$C6:$T6)=0,"NA",0)))))</f>
        <v>0</v>
      </c>
      <c r="D6">
        <f>IF($A6="","",IF(Entry_sheet!D6="NA","NA",IF(Entry_sheet!D6=1,1,IF($U6=0,0,IF(SUM(Entry_sheet!$C6:$T6)=0,"NA",0)))))</f>
        <v>0</v>
      </c>
      <c r="E6">
        <f>IF($A6="","",IF(Entry_sheet!E6="NA","NA",IF(Entry_sheet!E6=1,1,IF($U6=0,0,IF(SUM(Entry_sheet!$C6:$T6)=0,"NA",0)))))</f>
        <v>0</v>
      </c>
      <c r="F6">
        <f>IF($A6="","",IF(Entry_sheet!F6="NA","NA",IF(Entry_sheet!F6=1,1,IF($U6=0,0,IF(SUM(Entry_sheet!$C6:$T6)=0,"NA",0)))))</f>
        <v>0</v>
      </c>
      <c r="G6">
        <f>IF($A6="","",IF(Entry_sheet!G6="NA","NA",IF(Entry_sheet!G6=1,1,IF($U6=0,0,IF(SUM(Entry_sheet!$C6:$T6)=0,"NA",0)))))</f>
        <v>0</v>
      </c>
      <c r="H6">
        <f>IF($A6="","",IF(Entry_sheet!H6="NA","NA",IF(Entry_sheet!H6=1,1,IF($U6=0,0,IF(SUM(Entry_sheet!$C6:$T6)=0,"NA",0)))))</f>
        <v>0</v>
      </c>
      <c r="I6">
        <f>IF($A6="","",IF(Entry_sheet!I6="NA","NA",IF(Entry_sheet!I6=1,1,IF($U6=0,0,IF(SUM(Entry_sheet!$C6:$T6)=0,"NA",0)))))</f>
        <v>0</v>
      </c>
      <c r="J6">
        <f>IF($A6="","",IF(Entry_sheet!J6="NA","NA",IF(Entry_sheet!J6=1,1,IF($U6=0,0,IF(SUM(Entry_sheet!$C6:$T6)=0,"NA",0)))))</f>
        <v>0</v>
      </c>
      <c r="K6">
        <f>IF($A6="","",IF(Entry_sheet!K6="NA","NA",IF(Entry_sheet!K6=1,1,IF($U6=0,0,IF(SUM(Entry_sheet!$C6:$T6)=0,"NA",0)))))</f>
        <v>0</v>
      </c>
      <c r="L6">
        <f>IF($A6="","",IF(Entry_sheet!L6="NA","NA",IF(Entry_sheet!L6=1,1,IF($U6=0,0,IF(SUM(Entry_sheet!$C6:$T6)=0,"NA",0)))))</f>
        <v>0</v>
      </c>
      <c r="M6">
        <f>IF($A6="","",IF(Entry_sheet!M6="NA","NA",IF(Entry_sheet!M6=1,1,IF($U6=0,0,IF(SUM(Entry_sheet!$C6:$T6)=0,"NA",0)))))</f>
        <v>0</v>
      </c>
      <c r="N6">
        <f>IF($A6="","",IF(Entry_sheet!N6="NA","NA",IF(Entry_sheet!N6=1,1,IF($U6=0,0,IF(SUM(Entry_sheet!$C6:$T6)=0,"NA",0)))))</f>
        <v>0</v>
      </c>
      <c r="O6">
        <f>IF($A6="","",IF(Entry_sheet!O6="NA","NA",IF(Entry_sheet!O6=1,1,IF($U6=0,0,IF(SUM(Entry_sheet!$C6:$T6)=0,"NA",0)))))</f>
        <v>0</v>
      </c>
      <c r="P6">
        <f>IF($A6="","",IF(Entry_sheet!P6="NA","NA",IF(Entry_sheet!P6=1,1,IF($U6=0,0,IF(SUM(Entry_sheet!$C6:$T6)=0,"NA",0)))))</f>
        <v>0</v>
      </c>
      <c r="Q6">
        <f>IF($A6="","",IF(Entry_sheet!Q6="NA","NA",IF(Entry_sheet!Q6=1,1,IF($U6=0,0,IF(SUM(Entry_sheet!$C6:$T6)=0,"NA",0)))))</f>
        <v>0</v>
      </c>
      <c r="R6">
        <f>IF($A6="","",IF(Entry_sheet!R6="NA","NA",IF(Entry_sheet!R6=1,1,IF($U6=0,0,IF(SUM(Entry_sheet!$C6:$T6)=0,"NA",0)))))</f>
        <v>0</v>
      </c>
      <c r="S6">
        <f>IF($A6="","",IF(Entry_sheet!S6="NA","NA",IF(Entry_sheet!S6=1,1,IF($U6=0,0,IF(SUM(Entry_sheet!$C6:$T6)=0,"NA",0)))))</f>
        <v>1</v>
      </c>
      <c r="T6">
        <f>IF($A6="","",IF(Entry_sheet!T6="NA","NA",IF(Entry_sheet!T6=1,1,IF($U6=0,0,IF(SUM(Entry_sheet!$C6:$T6)=0,"NA",0)))))</f>
        <v>1</v>
      </c>
      <c r="U6" s="22">
        <f>IF($A6="","",IF(Entry_sheet!U6=1,1,IF(Entry_sheet!U6=0,IF(SUM(Entry_sheet!C6:T6)&gt;0,1,0),IF(SUM(Entry_sheet!C6:T6)&gt;0,1,"NA"))))</f>
        <v>1</v>
      </c>
      <c r="V6">
        <f>IF($A6="","",IF(Entry_sheet!V6="NA","NA",IF(Entry_sheet!V6=1,1,IF($AN6=0,0,IF(SUM(Entry_sheet!$V6:$AM6)=0,"NA",0)))))</f>
        <v>0</v>
      </c>
      <c r="W6">
        <f>IF($A6="","",IF(Entry_sheet!W6="NA","NA",IF(Entry_sheet!W6=1,1,IF($AN6=0,0,IF(SUM(Entry_sheet!$V6:$AM6)=0,"NA",0)))))</f>
        <v>0</v>
      </c>
      <c r="X6">
        <f>IF($A6="","",IF(Entry_sheet!X6="NA","NA",IF(Entry_sheet!X6=1,1,IF($AN6=0,0,IF(SUM(Entry_sheet!$V6:$AM6)=0,"NA",0)))))</f>
        <v>0</v>
      </c>
      <c r="Y6">
        <f>IF($A6="","",IF(Entry_sheet!Y6="NA","NA",IF(Entry_sheet!Y6=1,1,IF($AN6=0,0,IF(SUM(Entry_sheet!$V6:$AM6)=0,"NA",0)))))</f>
        <v>0</v>
      </c>
      <c r="Z6">
        <f>IF($A6="","",IF(Entry_sheet!Z6="NA","NA",IF(Entry_sheet!Z6=1,1,IF($AN6=0,0,IF(SUM(Entry_sheet!$V6:$AM6)=0,"NA",0)))))</f>
        <v>0</v>
      </c>
      <c r="AA6">
        <f>IF($A6="","",IF(Entry_sheet!AA6="NA","NA",IF(Entry_sheet!AA6=1,1,IF($AN6=0,0,IF(SUM(Entry_sheet!$V6:$AM6)=0,"NA",0)))))</f>
        <v>0</v>
      </c>
      <c r="AB6">
        <f>IF($A6="","",IF(Entry_sheet!AB6="NA","NA",IF(Entry_sheet!AB6=1,1,IF($AN6=0,0,IF(SUM(Entry_sheet!$V6:$AM6)=0,"NA",0)))))</f>
        <v>0</v>
      </c>
      <c r="AC6">
        <f>IF($A6="","",IF(Entry_sheet!AC6="NA","NA",IF(Entry_sheet!AC6=1,1,IF($AN6=0,0,IF(SUM(Entry_sheet!$V6:$AM6)=0,"NA",0)))))</f>
        <v>0</v>
      </c>
      <c r="AD6">
        <f>IF($A6="","",IF(Entry_sheet!AD6="NA","NA",IF(Entry_sheet!AD6=1,1,IF($AN6=0,0,IF(SUM(Entry_sheet!$V6:$AM6)=0,"NA",0)))))</f>
        <v>0</v>
      </c>
      <c r="AE6">
        <f>IF($A6="","",IF(Entry_sheet!AE6="NA","NA",IF(Entry_sheet!AE6=1,1,IF($AN6=0,0,IF(SUM(Entry_sheet!$V6:$AM6)=0,"NA",0)))))</f>
        <v>0</v>
      </c>
      <c r="AF6">
        <f>IF($A6="","",IF(Entry_sheet!AF6="NA","NA",IF(Entry_sheet!AF6=1,1,IF($AN6=0,0,IF(SUM(Entry_sheet!$V6:$AM6)=0,"NA",0)))))</f>
        <v>0</v>
      </c>
      <c r="AG6">
        <f>IF($A6="","",IF(Entry_sheet!AG6="NA","NA",IF(Entry_sheet!AG6=1,1,IF($AN6=0,0,IF(SUM(Entry_sheet!$V6:$AM6)=0,"NA",0)))))</f>
        <v>0</v>
      </c>
      <c r="AH6">
        <f>IF($A6="","",IF(Entry_sheet!AH6="NA","NA",IF(Entry_sheet!AH6=1,1,IF($AN6=0,0,IF(SUM(Entry_sheet!$V6:$AM6)=0,"NA",0)))))</f>
        <v>1</v>
      </c>
      <c r="AI6">
        <f>IF($A6="","",IF(Entry_sheet!AI6="NA","NA",IF(Entry_sheet!AI6=1,1,IF($AN6=0,0,IF(SUM(Entry_sheet!$V6:$AM6)=0,"NA",0)))))</f>
        <v>1</v>
      </c>
      <c r="AJ6">
        <f>IF($A6="","",IF(Entry_sheet!AJ6="NA","NA",IF(Entry_sheet!AJ6=1,1,IF($AN6=0,0,IF(SUM(Entry_sheet!$V6:$AM6)=0,"NA",0)))))</f>
        <v>1</v>
      </c>
      <c r="AK6">
        <f>IF($A6="","",IF(Entry_sheet!AK6="NA","NA",IF(Entry_sheet!AK6=1,1,IF($AN6=0,0,IF(SUM(Entry_sheet!$V6:$AM6)=0,"NA",0)))))</f>
        <v>1</v>
      </c>
      <c r="AL6">
        <f>IF($A6="","",IF(Entry_sheet!AL6="NA","NA",IF(Entry_sheet!AL6=1,1,IF($AN6=0,0,IF(SUM(Entry_sheet!$V6:$AM6)=0,"NA",0)))))</f>
        <v>1</v>
      </c>
      <c r="AM6">
        <f>IF($A6="","",IF(Entry_sheet!AM6="NA","NA",IF(Entry_sheet!AM6=1,1,IF($AN6=0,0,IF(SUM(Entry_sheet!$V6:$AM6)=0,"NA",0)))))</f>
        <v>1</v>
      </c>
      <c r="AN6" s="22">
        <f>IF($A6="","",IF(Entry_sheet!AN6=1,1,IF(Entry_sheet!AN6=0,IF(SUM(Entry_sheet!V6:AM6)&gt;0,1,0),IF(SUM(Entry_sheet!V6:AM6)&gt;0,1,"NA"))))</f>
        <v>1</v>
      </c>
      <c r="AO6">
        <f>IF($A6="","",IF(Entry_sheet!AO6="NA","NA",IF(Entry_sheet!AO6=1,1,IF($BG6=0,0,IF(SUM(Entry_sheet!$AO6:$BF6)=0,"NA",0)))))</f>
        <v>0</v>
      </c>
      <c r="AP6">
        <f>IF($A6="","",IF(Entry_sheet!AP6="NA","NA",IF(Entry_sheet!AP6=1,1,IF($BG6=0,0,IF(SUM(Entry_sheet!$AO6:$BF6)=0,"NA",0)))))</f>
        <v>0</v>
      </c>
      <c r="AQ6">
        <f>IF($A6="","",IF(Entry_sheet!AQ6="NA","NA",IF(Entry_sheet!AQ6=1,1,IF($BG6=0,0,IF(SUM(Entry_sheet!$AO6:$BF6)=0,"NA",0)))))</f>
        <v>0</v>
      </c>
      <c r="AR6">
        <f>IF($A6="","",IF(Entry_sheet!AR6="NA","NA",IF(Entry_sheet!AR6=1,1,IF($BG6=0,0,IF(SUM(Entry_sheet!$AO6:$BF6)=0,"NA",0)))))</f>
        <v>0</v>
      </c>
      <c r="AS6">
        <f>IF($A6="","",IF(Entry_sheet!AS6="NA","NA",IF(Entry_sheet!AS6=1,1,IF($BG6=0,0,IF(SUM(Entry_sheet!$AO6:$BF6)=0,"NA",0)))))</f>
        <v>0</v>
      </c>
      <c r="AT6">
        <f>IF($A6="","",IF(Entry_sheet!AT6="NA","NA",IF(Entry_sheet!AT6=1,1,IF($BG6=0,0,IF(SUM(Entry_sheet!$AO6:$BF6)=0,"NA",0)))))</f>
        <v>0</v>
      </c>
      <c r="AU6">
        <f>IF($A6="","",IF(Entry_sheet!AU6="NA","NA",IF(Entry_sheet!AU6=1,1,IF($BG6=0,0,IF(SUM(Entry_sheet!$AO6:$BF6)=0,"NA",0)))))</f>
        <v>0</v>
      </c>
      <c r="AV6">
        <f>IF($A6="","",IF(Entry_sheet!AV6="NA","NA",IF(Entry_sheet!AV6=1,1,IF($BG6=0,0,IF(SUM(Entry_sheet!$AO6:$BF6)=0,"NA",0)))))</f>
        <v>0</v>
      </c>
      <c r="AW6">
        <f>IF($A6="","",IF(Entry_sheet!AW6="NA","NA",IF(Entry_sheet!AW6=1,1,IF($BG6=0,0,IF(SUM(Entry_sheet!$AO6:$BF6)=0,"NA",0)))))</f>
        <v>0</v>
      </c>
      <c r="AX6">
        <f>IF($A6="","",IF(Entry_sheet!AX6="NA","NA",IF(Entry_sheet!AX6=1,1,IF($BG6=0,0,IF(SUM(Entry_sheet!$AO6:$BF6)=0,"NA",0)))))</f>
        <v>1</v>
      </c>
      <c r="AY6">
        <f>IF($A6="","",IF(Entry_sheet!AY6="NA","NA",IF(Entry_sheet!AY6=1,1,IF($BG6=0,0,IF(SUM(Entry_sheet!$AO6:$BF6)=0,"NA",0)))))</f>
        <v>1</v>
      </c>
      <c r="AZ6">
        <f>IF($A6="","",IF(Entry_sheet!AZ6="NA","NA",IF(Entry_sheet!AZ6=1,1,IF($BG6=0,0,IF(SUM(Entry_sheet!$AO6:$BF6)=0,"NA",0)))))</f>
        <v>1</v>
      </c>
      <c r="BA6">
        <f>IF($A6="","",IF(Entry_sheet!BA6="NA","NA",IF(Entry_sheet!BA6=1,1,IF($BG6=0,0,IF(SUM(Entry_sheet!$AO6:$BF6)=0,"NA",0)))))</f>
        <v>1</v>
      </c>
      <c r="BB6">
        <f>IF($A6="","",IF(Entry_sheet!BB6="NA","NA",IF(Entry_sheet!BB6=1,1,IF($BG6=0,0,IF(SUM(Entry_sheet!$AO6:$BF6)=0,"NA",0)))))</f>
        <v>1</v>
      </c>
      <c r="BC6">
        <f>IF($A6="","",IF(Entry_sheet!BC6="NA","NA",IF(Entry_sheet!BC6=1,1,IF($BG6=0,0,IF(SUM(Entry_sheet!$AO6:$BF6)=0,"NA",0)))))</f>
        <v>1</v>
      </c>
      <c r="BD6">
        <f>IF($A6="","",IF(Entry_sheet!BD6="NA","NA",IF(Entry_sheet!BD6=1,1,IF($BG6=0,0,IF(SUM(Entry_sheet!$AO6:$BF6)=0,"NA",0)))))</f>
        <v>1</v>
      </c>
      <c r="BE6">
        <f>IF($A6="","",IF(Entry_sheet!BE6="NA","NA",IF(Entry_sheet!BE6=1,1,IF($BG6=0,0,IF(SUM(Entry_sheet!$AO6:$BF6)=0,"NA",0)))))</f>
        <v>1</v>
      </c>
      <c r="BF6">
        <f>IF($A6="","",IF(Entry_sheet!BF6="NA","NA",IF(Entry_sheet!BF6=1,1,IF($BG6=0,0,IF(SUM(Entry_sheet!$AO6:$BF6)=0,"NA",0)))))</f>
        <v>1</v>
      </c>
      <c r="BG6" s="22">
        <f>IF($A6="","",IF(Entry_sheet!BG6=1,1,IF(Entry_sheet!BG6=0,IF(SUM(Entry_sheet!AO6:BF6)&gt;0,1,0),IF(SUM(Entry_sheet!AO6:BF6)&gt;0,1,"NA"))))</f>
        <v>1</v>
      </c>
      <c r="BH6">
        <f>IF($A6="","",IF(Entry_sheet!BH6="NA","NA",IF(Entry_sheet!BH6=1,1,IF($BZ6=0,0,IF(SUM(Entry_sheet!$BH6:$BY6)=0,"NA",0)))))</f>
        <v>0</v>
      </c>
      <c r="BI6">
        <f>IF($A6="","",IF(Entry_sheet!BI6="NA","NA",IF(Entry_sheet!BI6=1,1,IF($BZ6=0,0,IF(SUM(Entry_sheet!$BH6:$BY6)=0,"NA",0)))))</f>
        <v>0</v>
      </c>
      <c r="BJ6">
        <f>IF($A6="","",IF(Entry_sheet!BJ6="NA","NA",IF(Entry_sheet!BJ6=1,1,IF($BZ6=0,0,IF(SUM(Entry_sheet!$BH6:$BY6)=0,"NA",0)))))</f>
        <v>0</v>
      </c>
      <c r="BK6">
        <f>IF($A6="","",IF(Entry_sheet!BK6="NA","NA",IF(Entry_sheet!BK6=1,1,IF($BZ6=0,0,IF(SUM(Entry_sheet!$BH6:$BY6)=0,"NA",0)))))</f>
        <v>0</v>
      </c>
      <c r="BL6">
        <f>IF($A6="","",IF(Entry_sheet!BL6="NA","NA",IF(Entry_sheet!BL6=1,1,IF($BZ6=0,0,IF(SUM(Entry_sheet!$BH6:$BY6)=0,"NA",0)))))</f>
        <v>0</v>
      </c>
      <c r="BM6">
        <f>IF($A6="","",IF(Entry_sheet!BM6="NA","NA",IF(Entry_sheet!BM6=1,1,IF($BZ6=0,0,IF(SUM(Entry_sheet!$BH6:$BY6)=0,"NA",0)))))</f>
        <v>0</v>
      </c>
      <c r="BN6">
        <f>IF($A6="","",IF(Entry_sheet!BN6="NA","NA",IF(Entry_sheet!BN6=1,1,IF($BZ6=0,0,IF(SUM(Entry_sheet!$BH6:$BY6)=0,"NA",0)))))</f>
        <v>0</v>
      </c>
      <c r="BO6">
        <f>IF($A6="","",IF(Entry_sheet!BO6="NA","NA",IF(Entry_sheet!BO6=1,1,IF($BZ6=0,0,IF(SUM(Entry_sheet!$BH6:$BY6)=0,"NA",0)))))</f>
        <v>0</v>
      </c>
      <c r="BP6">
        <f>IF($A6="","",IF(Entry_sheet!BP6="NA","NA",IF(Entry_sheet!BP6=1,1,IF($BZ6=0,0,IF(SUM(Entry_sheet!$BH6:$BY6)=0,"NA",0)))))</f>
        <v>0</v>
      </c>
      <c r="BQ6">
        <f>IF($A6="","",IF(Entry_sheet!BQ6="NA","NA",IF(Entry_sheet!BQ6=1,1,IF($BZ6=0,0,IF(SUM(Entry_sheet!$BH6:$BY6)=0,"NA",0)))))</f>
        <v>0</v>
      </c>
      <c r="BR6">
        <f>IF($A6="","",IF(Entry_sheet!BR6="NA","NA",IF(Entry_sheet!BR6=1,1,IF($BZ6=0,0,IF(SUM(Entry_sheet!$BH6:$BY6)=0,"NA",0)))))</f>
        <v>0</v>
      </c>
      <c r="BS6">
        <f>IF($A6="","",IF(Entry_sheet!BS6="NA","NA",IF(Entry_sheet!BS6=1,1,IF($BZ6=0,0,IF(SUM(Entry_sheet!$BH6:$BY6)=0,"NA",0)))))</f>
        <v>0</v>
      </c>
      <c r="BT6">
        <f>IF($A6="","",IF(Entry_sheet!BT6="NA","NA",IF(Entry_sheet!BT6=1,1,IF($BZ6=0,0,IF(SUM(Entry_sheet!$BH6:$BY6)=0,"NA",0)))))</f>
        <v>0</v>
      </c>
      <c r="BU6">
        <f>IF($A6="","",IF(Entry_sheet!BU6="NA","NA",IF(Entry_sheet!BU6=1,1,IF($BZ6=0,0,IF(SUM(Entry_sheet!$BH6:$BY6)=0,"NA",0)))))</f>
        <v>0</v>
      </c>
      <c r="BV6">
        <f>IF($A6="","",IF(Entry_sheet!BV6="NA","NA",IF(Entry_sheet!BV6=1,1,IF($BZ6=0,0,IF(SUM(Entry_sheet!$BH6:$BY6)=0,"NA",0)))))</f>
        <v>1</v>
      </c>
      <c r="BW6">
        <f>IF($A6="","",IF(Entry_sheet!BW6="NA","NA",IF(Entry_sheet!BW6=1,1,IF($BZ6=0,0,IF(SUM(Entry_sheet!$BH6:$BY6)=0,"NA",0)))))</f>
        <v>1</v>
      </c>
      <c r="BX6">
        <f>IF($A6="","",IF(Entry_sheet!BX6="NA","NA",IF(Entry_sheet!BX6=1,1,IF($BZ6=0,0,IF(SUM(Entry_sheet!$BH6:$BY6)=0,"NA",0)))))</f>
        <v>1</v>
      </c>
      <c r="BY6">
        <f>IF($A6="","",IF(Entry_sheet!BY6="NA","NA",IF(Entry_sheet!BY6=1,1,IF($BZ6=0,0,IF(SUM(Entry_sheet!$BH6:$BY6)=0,"NA",0)))))</f>
        <v>1</v>
      </c>
      <c r="BZ6" s="22">
        <f>IF($A6="","",IF(Entry_sheet!BZ6=1,1,IF(Entry_sheet!BZ6=0,IF(SUM(Entry_sheet!BH6:BY6)&gt;0,1,0),IF(SUM(Entry_sheet!BH6:BY6)&gt;0,1,"NA"))))</f>
        <v>1</v>
      </c>
      <c r="CA6">
        <f>IF($A6="","",IF(Entry_sheet!CA6="NA","NA",IF(Entry_sheet!CA6=1,1,IF($CS6=0,0,IF(SUM(Entry_sheet!$CA6:$CR6)=0,"NA",0)))))</f>
        <v>0</v>
      </c>
      <c r="CB6">
        <f>IF($A6="","",IF(Entry_sheet!CB6="NA","NA",IF(Entry_sheet!CB6=1,1,IF($CS6=0,0,IF(SUM(Entry_sheet!$CA6:$CR6)=0,"NA",0)))))</f>
        <v>0</v>
      </c>
      <c r="CC6">
        <f>IF($A6="","",IF(Entry_sheet!CC6="NA","NA",IF(Entry_sheet!CC6=1,1,IF($CS6=0,0,IF(SUM(Entry_sheet!$CA6:$CR6)=0,"NA",0)))))</f>
        <v>0</v>
      </c>
      <c r="CD6">
        <f>IF($A6="","",IF(Entry_sheet!CD6="NA","NA",IF(Entry_sheet!CD6=1,1,IF($CS6=0,0,IF(SUM(Entry_sheet!$CA6:$CR6)=0,"NA",0)))))</f>
        <v>0</v>
      </c>
      <c r="CE6">
        <f>IF($A6="","",IF(Entry_sheet!CE6="NA","NA",IF(Entry_sheet!CE6=1,1,IF($CS6=0,0,IF(SUM(Entry_sheet!$CA6:$CR6)=0,"NA",0)))))</f>
        <v>0</v>
      </c>
      <c r="CF6">
        <f>IF($A6="","",IF(Entry_sheet!CF6="NA","NA",IF(Entry_sheet!CF6=1,1,IF($CS6=0,0,IF(SUM(Entry_sheet!$CA6:$CR6)=0,"NA",0)))))</f>
        <v>0</v>
      </c>
      <c r="CG6">
        <f>IF($A6="","",IF(Entry_sheet!CG6="NA","NA",IF(Entry_sheet!CG6=1,1,IF($CS6=0,0,IF(SUM(Entry_sheet!$CA6:$CR6)=0,"NA",0)))))</f>
        <v>0</v>
      </c>
      <c r="CH6">
        <f>IF($A6="","",IF(Entry_sheet!CH6="NA","NA",IF(Entry_sheet!CH6=1,1,IF($CS6=0,0,IF(SUM(Entry_sheet!$CA6:$CR6)=0,"NA",0)))))</f>
        <v>0</v>
      </c>
      <c r="CI6">
        <f>IF($A6="","",IF(Entry_sheet!CI6="NA","NA",IF(Entry_sheet!CI6=1,1,IF($CS6=0,0,IF(SUM(Entry_sheet!$CA6:$CR6)=0,"NA",0)))))</f>
        <v>0</v>
      </c>
      <c r="CJ6">
        <f>IF($A6="","",IF(Entry_sheet!CJ6="NA","NA",IF(Entry_sheet!CJ6=1,1,IF($CS6=0,0,IF(SUM(Entry_sheet!$CA6:$CR6)=0,"NA",0)))))</f>
        <v>0</v>
      </c>
      <c r="CK6">
        <f>IF($A6="","",IF(Entry_sheet!CK6="NA","NA",IF(Entry_sheet!CK6=1,1,IF($CS6=0,0,IF(SUM(Entry_sheet!$CA6:$CR6)=0,"NA",0)))))</f>
        <v>0</v>
      </c>
      <c r="CL6">
        <f>IF($A6="","",IF(Entry_sheet!CL6="NA","NA",IF(Entry_sheet!CL6=1,1,IF($CS6=0,0,IF(SUM(Entry_sheet!$CA6:$CR6)=0,"NA",0)))))</f>
        <v>0</v>
      </c>
      <c r="CM6">
        <f>IF($A6="","",IF(Entry_sheet!CM6="NA","NA",IF(Entry_sheet!CM6=1,1,IF($CS6=0,0,IF(SUM(Entry_sheet!$CA6:$CR6)=0,"NA",0)))))</f>
        <v>0</v>
      </c>
      <c r="CN6">
        <f>IF($A6="","",IF(Entry_sheet!CN6="NA","NA",IF(Entry_sheet!CN6=1,1,IF($CS6=0,0,IF(SUM(Entry_sheet!$CA6:$CR6)=0,"NA",0)))))</f>
        <v>0</v>
      </c>
      <c r="CO6">
        <f>IF($A6="","",IF(Entry_sheet!CO6="NA","NA",IF(Entry_sheet!CO6=1,1,IF($CS6=0,0,IF(SUM(Entry_sheet!$CA6:$CR6)=0,"NA",0)))))</f>
        <v>0</v>
      </c>
      <c r="CP6">
        <f>IF($A6="","",IF(Entry_sheet!CP6="NA","NA",IF(Entry_sheet!CP6=1,1,IF($CS6=0,0,IF(SUM(Entry_sheet!$CA6:$CR6)=0,"NA",0)))))</f>
        <v>0</v>
      </c>
      <c r="CQ6">
        <f>IF($A6="","",IF(Entry_sheet!CQ6="NA","NA",IF(Entry_sheet!CQ6=1,1,IF($CS6=0,0,IF(SUM(Entry_sheet!$CA6:$CR6)=0,"NA",0)))))</f>
        <v>0</v>
      </c>
      <c r="CR6">
        <f>IF($A6="","",IF(Entry_sheet!CR6="NA","NA",IF(Entry_sheet!CR6=1,1,IF($CS6=0,0,IF(SUM(Entry_sheet!$CA6:$CR6)=0,"NA",0)))))</f>
        <v>0</v>
      </c>
      <c r="CS6" s="22">
        <f>IF($A6="","",IF(Entry_sheet!CS6=1,1,IF(Entry_sheet!CS6=0,IF(SUM(Entry_sheet!CA6:CR6)&gt;0,1,0),IF(SUM(Entry_sheet!CA6:CR6)&gt;0,1,"NA"))))</f>
        <v>0</v>
      </c>
      <c r="CT6">
        <f>IF($A6="","",IF(Entry_sheet!CT6="NA","NA",IF(Entry_sheet!CT6=1,1,IF($DL6=0,0,IF(SUM(Entry_sheet!$CT6:$DK6)=0,"NA",0)))))</f>
        <v>0</v>
      </c>
      <c r="CU6">
        <f>IF($A6="","",IF(Entry_sheet!CU6="NA","NA",IF(Entry_sheet!CU6=1,1,IF($DL6=0,0,IF(SUM(Entry_sheet!$CT6:$DK6)=0,"NA",0)))))</f>
        <v>0</v>
      </c>
      <c r="CV6">
        <f>IF($A6="","",IF(Entry_sheet!CV6="NA","NA",IF(Entry_sheet!CV6=1,1,IF($DL6=0,0,IF(SUM(Entry_sheet!$CT6:$DK6)=0,"NA",0)))))</f>
        <v>0</v>
      </c>
      <c r="CW6">
        <f>IF($A6="","",IF(Entry_sheet!CW6="NA","NA",IF(Entry_sheet!CW6=1,1,IF($DL6=0,0,IF(SUM(Entry_sheet!$CT6:$DK6)=0,"NA",0)))))</f>
        <v>0</v>
      </c>
      <c r="CX6">
        <f>IF($A6="","",IF(Entry_sheet!CX6="NA","NA",IF(Entry_sheet!CX6=1,1,IF($DL6=0,0,IF(SUM(Entry_sheet!$CT6:$DK6)=0,"NA",0)))))</f>
        <v>0</v>
      </c>
      <c r="CY6">
        <f>IF($A6="","",IF(Entry_sheet!CY6="NA","NA",IF(Entry_sheet!CY6=1,1,IF($DL6=0,0,IF(SUM(Entry_sheet!$CT6:$DK6)=0,"NA",0)))))</f>
        <v>0</v>
      </c>
      <c r="CZ6">
        <f>IF($A6="","",IF(Entry_sheet!CZ6="NA","NA",IF(Entry_sheet!CZ6=1,1,IF($DL6=0,0,IF(SUM(Entry_sheet!$CT6:$DK6)=0,"NA",0)))))</f>
        <v>0</v>
      </c>
      <c r="DA6">
        <f>IF($A6="","",IF(Entry_sheet!DA6="NA","NA",IF(Entry_sheet!DA6=1,1,IF($DL6=0,0,IF(SUM(Entry_sheet!$CT6:$DK6)=0,"NA",0)))))</f>
        <v>0</v>
      </c>
      <c r="DB6">
        <f>IF($A6="","",IF(Entry_sheet!DB6="NA","NA",IF(Entry_sheet!DB6=1,1,IF($DL6=0,0,IF(SUM(Entry_sheet!$CT6:$DK6)=0,"NA",0)))))</f>
        <v>0</v>
      </c>
      <c r="DC6">
        <f>IF($A6="","",IF(Entry_sheet!DC6="NA","NA",IF(Entry_sheet!DC6=1,1,IF($DL6=0,0,IF(SUM(Entry_sheet!$CT6:$DK6)=0,"NA",0)))))</f>
        <v>0</v>
      </c>
      <c r="DD6">
        <f>IF($A6="","",IF(Entry_sheet!DD6="NA","NA",IF(Entry_sheet!DD6=1,1,IF($DL6=0,0,IF(SUM(Entry_sheet!$CT6:$DK6)=0,"NA",0)))))</f>
        <v>0</v>
      </c>
      <c r="DE6">
        <f>IF($A6="","",IF(Entry_sheet!DE6="NA","NA",IF(Entry_sheet!DE6=1,1,IF($DL6=0,0,IF(SUM(Entry_sheet!$CT6:$DK6)=0,"NA",0)))))</f>
        <v>0</v>
      </c>
      <c r="DF6">
        <f>IF($A6="","",IF(Entry_sheet!DF6="NA","NA",IF(Entry_sheet!DF6=1,1,IF($DL6=0,0,IF(SUM(Entry_sheet!$CT6:$DK6)=0,"NA",0)))))</f>
        <v>0</v>
      </c>
      <c r="DG6">
        <f>IF($A6="","",IF(Entry_sheet!DG6="NA","NA",IF(Entry_sheet!DG6=1,1,IF($DL6=0,0,IF(SUM(Entry_sheet!$CT6:$DK6)=0,"NA",0)))))</f>
        <v>1</v>
      </c>
      <c r="DH6">
        <f>IF($A6="","",IF(Entry_sheet!DH6="NA","NA",IF(Entry_sheet!DH6=1,1,IF($DL6=0,0,IF(SUM(Entry_sheet!$CT6:$DK6)=0,"NA",0)))))</f>
        <v>1</v>
      </c>
      <c r="DI6">
        <f>IF($A6="","",IF(Entry_sheet!DI6="NA","NA",IF(Entry_sheet!DI6=1,1,IF($DL6=0,0,IF(SUM(Entry_sheet!$CT6:$DK6)=0,"NA",0)))))</f>
        <v>1</v>
      </c>
      <c r="DJ6">
        <f>IF($A6="","",IF(Entry_sheet!DJ6="NA","NA",IF(Entry_sheet!DJ6=1,1,IF($DL6=0,0,IF(SUM(Entry_sheet!$CT6:$DK6)=0,"NA",0)))))</f>
        <v>1</v>
      </c>
      <c r="DK6">
        <f>IF($A6="","",IF(Entry_sheet!DK6="NA","NA",IF(Entry_sheet!DK6=1,1,IF($DL6=0,0,IF(SUM(Entry_sheet!$CT6:$DK6)=0,"NA",0)))))</f>
        <v>1</v>
      </c>
      <c r="DL6" s="22">
        <f>IF($A6="","",IF(Entry_sheet!DL6=1,1,IF(Entry_sheet!DL6=0,IF(SUM(Entry_sheet!CT6:DK6)&gt;0,1,0),IF(SUM(Entry_sheet!CT6:DK6)&gt;0,1,"NA"))))</f>
        <v>1</v>
      </c>
      <c r="DM6">
        <f>IF($A6="","",IF(Entry_sheet!DM6="NA","NA",IF(Entry_sheet!DM6=1,1,IF($EE6=0,0,IF(SUM(Entry_sheet!$DM6:$ED6)=0,"NA",0)))))</f>
        <v>0</v>
      </c>
      <c r="DN6">
        <f>IF($A6="","",IF(Entry_sheet!DN6="NA","NA",IF(Entry_sheet!DN6=1,1,IF($EE6=0,0,IF(SUM(Entry_sheet!$DM6:$ED6)=0,"NA",0)))))</f>
        <v>0</v>
      </c>
      <c r="DO6">
        <f>IF($A6="","",IF(Entry_sheet!DO6="NA","NA",IF(Entry_sheet!DO6=1,1,IF($EE6=0,0,IF(SUM(Entry_sheet!$DM6:$ED6)=0,"NA",0)))))</f>
        <v>0</v>
      </c>
      <c r="DP6">
        <f>IF($A6="","",IF(Entry_sheet!DP6="NA","NA",IF(Entry_sheet!DP6=1,1,IF($EE6=0,0,IF(SUM(Entry_sheet!$DM6:$ED6)=0,"NA",0)))))</f>
        <v>0</v>
      </c>
      <c r="DQ6">
        <f>IF($A6="","",IF(Entry_sheet!DQ6="NA","NA",IF(Entry_sheet!DQ6=1,1,IF($EE6=0,0,IF(SUM(Entry_sheet!$DM6:$ED6)=0,"NA",0)))))</f>
        <v>0</v>
      </c>
      <c r="DR6">
        <f>IF($A6="","",IF(Entry_sheet!DR6="NA","NA",IF(Entry_sheet!DR6=1,1,IF($EE6=0,0,IF(SUM(Entry_sheet!$DM6:$ED6)=0,"NA",0)))))</f>
        <v>0</v>
      </c>
      <c r="DS6">
        <f>IF($A6="","",IF(Entry_sheet!DS6="NA","NA",IF(Entry_sheet!DS6=1,1,IF($EE6=0,0,IF(SUM(Entry_sheet!$DM6:$ED6)=0,"NA",0)))))</f>
        <v>0</v>
      </c>
      <c r="DT6">
        <f>IF($A6="","",IF(Entry_sheet!DT6="NA","NA",IF(Entry_sheet!DT6=1,1,IF($EE6=0,0,IF(SUM(Entry_sheet!$DM6:$ED6)=0,"NA",0)))))</f>
        <v>0</v>
      </c>
      <c r="DU6">
        <f>IF($A6="","",IF(Entry_sheet!DU6="NA","NA",IF(Entry_sheet!DU6=1,1,IF($EE6=0,0,IF(SUM(Entry_sheet!$DM6:$ED6)=0,"NA",0)))))</f>
        <v>0</v>
      </c>
      <c r="DV6">
        <f>IF($A6="","",IF(Entry_sheet!DV6="NA","NA",IF(Entry_sheet!DV6=1,1,IF($EE6=0,0,IF(SUM(Entry_sheet!$DM6:$ED6)=0,"NA",0)))))</f>
        <v>0</v>
      </c>
      <c r="DW6">
        <f>IF($A6="","",IF(Entry_sheet!DW6="NA","NA",IF(Entry_sheet!DW6=1,1,IF($EE6=0,0,IF(SUM(Entry_sheet!$DM6:$ED6)=0,"NA",0)))))</f>
        <v>0</v>
      </c>
      <c r="DX6">
        <f>IF($A6="","",IF(Entry_sheet!DX6="NA","NA",IF(Entry_sheet!DX6=1,1,IF($EE6=0,0,IF(SUM(Entry_sheet!$DM6:$ED6)=0,"NA",0)))))</f>
        <v>0</v>
      </c>
      <c r="DY6">
        <f>IF($A6="","",IF(Entry_sheet!DY6="NA","NA",IF(Entry_sheet!DY6=1,1,IF($EE6=0,0,IF(SUM(Entry_sheet!$DM6:$ED6)=0,"NA",0)))))</f>
        <v>0</v>
      </c>
      <c r="DZ6">
        <f>IF($A6="","",IF(Entry_sheet!DZ6="NA","NA",IF(Entry_sheet!DZ6=1,1,IF($EE6=0,0,IF(SUM(Entry_sheet!$DM6:$ED6)=0,"NA",0)))))</f>
        <v>0</v>
      </c>
      <c r="EA6">
        <f>IF($A6="","",IF(Entry_sheet!EA6="NA","NA",IF(Entry_sheet!EA6=1,1,IF($EE6=0,0,IF(SUM(Entry_sheet!$DM6:$ED6)=0,"NA",0)))))</f>
        <v>1</v>
      </c>
      <c r="EB6">
        <f>IF($A6="","",IF(Entry_sheet!EB6="NA","NA",IF(Entry_sheet!EB6=1,1,IF($EE6=0,0,IF(SUM(Entry_sheet!$DM6:$ED6)=0,"NA",0)))))</f>
        <v>1</v>
      </c>
      <c r="EC6">
        <f>IF($A6="","",IF(Entry_sheet!EC6="NA","NA",IF(Entry_sheet!EC6=1,1,IF($EE6=0,0,IF(SUM(Entry_sheet!$DM6:$ED6)=0,"NA",0)))))</f>
        <v>1</v>
      </c>
      <c r="ED6">
        <f>IF($A6="","",IF(Entry_sheet!ED6="NA","NA",IF(Entry_sheet!ED6=1,1,IF($EE6=0,0,IF(SUM(Entry_sheet!$DM6:$ED6)=0,"NA",0)))))</f>
        <v>1</v>
      </c>
      <c r="EE6" s="22">
        <f>IF($A6="","",IF(Entry_sheet!EE6=1,1,IF(Entry_sheet!EE6=0,IF(SUM(Entry_sheet!DM6:ED6)&gt;0,1,0),IF(SUM(Entry_sheet!DM6:ED6)&gt;0,1,"NA"))))</f>
        <v>1</v>
      </c>
      <c r="EF6">
        <f>IF($A6="","",IF(Entry_sheet!EF6="NA","NA",IF(Entry_sheet!EF6=1,1,IF($EX6=0,0,IF(SUM(Entry_sheet!$EF6:$EW6)=0,"NA",0)))))</f>
        <v>0</v>
      </c>
      <c r="EG6">
        <f>IF($A6="","",IF(Entry_sheet!EG6="NA","NA",IF(Entry_sheet!EG6=1,1,IF($EX6=0,0,IF(SUM(Entry_sheet!$EF6:$EW6)=0,"NA",0)))))</f>
        <v>0</v>
      </c>
      <c r="EH6">
        <f>IF($A6="","",IF(Entry_sheet!EH6="NA","NA",IF(Entry_sheet!EH6=1,1,IF($EX6=0,0,IF(SUM(Entry_sheet!$EF6:$EW6)=0,"NA",0)))))</f>
        <v>0</v>
      </c>
      <c r="EI6">
        <f>IF($A6="","",IF(Entry_sheet!EI6="NA","NA",IF(Entry_sheet!EI6=1,1,IF($EX6=0,0,IF(SUM(Entry_sheet!$EF6:$EW6)=0,"NA",0)))))</f>
        <v>0</v>
      </c>
      <c r="EJ6">
        <f>IF($A6="","",IF(Entry_sheet!EJ6="NA","NA",IF(Entry_sheet!EJ6=1,1,IF($EX6=0,0,IF(SUM(Entry_sheet!$EF6:$EW6)=0,"NA",0)))))</f>
        <v>0</v>
      </c>
      <c r="EK6">
        <f>IF($A6="","",IF(Entry_sheet!EK6="NA","NA",IF(Entry_sheet!EK6=1,1,IF($EX6=0,0,IF(SUM(Entry_sheet!$EF6:$EW6)=0,"NA",0)))))</f>
        <v>0</v>
      </c>
      <c r="EL6">
        <f>IF($A6="","",IF(Entry_sheet!EL6="NA","NA",IF(Entry_sheet!EL6=1,1,IF($EX6=0,0,IF(SUM(Entry_sheet!$EF6:$EW6)=0,"NA",0)))))</f>
        <v>0</v>
      </c>
      <c r="EM6">
        <f>IF($A6="","",IF(Entry_sheet!EM6="NA","NA",IF(Entry_sheet!EM6=1,1,IF($EX6=0,0,IF(SUM(Entry_sheet!$EF6:$EW6)=0,"NA",0)))))</f>
        <v>0</v>
      </c>
      <c r="EN6">
        <f>IF($A6="","",IF(Entry_sheet!EN6="NA","NA",IF(Entry_sheet!EN6=1,1,IF($EX6=0,0,IF(SUM(Entry_sheet!$EF6:$EW6)=0,"NA",0)))))</f>
        <v>0</v>
      </c>
      <c r="EO6">
        <f>IF($A6="","",IF(Entry_sheet!EO6="NA","NA",IF(Entry_sheet!EO6=1,1,IF($EX6=0,0,IF(SUM(Entry_sheet!$EF6:$EW6)=0,"NA",0)))))</f>
        <v>0</v>
      </c>
      <c r="EP6">
        <f>IF($A6="","",IF(Entry_sheet!EP6="NA","NA",IF(Entry_sheet!EP6=1,1,IF($EX6=0,0,IF(SUM(Entry_sheet!$EF6:$EW6)=0,"NA",0)))))</f>
        <v>0</v>
      </c>
      <c r="EQ6">
        <f>IF($A6="","",IF(Entry_sheet!EQ6="NA","NA",IF(Entry_sheet!EQ6=1,1,IF($EX6=0,0,IF(SUM(Entry_sheet!$EF6:$EW6)=0,"NA",0)))))</f>
        <v>0</v>
      </c>
      <c r="ER6">
        <f>IF($A6="","",IF(Entry_sheet!ER6="NA","NA",IF(Entry_sheet!ER6=1,1,IF($EX6=0,0,IF(SUM(Entry_sheet!$EF6:$EW6)=0,"NA",0)))))</f>
        <v>0</v>
      </c>
      <c r="ES6">
        <f>IF($A6="","",IF(Entry_sheet!ES6="NA","NA",IF(Entry_sheet!ES6=1,1,IF($EX6=0,0,IF(SUM(Entry_sheet!$EF6:$EW6)=0,"NA",0)))))</f>
        <v>0</v>
      </c>
      <c r="ET6">
        <f>IF($A6="","",IF(Entry_sheet!ET6="NA","NA",IF(Entry_sheet!ET6=1,1,IF($EX6=0,0,IF(SUM(Entry_sheet!$EF6:$EW6)=0,"NA",0)))))</f>
        <v>0</v>
      </c>
      <c r="EU6">
        <f>IF($A6="","",IF(Entry_sheet!EU6="NA","NA",IF(Entry_sheet!EU6=1,1,IF($EX6=0,0,IF(SUM(Entry_sheet!$EF6:$EW6)=0,"NA",0)))))</f>
        <v>0</v>
      </c>
      <c r="EV6">
        <f>IF($A6="","",IF(Entry_sheet!EV6="NA","NA",IF(Entry_sheet!EV6=1,1,IF($EX6=0,0,IF(SUM(Entry_sheet!$EF6:$EW6)=0,"NA",0)))))</f>
        <v>0</v>
      </c>
      <c r="EW6">
        <f>IF($A6="","",IF(Entry_sheet!EW6="NA","NA",IF(Entry_sheet!EW6=1,1,IF($EX6=0,0,IF(SUM(Entry_sheet!$EF6:$EW6)=0,"NA",0)))))</f>
        <v>0</v>
      </c>
      <c r="EX6" s="22">
        <f>IF($A6="","",IF(Entry_sheet!EX6=1,1,IF(Entry_sheet!EX6=0,IF(SUM(Entry_sheet!EF6:EW6)&gt;0,1,0),IF(SUM(Entry_sheet!EF6:EW6)&gt;0,1,"NA"))))</f>
        <v>0</v>
      </c>
      <c r="EY6">
        <f>IF($A6="","",IF(Entry_sheet!EY6="NA","NA",IF(Entry_sheet!EY6=1,1,IF($FQ6=0,0,IF(SUM(Entry_sheet!$EY6:$FP6)=0,"NA",0)))))</f>
        <v>0</v>
      </c>
      <c r="EZ6">
        <f>IF($A6="","",IF(Entry_sheet!EZ6="NA","NA",IF(Entry_sheet!EZ6=1,1,IF($FQ6=0,0,IF(SUM(Entry_sheet!$EY6:$FP6)=0,"NA",0)))))</f>
        <v>0</v>
      </c>
      <c r="FA6">
        <f>IF($A6="","",IF(Entry_sheet!FA6="NA","NA",IF(Entry_sheet!FA6=1,1,IF($FQ6=0,0,IF(SUM(Entry_sheet!$EY6:$FP6)=0,"NA",0)))))</f>
        <v>0</v>
      </c>
      <c r="FB6">
        <f>IF($A6="","",IF(Entry_sheet!FB6="NA","NA",IF(Entry_sheet!FB6=1,1,IF($FQ6=0,0,IF(SUM(Entry_sheet!$EY6:$FP6)=0,"NA",0)))))</f>
        <v>0</v>
      </c>
      <c r="FC6">
        <f>IF($A6="","",IF(Entry_sheet!FC6="NA","NA",IF(Entry_sheet!FC6=1,1,IF($FQ6=0,0,IF(SUM(Entry_sheet!$EY6:$FP6)=0,"NA",0)))))</f>
        <v>1</v>
      </c>
      <c r="FD6">
        <f>IF($A6="","",IF(Entry_sheet!FD6="NA","NA",IF(Entry_sheet!FD6=1,1,IF($FQ6=0,0,IF(SUM(Entry_sheet!$EY6:$FP6)=0,"NA",0)))))</f>
        <v>0</v>
      </c>
      <c r="FE6">
        <f>IF($A6="","",IF(Entry_sheet!FE6="NA","NA",IF(Entry_sheet!FE6=1,1,IF($FQ6=0,0,IF(SUM(Entry_sheet!$EY6:$FP6)=0,"NA",0)))))</f>
        <v>0</v>
      </c>
      <c r="FF6">
        <f>IF($A6="","",IF(Entry_sheet!FF6="NA","NA",IF(Entry_sheet!FF6=1,1,IF($FQ6=0,0,IF(SUM(Entry_sheet!$EY6:$FP6)=0,"NA",0)))))</f>
        <v>0</v>
      </c>
      <c r="FG6">
        <f>IF($A6="","",IF(Entry_sheet!FG6="NA","NA",IF(Entry_sheet!FG6=1,1,IF($FQ6=0,0,IF(SUM(Entry_sheet!$EY6:$FP6)=0,"NA",0)))))</f>
        <v>0</v>
      </c>
      <c r="FH6">
        <f>IF($A6="","",IF(Entry_sheet!FH6="NA","NA",IF(Entry_sheet!FH6=1,1,IF($FQ6=0,0,IF(SUM(Entry_sheet!$EY6:$FP6)=0,"NA",0)))))</f>
        <v>0</v>
      </c>
      <c r="FI6">
        <f>IF($A6="","",IF(Entry_sheet!FI6="NA","NA",IF(Entry_sheet!FI6=1,1,IF($FQ6=0,0,IF(SUM(Entry_sheet!$EY6:$FP6)=0,"NA",0)))))</f>
        <v>0</v>
      </c>
      <c r="FJ6">
        <f>IF($A6="","",IF(Entry_sheet!FJ6="NA","NA",IF(Entry_sheet!FJ6=1,1,IF($FQ6=0,0,IF(SUM(Entry_sheet!$EY6:$FP6)=0,"NA",0)))))</f>
        <v>0</v>
      </c>
      <c r="FK6">
        <f>IF($A6="","",IF(Entry_sheet!FK6="NA","NA",IF(Entry_sheet!FK6=1,1,IF($FQ6=0,0,IF(SUM(Entry_sheet!$EY6:$FP6)=0,"NA",0)))))</f>
        <v>0</v>
      </c>
      <c r="FL6">
        <f>IF($A6="","",IF(Entry_sheet!FL6="NA","NA",IF(Entry_sheet!FL6=1,1,IF($FQ6=0,0,IF(SUM(Entry_sheet!$EY6:$FP6)=0,"NA",0)))))</f>
        <v>0</v>
      </c>
      <c r="FM6">
        <f>IF($A6="","",IF(Entry_sheet!FM6="NA","NA",IF(Entry_sheet!FM6=1,1,IF($FQ6=0,0,IF(SUM(Entry_sheet!$EY6:$FP6)=0,"NA",0)))))</f>
        <v>0</v>
      </c>
      <c r="FN6">
        <f>IF($A6="","",IF(Entry_sheet!FN6="NA","NA",IF(Entry_sheet!FN6=1,1,IF($FQ6=0,0,IF(SUM(Entry_sheet!$EY6:$FP6)=0,"NA",0)))))</f>
        <v>0</v>
      </c>
      <c r="FO6">
        <f>IF($A6="","",IF(Entry_sheet!FO6="NA","NA",IF(Entry_sheet!FO6=1,1,IF($FQ6=0,0,IF(SUM(Entry_sheet!$EY6:$FP6)=0,"NA",0)))))</f>
        <v>0</v>
      </c>
      <c r="FP6">
        <f>IF($A6="","",IF(Entry_sheet!FP6="NA","NA",IF(Entry_sheet!FP6=1,1,IF($FQ6=0,0,IF(SUM(Entry_sheet!$EY6:$FP6)=0,"NA",0)))))</f>
        <v>0</v>
      </c>
      <c r="FQ6" s="22">
        <f>IF($A6="","",IF(Entry_sheet!FQ6=1,1,IF(Entry_sheet!FQ6=0,IF(SUM(Entry_sheet!EY6:FP6)&gt;0,1,0),IF(SUM(Entry_sheet!EY6:FP6)&gt;0,1,"NA"))))</f>
        <v>1</v>
      </c>
      <c r="FR6">
        <f>IF($A6="","",IF(Entry_sheet!FR6="NA","NA",IF(Entry_sheet!FR6=1,1,IF($GJ6=0,0,IF(SUM(Entry_sheet!$FR6:$GI6)=0,"NA",0)))))</f>
        <v>0</v>
      </c>
      <c r="FS6">
        <f>IF($A6="","",IF(Entry_sheet!FS6="NA","NA",IF(Entry_sheet!FS6=1,1,IF($GJ6=0,0,IF(SUM(Entry_sheet!$FR6:$GI6)=0,"NA",0)))))</f>
        <v>0</v>
      </c>
      <c r="FT6">
        <f>IF($A6="","",IF(Entry_sheet!FT6="NA","NA",IF(Entry_sheet!FT6=1,1,IF($GJ6=0,0,IF(SUM(Entry_sheet!$FR6:$GI6)=0,"NA",0)))))</f>
        <v>0</v>
      </c>
      <c r="FU6">
        <f>IF($A6="","",IF(Entry_sheet!FU6="NA","NA",IF(Entry_sheet!FU6=1,1,IF($GJ6=0,0,IF(SUM(Entry_sheet!$FR6:$GI6)=0,"NA",0)))))</f>
        <v>0</v>
      </c>
      <c r="FV6">
        <f>IF($A6="","",IF(Entry_sheet!FV6="NA","NA",IF(Entry_sheet!FV6=1,1,IF($GJ6=0,0,IF(SUM(Entry_sheet!$FR6:$GI6)=0,"NA",0)))))</f>
        <v>1</v>
      </c>
      <c r="FW6">
        <f>IF($A6="","",IF(Entry_sheet!FW6="NA","NA",IF(Entry_sheet!FW6=1,1,IF($GJ6=0,0,IF(SUM(Entry_sheet!$FR6:$GI6)=0,"NA",0)))))</f>
        <v>0</v>
      </c>
      <c r="FX6">
        <f>IF($A6="","",IF(Entry_sheet!FX6="NA","NA",IF(Entry_sheet!FX6=1,1,IF($GJ6=0,0,IF(SUM(Entry_sheet!$FR6:$GI6)=0,"NA",0)))))</f>
        <v>0</v>
      </c>
      <c r="FY6">
        <f>IF($A6="","",IF(Entry_sheet!FY6="NA","NA",IF(Entry_sheet!FY6=1,1,IF($GJ6=0,0,IF(SUM(Entry_sheet!$FR6:$GI6)=0,"NA",0)))))</f>
        <v>0</v>
      </c>
      <c r="FZ6">
        <f>IF($A6="","",IF(Entry_sheet!FZ6="NA","NA",IF(Entry_sheet!FZ6=1,1,IF($GJ6=0,0,IF(SUM(Entry_sheet!$FR6:$GI6)=0,"NA",0)))))</f>
        <v>0</v>
      </c>
      <c r="GA6">
        <f>IF($A6="","",IF(Entry_sheet!GA6="NA","NA",IF(Entry_sheet!GA6=1,1,IF($GJ6=0,0,IF(SUM(Entry_sheet!$FR6:$GI6)=0,"NA",0)))))</f>
        <v>0</v>
      </c>
      <c r="GB6">
        <f>IF($A6="","",IF(Entry_sheet!GB6="NA","NA",IF(Entry_sheet!GB6=1,1,IF($GJ6=0,0,IF(SUM(Entry_sheet!$FR6:$GI6)=0,"NA",0)))))</f>
        <v>0</v>
      </c>
      <c r="GC6">
        <f>IF($A6="","",IF(Entry_sheet!GC6="NA","NA",IF(Entry_sheet!GC6=1,1,IF($GJ6=0,0,IF(SUM(Entry_sheet!$FR6:$GI6)=0,"NA",0)))))</f>
        <v>0</v>
      </c>
      <c r="GD6">
        <f>IF($A6="","",IF(Entry_sheet!GD6="NA","NA",IF(Entry_sheet!GD6=1,1,IF($GJ6=0,0,IF(SUM(Entry_sheet!$FR6:$GI6)=0,"NA",0)))))</f>
        <v>0</v>
      </c>
      <c r="GE6">
        <f>IF($A6="","",IF(Entry_sheet!GE6="NA","NA",IF(Entry_sheet!GE6=1,1,IF($GJ6=0,0,IF(SUM(Entry_sheet!$FR6:$GI6)=0,"NA",0)))))</f>
        <v>0</v>
      </c>
      <c r="GF6">
        <f>IF($A6="","",IF(Entry_sheet!GF6="NA","NA",IF(Entry_sheet!GF6=1,1,IF($GJ6=0,0,IF(SUM(Entry_sheet!$FR6:$GI6)=0,"NA",0)))))</f>
        <v>0</v>
      </c>
      <c r="GG6">
        <f>IF($A6="","",IF(Entry_sheet!GG6="NA","NA",IF(Entry_sheet!GG6=1,1,IF($GJ6=0,0,IF(SUM(Entry_sheet!$FR6:$GI6)=0,"NA",0)))))</f>
        <v>0</v>
      </c>
      <c r="GH6">
        <f>IF($A6="","",IF(Entry_sheet!GH6="NA","NA",IF(Entry_sheet!GH6=1,1,IF($GJ6=0,0,IF(SUM(Entry_sheet!$FR6:$GI6)=0,"NA",0)))))</f>
        <v>0</v>
      </c>
      <c r="GI6">
        <f>IF($A6="","",IF(Entry_sheet!GI6="NA","NA",IF(Entry_sheet!GI6=1,1,IF($GJ6=0,0,IF(SUM(Entry_sheet!$FR6:$GI6)=0,"NA",0)))))</f>
        <v>0</v>
      </c>
      <c r="GJ6" s="22">
        <f>IF($A6="","",IF(Entry_sheet!GJ6=1,1,IF(Entry_sheet!GJ6=0,IF(SUM(Entry_sheet!FR6:GI6)&gt;0,1,0),IF(SUM(Entry_sheet!FR6:GI6)&gt;0,1,"NA"))))</f>
        <v>1</v>
      </c>
      <c r="GK6">
        <f>IF($A6="","",IF(Entry_sheet!GK6="NA","NA",IF(Entry_sheet!GK6=1,1,IF($HC6=0,0,IF(SUM(Entry_sheet!$GK6:$HB6)=0,"NA",0)))))</f>
        <v>0</v>
      </c>
      <c r="GL6">
        <f>IF($A6="","",IF(Entry_sheet!GL6="NA","NA",IF(Entry_sheet!GL6=1,1,IF($HC6=0,0,IF(SUM(Entry_sheet!$GK6:$HB6)=0,"NA",0)))))</f>
        <v>0</v>
      </c>
      <c r="GM6">
        <f>IF($A6="","",IF(Entry_sheet!GM6="NA","NA",IF(Entry_sheet!GM6=1,1,IF($HC6=0,0,IF(SUM(Entry_sheet!$GK6:$HB6)=0,"NA",0)))))</f>
        <v>0</v>
      </c>
      <c r="GN6">
        <f>IF($A6="","",IF(Entry_sheet!GN6="NA","NA",IF(Entry_sheet!GN6=1,1,IF($HC6=0,0,IF(SUM(Entry_sheet!$GK6:$HB6)=0,"NA",0)))))</f>
        <v>0</v>
      </c>
      <c r="GO6">
        <f>IF($A6="","",IF(Entry_sheet!GO6="NA","NA",IF(Entry_sheet!GO6=1,1,IF($HC6=0,0,IF(SUM(Entry_sheet!$GK6:$HB6)=0,"NA",0)))))</f>
        <v>0</v>
      </c>
      <c r="GP6">
        <f>IF($A6="","",IF(Entry_sheet!GP6="NA","NA",IF(Entry_sheet!GP6=1,1,IF($HC6=0,0,IF(SUM(Entry_sheet!$GK6:$HB6)=0,"NA",0)))))</f>
        <v>0</v>
      </c>
      <c r="GQ6">
        <f>IF($A6="","",IF(Entry_sheet!GQ6="NA","NA",IF(Entry_sheet!GQ6=1,1,IF($HC6=0,0,IF(SUM(Entry_sheet!$GK6:$HB6)=0,"NA",0)))))</f>
        <v>0</v>
      </c>
      <c r="GR6">
        <f>IF($A6="","",IF(Entry_sheet!GR6="NA","NA",IF(Entry_sheet!GR6=1,1,IF($HC6=0,0,IF(SUM(Entry_sheet!$GK6:$HB6)=0,"NA",0)))))</f>
        <v>0</v>
      </c>
      <c r="GS6">
        <f>IF($A6="","",IF(Entry_sheet!GS6="NA","NA",IF(Entry_sheet!GS6=1,1,IF($HC6=0,0,IF(SUM(Entry_sheet!$GK6:$HB6)=0,"NA",0)))))</f>
        <v>0</v>
      </c>
      <c r="GT6">
        <f>IF($A6="","",IF(Entry_sheet!GT6="NA","NA",IF(Entry_sheet!GT6=1,1,IF($HC6=0,0,IF(SUM(Entry_sheet!$GK6:$HB6)=0,"NA",0)))))</f>
        <v>0</v>
      </c>
      <c r="GU6">
        <f>IF($A6="","",IF(Entry_sheet!GU6="NA","NA",IF(Entry_sheet!GU6=1,1,IF($HC6=0,0,IF(SUM(Entry_sheet!$GK6:$HB6)=0,"NA",0)))))</f>
        <v>0</v>
      </c>
      <c r="GV6">
        <f>IF($A6="","",IF(Entry_sheet!GV6="NA","NA",IF(Entry_sheet!GV6=1,1,IF($HC6=0,0,IF(SUM(Entry_sheet!$GK6:$HB6)=0,"NA",0)))))</f>
        <v>0</v>
      </c>
      <c r="GW6">
        <f>IF($A6="","",IF(Entry_sheet!GW6="NA","NA",IF(Entry_sheet!GW6=1,1,IF($HC6=0,0,IF(SUM(Entry_sheet!$GK6:$HB6)=0,"NA",0)))))</f>
        <v>0</v>
      </c>
      <c r="GX6">
        <f>IF($A6="","",IF(Entry_sheet!GX6="NA","NA",IF(Entry_sheet!GX6=1,1,IF($HC6=0,0,IF(SUM(Entry_sheet!$GK6:$HB6)=0,"NA",0)))))</f>
        <v>0</v>
      </c>
      <c r="GY6">
        <f>IF($A6="","",IF(Entry_sheet!GY6="NA","NA",IF(Entry_sheet!GY6=1,1,IF($HC6=0,0,IF(SUM(Entry_sheet!$GK6:$HB6)=0,"NA",0)))))</f>
        <v>0</v>
      </c>
      <c r="GZ6">
        <f>IF($A6="","",IF(Entry_sheet!GZ6="NA","NA",IF(Entry_sheet!GZ6=1,1,IF($HC6=0,0,IF(SUM(Entry_sheet!$GK6:$HB6)=0,"NA",0)))))</f>
        <v>0</v>
      </c>
      <c r="HA6">
        <f>IF($A6="","",IF(Entry_sheet!HA6="NA","NA",IF(Entry_sheet!HA6=1,1,IF($HC6=0,0,IF(SUM(Entry_sheet!$GK6:$HB6)=0,"NA",0)))))</f>
        <v>0</v>
      </c>
      <c r="HB6">
        <f>IF($A6="","",IF(Entry_sheet!HB6="NA","NA",IF(Entry_sheet!HB6=1,1,IF($HC6=0,0,IF(SUM(Entry_sheet!$GK6:$HB6)=0,"NA",0)))))</f>
        <v>0</v>
      </c>
      <c r="HC6" s="22">
        <f>IF($A6="","",IF(Entry_sheet!HC6=1,1,IF(Entry_sheet!HC6=0,IF(SUM(Entry_sheet!GK6:HB6)&gt;0,1,0),IF(SUM(Entry_sheet!GK6:HB6)&gt;0,1,"NA"))))</f>
        <v>0</v>
      </c>
      <c r="HD6">
        <f>IF($A6="","",IF(Entry_sheet!HD6="NA","NA",IF(Entry_sheet!HD6=1,1,IF($HV6=0,0,IF(SUM(Entry_sheet!$HD6:$HU6)=0,"NA",0)))))</f>
        <v>0</v>
      </c>
      <c r="HE6">
        <f>IF($A6="","",IF(Entry_sheet!HE6="NA","NA",IF(Entry_sheet!HE6=1,1,IF($HV6=0,0,IF(SUM(Entry_sheet!$HD6:$HU6)=0,"NA",0)))))</f>
        <v>0</v>
      </c>
      <c r="HF6">
        <f>IF($A6="","",IF(Entry_sheet!HF6="NA","NA",IF(Entry_sheet!HF6=1,1,IF($HV6=0,0,IF(SUM(Entry_sheet!$HD6:$HU6)=0,"NA",0)))))</f>
        <v>0</v>
      </c>
      <c r="HG6">
        <f>IF($A6="","",IF(Entry_sheet!HG6="NA","NA",IF(Entry_sheet!HG6=1,1,IF($HV6=0,0,IF(SUM(Entry_sheet!$HD6:$HU6)=0,"NA",0)))))</f>
        <v>0</v>
      </c>
      <c r="HH6">
        <f>IF($A6="","",IF(Entry_sheet!HH6="NA","NA",IF(Entry_sheet!HH6=1,1,IF($HV6=0,0,IF(SUM(Entry_sheet!$HD6:$HU6)=0,"NA",0)))))</f>
        <v>0</v>
      </c>
      <c r="HI6">
        <f>IF($A6="","",IF(Entry_sheet!HI6="NA","NA",IF(Entry_sheet!HI6=1,1,IF($HV6=0,0,IF(SUM(Entry_sheet!$HD6:$HU6)=0,"NA",0)))))</f>
        <v>0</v>
      </c>
      <c r="HJ6">
        <f>IF($A6="","",IF(Entry_sheet!HJ6="NA","NA",IF(Entry_sheet!HJ6=1,1,IF($HV6=0,0,IF(SUM(Entry_sheet!$HD6:$HU6)=0,"NA",0)))))</f>
        <v>0</v>
      </c>
      <c r="HK6">
        <f>IF($A6="","",IF(Entry_sheet!HK6="NA","NA",IF(Entry_sheet!HK6=1,1,IF($HV6=0,0,IF(SUM(Entry_sheet!$HD6:$HU6)=0,"NA",0)))))</f>
        <v>0</v>
      </c>
      <c r="HL6">
        <f>IF($A6="","",IF(Entry_sheet!HL6="NA","NA",IF(Entry_sheet!HL6=1,1,IF($HV6=0,0,IF(SUM(Entry_sheet!$HD6:$HU6)=0,"NA",0)))))</f>
        <v>0</v>
      </c>
      <c r="HM6">
        <f>IF($A6="","",IF(Entry_sheet!HM6="NA","NA",IF(Entry_sheet!HM6=1,1,IF($HV6=0,0,IF(SUM(Entry_sheet!$HD6:$HU6)=0,"NA",0)))))</f>
        <v>0</v>
      </c>
      <c r="HN6">
        <f>IF($A6="","",IF(Entry_sheet!HN6="NA","NA",IF(Entry_sheet!HN6=1,1,IF($HV6=0,0,IF(SUM(Entry_sheet!$HD6:$HU6)=0,"NA",0)))))</f>
        <v>0</v>
      </c>
      <c r="HO6">
        <f>IF($A6="","",IF(Entry_sheet!HO6="NA","NA",IF(Entry_sheet!HO6=1,1,IF($HV6=0,0,IF(SUM(Entry_sheet!$HD6:$HU6)=0,"NA",0)))))</f>
        <v>0</v>
      </c>
      <c r="HP6">
        <f>IF($A6="","",IF(Entry_sheet!HP6="NA","NA",IF(Entry_sheet!HP6=1,1,IF($HV6=0,0,IF(SUM(Entry_sheet!$HD6:$HU6)=0,"NA",0)))))</f>
        <v>0</v>
      </c>
      <c r="HQ6">
        <f>IF($A6="","",IF(Entry_sheet!HQ6="NA","NA",IF(Entry_sheet!HQ6=1,1,IF($HV6=0,0,IF(SUM(Entry_sheet!$HD6:$HU6)=0,"NA",0)))))</f>
        <v>0</v>
      </c>
      <c r="HR6">
        <f>IF($A6="","",IF(Entry_sheet!HR6="NA","NA",IF(Entry_sheet!HR6=1,1,IF($HV6=0,0,IF(SUM(Entry_sheet!$HD6:$HU6)=0,"NA",0)))))</f>
        <v>0</v>
      </c>
      <c r="HS6">
        <f>IF($A6="","",IF(Entry_sheet!HS6="NA","NA",IF(Entry_sheet!HS6=1,1,IF($HV6=0,0,IF(SUM(Entry_sheet!$HD6:$HU6)=0,"NA",0)))))</f>
        <v>0</v>
      </c>
      <c r="HT6">
        <f>IF($A6="","",IF(Entry_sheet!HT6="NA","NA",IF(Entry_sheet!HT6=1,1,IF($HV6=0,0,IF(SUM(Entry_sheet!$HD6:$HU6)=0,"NA",0)))))</f>
        <v>0</v>
      </c>
      <c r="HU6">
        <f>IF($A6="","",IF(Entry_sheet!HU6="NA","NA",IF(Entry_sheet!HU6=1,1,IF($HV6=0,0,IF(SUM(Entry_sheet!$HD6:$HU6)=0,"NA",0)))))</f>
        <v>0</v>
      </c>
      <c r="HV6" s="22">
        <f>IF($A6="","",IF(Entry_sheet!HV6=1,1,IF(Entry_sheet!HV6=0,IF(SUM(Entry_sheet!HD6:HU6)&gt;0,1,0),IF(SUM(Entry_sheet!HD6:HU6)&gt;0,1,"NA"))))</f>
        <v>0</v>
      </c>
      <c r="HW6">
        <f>IF($A6="","",IF(Entry_sheet!HW6="NA","NA",IF(Entry_sheet!HW6=1,1,IF($IO6=0,0,IF(SUM(Entry_sheet!$HW6:$IN6)=0,"NA",0)))))</f>
        <v>0</v>
      </c>
      <c r="HX6">
        <f>IF($A6="","",IF(Entry_sheet!HX6="NA","NA",IF(Entry_sheet!HX6=1,1,IF($IO6=0,0,IF(SUM(Entry_sheet!$HW6:$IN6)=0,"NA",0)))))</f>
        <v>0</v>
      </c>
      <c r="HY6">
        <f>IF($A6="","",IF(Entry_sheet!HY6="NA","NA",IF(Entry_sheet!HY6=1,1,IF($IO6=0,0,IF(SUM(Entry_sheet!$HW6:$IN6)=0,"NA",0)))))</f>
        <v>0</v>
      </c>
      <c r="HZ6">
        <f>IF($A6="","",IF(Entry_sheet!HZ6="NA","NA",IF(Entry_sheet!HZ6=1,1,IF($IO6=0,0,IF(SUM(Entry_sheet!$HW6:$IN6)=0,"NA",0)))))</f>
        <v>0</v>
      </c>
      <c r="IA6">
        <f>IF($A6="","",IF(Entry_sheet!IA6="NA","NA",IF(Entry_sheet!IA6=1,1,IF($IO6=0,0,IF(SUM(Entry_sheet!$HW6:$IN6)=0,"NA",0)))))</f>
        <v>0</v>
      </c>
      <c r="IB6">
        <f>IF($A6="","",IF(Entry_sheet!IB6="NA","NA",IF(Entry_sheet!IB6=1,1,IF($IO6=0,0,IF(SUM(Entry_sheet!$HW6:$IN6)=0,"NA",0)))))</f>
        <v>0</v>
      </c>
      <c r="IC6">
        <f>IF($A6="","",IF(Entry_sheet!IC6="NA","NA",IF(Entry_sheet!IC6=1,1,IF($IO6=0,0,IF(SUM(Entry_sheet!$HW6:$IN6)=0,"NA",0)))))</f>
        <v>0</v>
      </c>
      <c r="ID6">
        <f>IF($A6="","",IF(Entry_sheet!ID6="NA","NA",IF(Entry_sheet!ID6=1,1,IF($IO6=0,0,IF(SUM(Entry_sheet!$HW6:$IN6)=0,"NA",0)))))</f>
        <v>0</v>
      </c>
      <c r="IE6">
        <f>IF($A6="","",IF(Entry_sheet!IE6="NA","NA",IF(Entry_sheet!IE6=1,1,IF($IO6=0,0,IF(SUM(Entry_sheet!$HW6:$IN6)=0,"NA",0)))))</f>
        <v>0</v>
      </c>
      <c r="IF6">
        <f>IF($A6="","",IF(Entry_sheet!IF6="NA","NA",IF(Entry_sheet!IF6=1,1,IF($IO6=0,0,IF(SUM(Entry_sheet!$HW6:$IN6)=0,"NA",0)))))</f>
        <v>0</v>
      </c>
      <c r="IG6">
        <f>IF($A6="","",IF(Entry_sheet!IG6="NA","NA",IF(Entry_sheet!IG6=1,1,IF($IO6=0,0,IF(SUM(Entry_sheet!$HW6:$IN6)=0,"NA",0)))))</f>
        <v>0</v>
      </c>
      <c r="IH6">
        <f>IF($A6="","",IF(Entry_sheet!IH6="NA","NA",IF(Entry_sheet!IH6=1,1,IF($IO6=0,0,IF(SUM(Entry_sheet!$HW6:$IN6)=0,"NA",0)))))</f>
        <v>0</v>
      </c>
      <c r="II6">
        <f>IF($A6="","",IF(Entry_sheet!II6="NA","NA",IF(Entry_sheet!II6=1,1,IF($IO6=0,0,IF(SUM(Entry_sheet!$HW6:$IN6)=0,"NA",0)))))</f>
        <v>0</v>
      </c>
      <c r="IJ6">
        <f>IF($A6="","",IF(Entry_sheet!IJ6="NA","NA",IF(Entry_sheet!IJ6=1,1,IF($IO6=0,0,IF(SUM(Entry_sheet!$HW6:$IN6)=0,"NA",0)))))</f>
        <v>0</v>
      </c>
      <c r="IK6">
        <f>IF($A6="","",IF(Entry_sheet!IK6="NA","NA",IF(Entry_sheet!IK6=1,1,IF($IO6=0,0,IF(SUM(Entry_sheet!$HW6:$IN6)=0,"NA",0)))))</f>
        <v>0</v>
      </c>
      <c r="IL6">
        <f>IF($A6="","",IF(Entry_sheet!IL6="NA","NA",IF(Entry_sheet!IL6=1,1,IF($IO6=0,0,IF(SUM(Entry_sheet!$HW6:$IN6)=0,"NA",0)))))</f>
        <v>0</v>
      </c>
      <c r="IM6">
        <f>IF($A6="","",IF(Entry_sheet!IM6="NA","NA",IF(Entry_sheet!IM6=1,1,IF($IO6=0,0,IF(SUM(Entry_sheet!$HW6:$IN6)=0,"NA",0)))))</f>
        <v>0</v>
      </c>
      <c r="IN6">
        <f>IF($A6="","",IF(Entry_sheet!IN6="NA","NA",IF(Entry_sheet!IN6=1,1,IF($IO6=0,0,IF(SUM(Entry_sheet!$HW6:$IN6)=0,"NA",0)))))</f>
        <v>0</v>
      </c>
      <c r="IO6" s="22">
        <f>IF($A6="","",IF(Entry_sheet!IO6=1,1,IF(Entry_sheet!IO6=0,IF(SUM(Entry_sheet!HW6:IN6)&gt;0,1,0),IF(SUM(Entry_sheet!HW6:IN6)&gt;0,1,"NA"))))</f>
        <v>0</v>
      </c>
      <c r="IP6">
        <f>IF($A6="","",IF(Entry_sheet!IP6="NA","NA",IF(Entry_sheet!IP6=1,1,IF($JH6=0,0,IF(SUM(Entry_sheet!$IP6:$JG6)=0,"NA",0)))))</f>
        <v>0</v>
      </c>
      <c r="IQ6">
        <f>IF($A6="","",IF(Entry_sheet!IQ6="NA","NA",IF(Entry_sheet!IQ6=1,1,IF($JH6=0,0,IF(SUM(Entry_sheet!$IP6:$JG6)=0,"NA",0)))))</f>
        <v>0</v>
      </c>
      <c r="IR6">
        <f>IF($A6="","",IF(Entry_sheet!IR6="NA","NA",IF(Entry_sheet!IR6=1,1,IF($JH6=0,0,IF(SUM(Entry_sheet!$IP6:$JG6)=0,"NA",0)))))</f>
        <v>0</v>
      </c>
      <c r="IS6">
        <f>IF($A6="","",IF(Entry_sheet!IS6="NA","NA",IF(Entry_sheet!IS6=1,1,IF($JH6=0,0,IF(SUM(Entry_sheet!$IP6:$JG6)=0,"NA",0)))))</f>
        <v>0</v>
      </c>
      <c r="IT6">
        <f>IF($A6="","",IF(Entry_sheet!IT6="NA","NA",IF(Entry_sheet!IT6=1,1,IF($JH6=0,0,IF(SUM(Entry_sheet!$IP6:$JG6)=0,"NA",0)))))</f>
        <v>0</v>
      </c>
      <c r="IU6">
        <f>IF($A6="","",IF(Entry_sheet!IU6="NA","NA",IF(Entry_sheet!IU6=1,1,IF($JH6=0,0,IF(SUM(Entry_sheet!$IP6:$JG6)=0,"NA",0)))))</f>
        <v>0</v>
      </c>
      <c r="IV6">
        <f>IF($A6="","",IF(Entry_sheet!IV6="NA","NA",IF(Entry_sheet!IV6=1,1,IF($JH6=0,0,IF(SUM(Entry_sheet!$IP6:$JG6)=0,"NA",0)))))</f>
        <v>0</v>
      </c>
      <c r="IW6">
        <f>IF($A6="","",IF(Entry_sheet!IW6="NA","NA",IF(Entry_sheet!IW6=1,1,IF($JH6=0,0,IF(SUM(Entry_sheet!$IP6:$JG6)=0,"NA",0)))))</f>
        <v>0</v>
      </c>
      <c r="IX6">
        <f>IF($A6="","",IF(Entry_sheet!IX6="NA","NA",IF(Entry_sheet!IX6=1,1,IF($JH6=0,0,IF(SUM(Entry_sheet!$IP6:$JG6)=0,"NA",0)))))</f>
        <v>0</v>
      </c>
      <c r="IY6">
        <f>IF($A6="","",IF(Entry_sheet!IY6="NA","NA",IF(Entry_sheet!IY6=1,1,IF($JH6=0,0,IF(SUM(Entry_sheet!$IP6:$JG6)=0,"NA",0)))))</f>
        <v>0</v>
      </c>
      <c r="IZ6">
        <f>IF($A6="","",IF(Entry_sheet!IZ6="NA","NA",IF(Entry_sheet!IZ6=1,1,IF($JH6=0,0,IF(SUM(Entry_sheet!$IP6:$JG6)=0,"NA",0)))))</f>
        <v>0</v>
      </c>
      <c r="JA6">
        <f>IF($A6="","",IF(Entry_sheet!JA6="NA","NA",IF(Entry_sheet!JA6=1,1,IF($JH6=0,0,IF(SUM(Entry_sheet!$IP6:$JG6)=0,"NA",0)))))</f>
        <v>0</v>
      </c>
      <c r="JB6">
        <f>IF($A6="","",IF(Entry_sheet!JB6="NA","NA",IF(Entry_sheet!JB6=1,1,IF($JH6=0,0,IF(SUM(Entry_sheet!$IP6:$JG6)=0,"NA",0)))))</f>
        <v>0</v>
      </c>
      <c r="JC6">
        <f>IF($A6="","",IF(Entry_sheet!JC6="NA","NA",IF(Entry_sheet!JC6=1,1,IF($JH6=0,0,IF(SUM(Entry_sheet!$IP6:$JG6)=0,"NA",0)))))</f>
        <v>0</v>
      </c>
      <c r="JD6">
        <f>IF($A6="","",IF(Entry_sheet!JD6="NA","NA",IF(Entry_sheet!JD6=1,1,IF($JH6=0,0,IF(SUM(Entry_sheet!$IP6:$JG6)=0,"NA",0)))))</f>
        <v>0</v>
      </c>
      <c r="JE6">
        <f>IF($A6="","",IF(Entry_sheet!JE6="NA","NA",IF(Entry_sheet!JE6=1,1,IF($JH6=0,0,IF(SUM(Entry_sheet!$IP6:$JG6)=0,"NA",0)))))</f>
        <v>0</v>
      </c>
      <c r="JF6">
        <f>IF($A6="","",IF(Entry_sheet!JF6="NA","NA",IF(Entry_sheet!JF6=1,1,IF($JH6=0,0,IF(SUM(Entry_sheet!$IP6:$JG6)=0,"NA",0)))))</f>
        <v>0</v>
      </c>
      <c r="JG6">
        <f>IF($A6="","",IF(Entry_sheet!JG6="NA","NA",IF(Entry_sheet!JG6=1,1,IF($JH6=0,0,IF(SUM(Entry_sheet!$IP6:$JG6)=0,"NA",0)))))</f>
        <v>0</v>
      </c>
      <c r="JH6" s="22">
        <f>IF($A6="","",IF(Entry_sheet!JH6=1,1,IF(Entry_sheet!JH6=0,IF(SUM(Entry_sheet!IP6:JG6)&gt;0,1,0),IF(SUM(Entry_sheet!IP6:JG6)&gt;0,1,"NA"))))</f>
        <v>0</v>
      </c>
      <c r="JI6">
        <f>IF($A6="","",IF(Entry_sheet!JI6="NA","NA",IF(Entry_sheet!JI6=1,1,IF($KA6=0,0,IF(SUM(Entry_sheet!$JI6:$JZ6)=0,"NA",0)))))</f>
        <v>0</v>
      </c>
      <c r="JJ6">
        <f>IF($A6="","",IF(Entry_sheet!JJ6="NA","NA",IF(Entry_sheet!JJ6=1,1,IF($KA6=0,0,IF(SUM(Entry_sheet!$JI6:$JZ6)=0,"NA",0)))))</f>
        <v>0</v>
      </c>
      <c r="JK6">
        <f>IF($A6="","",IF(Entry_sheet!JK6="NA","NA",IF(Entry_sheet!JK6=1,1,IF($KA6=0,0,IF(SUM(Entry_sheet!$JI6:$JZ6)=0,"NA",0)))))</f>
        <v>0</v>
      </c>
      <c r="JL6">
        <f>IF($A6="","",IF(Entry_sheet!JL6="NA","NA",IF(Entry_sheet!JL6=1,1,IF($KA6=0,0,IF(SUM(Entry_sheet!$JI6:$JZ6)=0,"NA",0)))))</f>
        <v>0</v>
      </c>
      <c r="JM6">
        <f>IF($A6="","",IF(Entry_sheet!JM6="NA","NA",IF(Entry_sheet!JM6=1,1,IF($KA6=0,0,IF(SUM(Entry_sheet!$JI6:$JZ6)=0,"NA",0)))))</f>
        <v>0</v>
      </c>
      <c r="JN6">
        <f>IF($A6="","",IF(Entry_sheet!JN6="NA","NA",IF(Entry_sheet!JN6=1,1,IF($KA6=0,0,IF(SUM(Entry_sheet!$JI6:$JZ6)=0,"NA",0)))))</f>
        <v>0</v>
      </c>
      <c r="JO6">
        <f>IF($A6="","",IF(Entry_sheet!JO6="NA","NA",IF(Entry_sheet!JO6=1,1,IF($KA6=0,0,IF(SUM(Entry_sheet!$JI6:$JZ6)=0,"NA",0)))))</f>
        <v>0</v>
      </c>
      <c r="JP6">
        <f>IF($A6="","",IF(Entry_sheet!JP6="NA","NA",IF(Entry_sheet!JP6=1,1,IF($KA6=0,0,IF(SUM(Entry_sheet!$JI6:$JZ6)=0,"NA",0)))))</f>
        <v>0</v>
      </c>
      <c r="JQ6">
        <f>IF($A6="","",IF(Entry_sheet!JQ6="NA","NA",IF(Entry_sheet!JQ6=1,1,IF($KA6=0,0,IF(SUM(Entry_sheet!$JI6:$JZ6)=0,"NA",0)))))</f>
        <v>0</v>
      </c>
      <c r="JR6">
        <f>IF($A6="","",IF(Entry_sheet!JR6="NA","NA",IF(Entry_sheet!JR6=1,1,IF($KA6=0,0,IF(SUM(Entry_sheet!$JI6:$JZ6)=0,"NA",0)))))</f>
        <v>0</v>
      </c>
      <c r="JS6">
        <f>IF($A6="","",IF(Entry_sheet!JS6="NA","NA",IF(Entry_sheet!JS6=1,1,IF($KA6=0,0,IF(SUM(Entry_sheet!$JI6:$JZ6)=0,"NA",0)))))</f>
        <v>0</v>
      </c>
      <c r="JT6">
        <f>IF($A6="","",IF(Entry_sheet!JT6="NA","NA",IF(Entry_sheet!JT6=1,1,IF($KA6=0,0,IF(SUM(Entry_sheet!$JI6:$JZ6)=0,"NA",0)))))</f>
        <v>0</v>
      </c>
      <c r="JU6">
        <f>IF($A6="","",IF(Entry_sheet!JU6="NA","NA",IF(Entry_sheet!JU6=1,1,IF($KA6=0,0,IF(SUM(Entry_sheet!$JI6:$JZ6)=0,"NA",0)))))</f>
        <v>0</v>
      </c>
      <c r="JV6">
        <f>IF($A6="","",IF(Entry_sheet!JV6="NA","NA",IF(Entry_sheet!JV6=1,1,IF($KA6=0,0,IF(SUM(Entry_sheet!$JI6:$JZ6)=0,"NA",0)))))</f>
        <v>0</v>
      </c>
      <c r="JW6">
        <f>IF($A6="","",IF(Entry_sheet!JW6="NA","NA",IF(Entry_sheet!JW6=1,1,IF($KA6=0,0,IF(SUM(Entry_sheet!$JI6:$JZ6)=0,"NA",0)))))</f>
        <v>0</v>
      </c>
      <c r="JX6">
        <f>IF($A6="","",IF(Entry_sheet!JX6="NA","NA",IF(Entry_sheet!JX6=1,1,IF($KA6=0,0,IF(SUM(Entry_sheet!$JI6:$JZ6)=0,"NA",0)))))</f>
        <v>0</v>
      </c>
      <c r="JY6">
        <f>IF($A6="","",IF(Entry_sheet!JY6="NA","NA",IF(Entry_sheet!JY6=1,1,IF($KA6=0,0,IF(SUM(Entry_sheet!$JI6:$JZ6)=0,"NA",0)))))</f>
        <v>0</v>
      </c>
      <c r="JZ6">
        <f>IF($A6="","",IF(Entry_sheet!JZ6="NA","NA",IF(Entry_sheet!JZ6=1,1,IF($KA6=0,0,IF(SUM(Entry_sheet!$JI6:$JZ6)=0,"NA",0)))))</f>
        <v>0</v>
      </c>
      <c r="KA6" s="22">
        <f>IF($A6="","",IF(Entry_sheet!KA6=1,1,IF(Entry_sheet!KA6=0,IF(SUM(Entry_sheet!JI6:JZ6)&gt;0,1,0),IF(SUM(Entry_sheet!JI6:JZ6)&gt;0,1,"NA"))))</f>
        <v>0</v>
      </c>
      <c r="KB6">
        <f>IF($A6="","",IF(Entry_sheet!KB6="NA","NA",IF(Entry_sheet!KB6=1,1,IF($KT6=0,0,IF(SUM(Entry_sheet!$KB6:$KS6)=0,"NA",0)))))</f>
        <v>0</v>
      </c>
      <c r="KC6">
        <f>IF($A6="","",IF(Entry_sheet!KC6="NA","NA",IF(Entry_sheet!KC6=1,1,IF($KT6=0,0,IF(SUM(Entry_sheet!$KB6:$KS6)=0,"NA",0)))))</f>
        <v>0</v>
      </c>
      <c r="KD6">
        <f>IF($A6="","",IF(Entry_sheet!KD6="NA","NA",IF(Entry_sheet!KD6=1,1,IF($KT6=0,0,IF(SUM(Entry_sheet!$KB6:$KS6)=0,"NA",0)))))</f>
        <v>0</v>
      </c>
      <c r="KE6">
        <f>IF($A6="","",IF(Entry_sheet!KE6="NA","NA",IF(Entry_sheet!KE6=1,1,IF($KT6=0,0,IF(SUM(Entry_sheet!$KB6:$KS6)=0,"NA",0)))))</f>
        <v>0</v>
      </c>
      <c r="KF6">
        <f>IF($A6="","",IF(Entry_sheet!KF6="NA","NA",IF(Entry_sheet!KF6=1,1,IF($KT6=0,0,IF(SUM(Entry_sheet!$KB6:$KS6)=0,"NA",0)))))</f>
        <v>0</v>
      </c>
      <c r="KG6">
        <f>IF($A6="","",IF(Entry_sheet!KG6="NA","NA",IF(Entry_sheet!KG6=1,1,IF($KT6=0,0,IF(SUM(Entry_sheet!$KB6:$KS6)=0,"NA",0)))))</f>
        <v>0</v>
      </c>
      <c r="KH6">
        <f>IF($A6="","",IF(Entry_sheet!KH6="NA","NA",IF(Entry_sheet!KH6=1,1,IF($KT6=0,0,IF(SUM(Entry_sheet!$KB6:$KS6)=0,"NA",0)))))</f>
        <v>0</v>
      </c>
      <c r="KI6">
        <f>IF($A6="","",IF(Entry_sheet!KI6="NA","NA",IF(Entry_sheet!KI6=1,1,IF($KT6=0,0,IF(SUM(Entry_sheet!$KB6:$KS6)=0,"NA",0)))))</f>
        <v>0</v>
      </c>
      <c r="KJ6">
        <f>IF($A6="","",IF(Entry_sheet!KJ6="NA","NA",IF(Entry_sheet!KJ6=1,1,IF($KT6=0,0,IF(SUM(Entry_sheet!$KB6:$KS6)=0,"NA",0)))))</f>
        <v>0</v>
      </c>
      <c r="KK6">
        <f>IF($A6="","",IF(Entry_sheet!KK6="NA","NA",IF(Entry_sheet!KK6=1,1,IF($KT6=0,0,IF(SUM(Entry_sheet!$KB6:$KS6)=0,"NA",0)))))</f>
        <v>0</v>
      </c>
      <c r="KL6">
        <f>IF($A6="","",IF(Entry_sheet!KL6="NA","NA",IF(Entry_sheet!KL6=1,1,IF($KT6=0,0,IF(SUM(Entry_sheet!$KB6:$KS6)=0,"NA",0)))))</f>
        <v>0</v>
      </c>
      <c r="KM6">
        <f>IF($A6="","",IF(Entry_sheet!KM6="NA","NA",IF(Entry_sheet!KM6=1,1,IF($KT6=0,0,IF(SUM(Entry_sheet!$KB6:$KS6)=0,"NA",0)))))</f>
        <v>0</v>
      </c>
      <c r="KN6">
        <f>IF($A6="","",IF(Entry_sheet!KN6="NA","NA",IF(Entry_sheet!KN6=1,1,IF($KT6=0,0,IF(SUM(Entry_sheet!$KB6:$KS6)=0,"NA",0)))))</f>
        <v>0</v>
      </c>
      <c r="KO6">
        <f>IF($A6="","",IF(Entry_sheet!KO6="NA","NA",IF(Entry_sheet!KO6=1,1,IF($KT6=0,0,IF(SUM(Entry_sheet!$KB6:$KS6)=0,"NA",0)))))</f>
        <v>0</v>
      </c>
      <c r="KP6">
        <f>IF($A6="","",IF(Entry_sheet!KP6="NA","NA",IF(Entry_sheet!KP6=1,1,IF($KT6=0,0,IF(SUM(Entry_sheet!$KB6:$KS6)=0,"NA",0)))))</f>
        <v>0</v>
      </c>
      <c r="KQ6">
        <f>IF($A6="","",IF(Entry_sheet!KQ6="NA","NA",IF(Entry_sheet!KQ6=1,1,IF($KT6=0,0,IF(SUM(Entry_sheet!$KB6:$KS6)=0,"NA",0)))))</f>
        <v>0</v>
      </c>
      <c r="KR6">
        <f>IF($A6="","",IF(Entry_sheet!KR6="NA","NA",IF(Entry_sheet!KR6=1,1,IF($KT6=0,0,IF(SUM(Entry_sheet!$KB6:$KS6)=0,"NA",0)))))</f>
        <v>0</v>
      </c>
      <c r="KS6">
        <f>IF($A6="","",IF(Entry_sheet!KS6="NA","NA",IF(Entry_sheet!KS6=1,1,IF($KT6=0,0,IF(SUM(Entry_sheet!$KB6:$KS6)=0,"NA",0)))))</f>
        <v>0</v>
      </c>
      <c r="KT6" s="22">
        <f>IF($A6="","",IF(Entry_sheet!KT6=1,1,IF(Entry_sheet!KT6=0,IF(SUM(Entry_sheet!KB6:KS6)&gt;0,1,0),IF(SUM(Entry_sheet!KB6:KS6)&gt;0,1,"NA"))))</f>
        <v>0</v>
      </c>
      <c r="KU6">
        <f>IF($A6="","",IF(Entry_sheet!KU6="NA","NA",IF(Entry_sheet!KU6=1,1,IF($LM6=0,0,IF(SUM(Entry_sheet!KU6:LL6)=0,"NA",0)))))</f>
        <v>0</v>
      </c>
      <c r="KV6">
        <f>IF($A6="","",IF(Entry_sheet!KV6="NA","NA",IF(Entry_sheet!KV6=1,1,IF($LM6=0,0,IF(SUM(Entry_sheet!$KU6:$LL6)=0,"NA",0)))))</f>
        <v>0</v>
      </c>
      <c r="KW6">
        <f>IF($A6="","",IF(Entry_sheet!KW6="NA","NA",IF(Entry_sheet!KW6=1,1,IF($LM6=0,0,IF(SUM(Entry_sheet!$KU6:$LL6)=0,"NA",0)))))</f>
        <v>0</v>
      </c>
      <c r="KX6">
        <f>IF($A6="","",IF(Entry_sheet!KX6="NA","NA",IF(Entry_sheet!KX6=1,1,IF($LM6=0,0,IF(SUM(Entry_sheet!$KU6:$LL6)=0,"NA",0)))))</f>
        <v>0</v>
      </c>
      <c r="KY6">
        <f>IF($A6="","",IF(Entry_sheet!KY6="NA","NA",IF(Entry_sheet!KY6=1,1,IF($LM6=0,0,IF(SUM(Entry_sheet!$KU6:$LL6)=0,"NA",0)))))</f>
        <v>0</v>
      </c>
      <c r="KZ6">
        <f>IF($A6="","",IF(Entry_sheet!KZ6="NA","NA",IF(Entry_sheet!KZ6=1,1,IF($LM6=0,0,IF(SUM(Entry_sheet!$KU6:$LL6)=0,"NA",0)))))</f>
        <v>0</v>
      </c>
      <c r="LA6">
        <f>IF($A6="","",IF(Entry_sheet!LA6="NA","NA",IF(Entry_sheet!LA6=1,1,IF($LM6=0,0,IF(SUM(Entry_sheet!$KU6:$LL6)=0,"NA",0)))))</f>
        <v>0</v>
      </c>
      <c r="LB6">
        <f>IF($A6="","",IF(Entry_sheet!LB6="NA","NA",IF(Entry_sheet!LB6=1,1,IF($LM6=0,0,IF(SUM(Entry_sheet!$KU6:$LL6)=0,"NA",0)))))</f>
        <v>0</v>
      </c>
      <c r="LC6">
        <f>IF($A6="","",IF(Entry_sheet!LC6="NA","NA",IF(Entry_sheet!LC6=1,1,IF($LM6=0,0,IF(SUM(Entry_sheet!$KU6:$LL6)=0,"NA",0)))))</f>
        <v>0</v>
      </c>
      <c r="LD6">
        <f>IF($A6="","",IF(Entry_sheet!LD6="NA","NA",IF(Entry_sheet!LD6=1,1,IF($LM6=0,0,IF(SUM(Entry_sheet!$KU6:$LL6)=0,"NA",0)))))</f>
        <v>0</v>
      </c>
      <c r="LE6">
        <f>IF($A6="","",IF(Entry_sheet!LE6="NA","NA",IF(Entry_sheet!LE6=1,1,IF($LM6=0,0,IF(SUM(Entry_sheet!$KU6:$LL6)=0,"NA",0)))))</f>
        <v>0</v>
      </c>
      <c r="LF6">
        <f>IF($A6="","",IF(Entry_sheet!LF6="NA","NA",IF(Entry_sheet!LF6=1,1,IF($LM6=0,0,IF(SUM(Entry_sheet!$KU6:$LL6)=0,"NA",0)))))</f>
        <v>0</v>
      </c>
      <c r="LG6">
        <f>IF($A6="","",IF(Entry_sheet!LG6="NA","NA",IF(Entry_sheet!LG6=1,1,IF($LM6=0,0,IF(SUM(Entry_sheet!$KU6:$LL6)=0,"NA",0)))))</f>
        <v>0</v>
      </c>
      <c r="LH6">
        <f>IF($A6="","",IF(Entry_sheet!LH6="NA","NA",IF(Entry_sheet!LH6=1,1,IF($LM6=0,0,IF(SUM(Entry_sheet!$KU6:$LL6)=0,"NA",0)))))</f>
        <v>0</v>
      </c>
      <c r="LI6">
        <f>IF($A6="","",IF(Entry_sheet!LI6="NA","NA",IF(Entry_sheet!LI6=1,1,IF($LM6=0,0,IF(SUM(Entry_sheet!$KU6:$LL6)=0,"NA",0)))))</f>
        <v>0</v>
      </c>
      <c r="LJ6">
        <f>IF($A6="","",IF(Entry_sheet!LJ6="NA","NA",IF(Entry_sheet!LJ6=1,1,IF($LM6=0,0,IF(SUM(Entry_sheet!$KU6:$LL6)=0,"NA",0)))))</f>
        <v>0</v>
      </c>
      <c r="LK6">
        <f>IF($A6="","",IF(Entry_sheet!LK6="NA","NA",IF(Entry_sheet!LK6=1,1,IF($LM6=0,0,IF(SUM(Entry_sheet!$KU6:$LL6)=0,"NA",0)))))</f>
        <v>0</v>
      </c>
      <c r="LL6">
        <f>IF($A6="","",IF(Entry_sheet!LL6="NA","NA",IF(Entry_sheet!LL6=1,1,IF($LM6=0,0,IF(SUM(Entry_sheet!$KU6:$LL6)=0,"NA",0)))))</f>
        <v>0</v>
      </c>
      <c r="LM6" s="22">
        <f>IF($A6="","",IF(Entry_sheet!LM6=1,1,IF(Entry_sheet!LM6=0,IF(SUM(Entry_sheet!KU6:LL6)&gt;0,1,0),IF(SUM(Entry_sheet!KU6:LL6)&gt;0,1,"NA"))))</f>
        <v>0</v>
      </c>
      <c r="LN6">
        <f>IF($A6="","",IF(Entry_sheet!LN6="NA","NA",IF(Entry_sheet!LN6=1,1,IF($MF6=0,0,IF(SUM(Entry_sheet!$LN6:$ME6)=0,"NA",0)))))</f>
        <v>0</v>
      </c>
      <c r="LO6">
        <f>IF($A6="","",IF(Entry_sheet!LO6="NA","NA",IF(Entry_sheet!LO6=1,1,IF($MF6=0,0,IF(SUM(Entry_sheet!$LN6:$ME6)=0,"NA",0)))))</f>
        <v>0</v>
      </c>
      <c r="LP6">
        <f>IF($A6="","",IF(Entry_sheet!LP6="NA","NA",IF(Entry_sheet!LP6=1,1,IF($MF6=0,0,IF(SUM(Entry_sheet!$LN6:$ME6)=0,"NA",0)))))</f>
        <v>0</v>
      </c>
      <c r="LQ6">
        <f>IF($A6="","",IF(Entry_sheet!LQ6="NA","NA",IF(Entry_sheet!LQ6=1,1,IF($MF6=0,0,IF(SUM(Entry_sheet!$LN6:$ME6)=0,"NA",0)))))</f>
        <v>0</v>
      </c>
      <c r="LR6">
        <f>IF($A6="","",IF(Entry_sheet!LR6="NA","NA",IF(Entry_sheet!LR6=1,1,IF($MF6=0,0,IF(SUM(Entry_sheet!$LN6:$ME6)=0,"NA",0)))))</f>
        <v>0</v>
      </c>
      <c r="LS6">
        <f>IF($A6="","",IF(Entry_sheet!LS6="NA","NA",IF(Entry_sheet!LS6=1,1,IF($MF6=0,0,IF(SUM(Entry_sheet!$LN6:$ME6)=0,"NA",0)))))</f>
        <v>0</v>
      </c>
      <c r="LT6">
        <f>IF($A6="","",IF(Entry_sheet!LT6="NA","NA",IF(Entry_sheet!LT6=1,1,IF($MF6=0,0,IF(SUM(Entry_sheet!$LN6:$ME6)=0,"NA",0)))))</f>
        <v>0</v>
      </c>
      <c r="LU6">
        <f>IF($A6="","",IF(Entry_sheet!LU6="NA","NA",IF(Entry_sheet!LU6=1,1,IF($MF6=0,0,IF(SUM(Entry_sheet!$LN6:$ME6)=0,"NA",0)))))</f>
        <v>0</v>
      </c>
      <c r="LV6">
        <f>IF($A6="","",IF(Entry_sheet!LV6="NA","NA",IF(Entry_sheet!LV6=1,1,IF($MF6=0,0,IF(SUM(Entry_sheet!$LN6:$ME6)=0,"NA",0)))))</f>
        <v>0</v>
      </c>
      <c r="LW6">
        <f>IF($A6="","",IF(Entry_sheet!LW6="NA","NA",IF(Entry_sheet!LW6=1,1,IF($MF6=0,0,IF(SUM(Entry_sheet!$LN6:$ME6)=0,"NA",0)))))</f>
        <v>0</v>
      </c>
      <c r="LX6">
        <f>IF($A6="","",IF(Entry_sheet!LX6="NA","NA",IF(Entry_sheet!LX6=1,1,IF($MF6=0,0,IF(SUM(Entry_sheet!$LN6:$ME6)=0,"NA",0)))))</f>
        <v>0</v>
      </c>
      <c r="LY6">
        <f>IF($A6="","",IF(Entry_sheet!LY6="NA","NA",IF(Entry_sheet!LY6=1,1,IF($MF6=0,0,IF(SUM(Entry_sheet!$LN6:$ME6)=0,"NA",0)))))</f>
        <v>0</v>
      </c>
      <c r="LZ6">
        <f>IF($A6="","",IF(Entry_sheet!LZ6="NA","NA",IF(Entry_sheet!LZ6=1,1,IF($MF6=0,0,IF(SUM(Entry_sheet!$LN6:$ME6)=0,"NA",0)))))</f>
        <v>0</v>
      </c>
      <c r="MA6">
        <f>IF($A6="","",IF(Entry_sheet!MA6="NA","NA",IF(Entry_sheet!MA6=1,1,IF($MF6=0,0,IF(SUM(Entry_sheet!$LN6:$ME6)=0,"NA",0)))))</f>
        <v>0</v>
      </c>
      <c r="MB6">
        <f>IF($A6="","",IF(Entry_sheet!MB6="NA","NA",IF(Entry_sheet!MB6=1,1,IF($MF6=0,0,IF(SUM(Entry_sheet!$LN6:$ME6)=0,"NA",0)))))</f>
        <v>0</v>
      </c>
      <c r="MC6">
        <f>IF($A6="","",IF(Entry_sheet!MC6="NA","NA",IF(Entry_sheet!MC6=1,1,IF($MF6=0,0,IF(SUM(Entry_sheet!$LN6:$ME6)=0,"NA",0)))))</f>
        <v>0</v>
      </c>
      <c r="MD6">
        <f>IF($A6="","",IF(Entry_sheet!MD6="NA","NA",IF(Entry_sheet!MD6=1,1,IF($MF6=0,0,IF(SUM(Entry_sheet!$LN6:$ME6)=0,"NA",0)))))</f>
        <v>0</v>
      </c>
      <c r="ME6">
        <f>IF($A6="","",IF(Entry_sheet!ME6="NA","NA",IF(Entry_sheet!ME6=1,1,IF($MF6=0,0,IF(SUM(Entry_sheet!$LN6:$ME6)=0,"NA",0)))))</f>
        <v>0</v>
      </c>
      <c r="MF6" s="22">
        <f>IF($A6="","",IF(Entry_sheet!MF6=1,1,IF(Entry_sheet!MF6=0,IF(SUM(Entry_sheet!LN6:ME6)&gt;0,1,0),IF(SUM(Entry_sheet!LN6:ME6)&gt;0,1,"NA"))))</f>
        <v>0</v>
      </c>
      <c r="MG6">
        <f>IF($A6="","",IF(Entry_sheet!MG6="NA","NA",IF(Entry_sheet!MG6=1,1,IF($MY6=0,0,IF(SUM(Entry_sheet!$MG6:$MX6)=0,"NA",0)))))</f>
        <v>0</v>
      </c>
      <c r="MH6">
        <f>IF($A6="","",IF(Entry_sheet!MH6="NA","NA",IF(Entry_sheet!MH6=1,1,IF($MY6=0,0,IF(SUM(Entry_sheet!$MG6:$MX6)=0,"NA",0)))))</f>
        <v>0</v>
      </c>
      <c r="MI6">
        <f>IF($A6="","",IF(Entry_sheet!MI6="NA","NA",IF(Entry_sheet!MI6=1,1,IF($MY6=0,0,IF(SUM(Entry_sheet!$MG6:$MX6)=0,"NA",0)))))</f>
        <v>0</v>
      </c>
      <c r="MJ6">
        <f>IF($A6="","",IF(Entry_sheet!MJ6="NA","NA",IF(Entry_sheet!MJ6=1,1,IF($MY6=0,0,IF(SUM(Entry_sheet!$MG6:$MX6)=0,"NA",0)))))</f>
        <v>0</v>
      </c>
      <c r="MK6">
        <f>IF($A6="","",IF(Entry_sheet!MK6="NA","NA",IF(Entry_sheet!MK6=1,1,IF($MY6=0,0,IF(SUM(Entry_sheet!$MG6:$MX6)=0,"NA",0)))))</f>
        <v>0</v>
      </c>
      <c r="ML6">
        <f>IF($A6="","",IF(Entry_sheet!ML6="NA","NA",IF(Entry_sheet!ML6=1,1,IF($MY6=0,0,IF(SUM(Entry_sheet!$MG6:$MX6)=0,"NA",0)))))</f>
        <v>0</v>
      </c>
      <c r="MM6">
        <f>IF($A6="","",IF(Entry_sheet!MM6="NA","NA",IF(Entry_sheet!MM6=1,1,IF($MY6=0,0,IF(SUM(Entry_sheet!$MG6:$MX6)=0,"NA",0)))))</f>
        <v>0</v>
      </c>
      <c r="MN6">
        <f>IF($A6="","",IF(Entry_sheet!MN6="NA","NA",IF(Entry_sheet!MN6=1,1,IF($MY6=0,0,IF(SUM(Entry_sheet!$MG6:$MX6)=0,"NA",0)))))</f>
        <v>0</v>
      </c>
      <c r="MO6">
        <f>IF($A6="","",IF(Entry_sheet!MO6="NA","NA",IF(Entry_sheet!MO6=1,1,IF($MY6=0,0,IF(SUM(Entry_sheet!$MG6:$MX6)=0,"NA",0)))))</f>
        <v>0</v>
      </c>
      <c r="MP6">
        <f>IF($A6="","",IF(Entry_sheet!MP6="NA","NA",IF(Entry_sheet!MP6=1,1,IF($MY6=0,0,IF(SUM(Entry_sheet!$MG6:$MX6)=0,"NA",0)))))</f>
        <v>0</v>
      </c>
      <c r="MQ6">
        <f>IF($A6="","",IF(Entry_sheet!MQ6="NA","NA",IF(Entry_sheet!MQ6=1,1,IF($MY6=0,0,IF(SUM(Entry_sheet!$MG6:$MX6)=0,"NA",0)))))</f>
        <v>0</v>
      </c>
      <c r="MR6">
        <f>IF($A6="","",IF(Entry_sheet!MR6="NA","NA",IF(Entry_sheet!MR6=1,1,IF($MY6=0,0,IF(SUM(Entry_sheet!$MG6:$MX6)=0,"NA",0)))))</f>
        <v>0</v>
      </c>
      <c r="MS6">
        <f>IF($A6="","",IF(Entry_sheet!MS6="NA","NA",IF(Entry_sheet!MS6=1,1,IF($MY6=0,0,IF(SUM(Entry_sheet!$MG6:$MX6)=0,"NA",0)))))</f>
        <v>0</v>
      </c>
      <c r="MT6">
        <f>IF($A6="","",IF(Entry_sheet!MT6="NA","NA",IF(Entry_sheet!MT6=1,1,IF($MY6=0,0,IF(SUM(Entry_sheet!$MG6:$MX6)=0,"NA",0)))))</f>
        <v>0</v>
      </c>
      <c r="MU6">
        <f>IF($A6="","",IF(Entry_sheet!MU6="NA","NA",IF(Entry_sheet!MU6=1,1,IF($MY6=0,0,IF(SUM(Entry_sheet!$MG6:$MX6)=0,"NA",0)))))</f>
        <v>0</v>
      </c>
      <c r="MV6">
        <f>IF($A6="","",IF(Entry_sheet!MV6="NA","NA",IF(Entry_sheet!MV6=1,1,IF($MY6=0,0,IF(SUM(Entry_sheet!$MG6:$MX6)=0,"NA",0)))))</f>
        <v>0</v>
      </c>
      <c r="MW6">
        <f>IF($A6="","",IF(Entry_sheet!MW6="NA","NA",IF(Entry_sheet!MW6=1,1,IF($MY6=0,0,IF(SUM(Entry_sheet!$MG6:$MX6)=0,"NA",0)))))</f>
        <v>0</v>
      </c>
      <c r="MX6">
        <f>IF($A6="","",IF(Entry_sheet!MX6="NA","NA",IF(Entry_sheet!MX6=1,1,IF($MY6=0,0,IF(SUM(Entry_sheet!$MG6:$MX6)=0,"NA",0)))))</f>
        <v>0</v>
      </c>
      <c r="MY6" s="22">
        <f>IF($A6="","",IF(Entry_sheet!MY6=1,1,IF(Entry_sheet!MY6=0,IF(SUM(Entry_sheet!MG6:MX6)&gt;0,1,0),IF(SUM(Entry_sheet!MG6:MX6)&gt;0,1,"NA"))))</f>
        <v>0</v>
      </c>
      <c r="MZ6">
        <f>IF($A6="","",IF(Entry_sheet!MZ6="NA","NA",IF(Entry_sheet!MZ6=1,1,IF($NR6=0,0,IF(SUM(Entry_sheet!$MZ6:$NQ6)=0,"NA",0)))))</f>
        <v>0</v>
      </c>
      <c r="NA6">
        <f>IF($A6="","",IF(Entry_sheet!NA6="NA","NA",IF(Entry_sheet!NA6=1,1,IF($NR6=0,0,IF(SUM(Entry_sheet!$MZ6:$NQ6)=0,"NA",0)))))</f>
        <v>0</v>
      </c>
      <c r="NB6">
        <f>IF($A6="","",IF(Entry_sheet!NB6="NA","NA",IF(Entry_sheet!NB6=1,1,IF($NR6=0,0,IF(SUM(Entry_sheet!$MZ6:$NQ6)=0,"NA",0)))))</f>
        <v>0</v>
      </c>
      <c r="NC6">
        <f>IF($A6="","",IF(Entry_sheet!NC6="NA","NA",IF(Entry_sheet!NC6=1,1,IF($NR6=0,0,IF(SUM(Entry_sheet!$MZ6:$NQ6)=0,"NA",0)))))</f>
        <v>0</v>
      </c>
      <c r="ND6">
        <f>IF($A6="","",IF(Entry_sheet!ND6="NA","NA",IF(Entry_sheet!ND6=1,1,IF($NR6=0,0,IF(SUM(Entry_sheet!$MZ6:$NQ6)=0,"NA",0)))))</f>
        <v>0</v>
      </c>
      <c r="NE6">
        <f>IF($A6="","",IF(Entry_sheet!NE6="NA","NA",IF(Entry_sheet!NE6=1,1,IF($NR6=0,0,IF(SUM(Entry_sheet!$MZ6:$NQ6)=0,"NA",0)))))</f>
        <v>0</v>
      </c>
      <c r="NF6">
        <f>IF($A6="","",IF(Entry_sheet!NF6="NA","NA",IF(Entry_sheet!NF6=1,1,IF($NR6=0,0,IF(SUM(Entry_sheet!$MZ6:$NQ6)=0,"NA",0)))))</f>
        <v>0</v>
      </c>
      <c r="NG6">
        <f>IF($A6="","",IF(Entry_sheet!NG6="NA","NA",IF(Entry_sheet!NG6=1,1,IF($NR6=0,0,IF(SUM(Entry_sheet!$MZ6:$NQ6)=0,"NA",0)))))</f>
        <v>0</v>
      </c>
      <c r="NH6">
        <f>IF($A6="","",IF(Entry_sheet!NH6="NA","NA",IF(Entry_sheet!NH6=1,1,IF($NR6=0,0,IF(SUM(Entry_sheet!$MZ6:$NQ6)=0,"NA",0)))))</f>
        <v>0</v>
      </c>
      <c r="NI6">
        <f>IF($A6="","",IF(Entry_sheet!NI6="NA","NA",IF(Entry_sheet!NI6=1,1,IF($NR6=0,0,IF(SUM(Entry_sheet!$MZ6:$NQ6)=0,"NA",0)))))</f>
        <v>0</v>
      </c>
      <c r="NJ6">
        <f>IF($A6="","",IF(Entry_sheet!NJ6="NA","NA",IF(Entry_sheet!NJ6=1,1,IF($NR6=0,0,IF(SUM(Entry_sheet!$MZ6:$NQ6)=0,"NA",0)))))</f>
        <v>0</v>
      </c>
      <c r="NK6">
        <f>IF($A6="","",IF(Entry_sheet!NK6="NA","NA",IF(Entry_sheet!NK6=1,1,IF($NR6=0,0,IF(SUM(Entry_sheet!$MZ6:$NQ6)=0,"NA",0)))))</f>
        <v>0</v>
      </c>
      <c r="NL6">
        <f>IF($A6="","",IF(Entry_sheet!NL6="NA","NA",IF(Entry_sheet!NL6=1,1,IF($NR6=0,0,IF(SUM(Entry_sheet!$MZ6:$NQ6)=0,"NA",0)))))</f>
        <v>0</v>
      </c>
      <c r="NM6">
        <f>IF($A6="","",IF(Entry_sheet!NM6="NA","NA",IF(Entry_sheet!NM6=1,1,IF($NR6=0,0,IF(SUM(Entry_sheet!$MZ6:$NQ6)=0,"NA",0)))))</f>
        <v>0</v>
      </c>
      <c r="NN6">
        <f>IF($A6="","",IF(Entry_sheet!NN6="NA","NA",IF(Entry_sheet!NN6=1,1,IF($NR6=0,0,IF(SUM(Entry_sheet!$MZ6:$NQ6)=0,"NA",0)))))</f>
        <v>0</v>
      </c>
      <c r="NO6">
        <f>IF($A6="","",IF(Entry_sheet!NO6="NA","NA",IF(Entry_sheet!NO6=1,1,IF($NR6=0,0,IF(SUM(Entry_sheet!$MZ6:$NQ6)=0,"NA",0)))))</f>
        <v>0</v>
      </c>
      <c r="NP6">
        <f>IF($A6="","",IF(Entry_sheet!NP6="NA","NA",IF(Entry_sheet!NP6=1,1,IF($NR6=0,0,IF(SUM(Entry_sheet!$MZ6:$NQ6)=0,"NA",0)))))</f>
        <v>0</v>
      </c>
      <c r="NQ6">
        <f>IF($A6="","",IF(Entry_sheet!NQ6="NA","NA",IF(Entry_sheet!NQ6=1,1,IF($NR6=0,0,IF(SUM(Entry_sheet!$MZ6:$NQ6)=0,"NA",0)))))</f>
        <v>0</v>
      </c>
      <c r="NR6" s="22">
        <f>IF($A6="","",IF(Entry_sheet!NR6=1,1,IF(Entry_sheet!NR6=0,IF(SUM(Entry_sheet!MZ6:NQ6)&gt;0,1,0),IF(SUM(Entry_sheet!MZ6:NQ6)&gt;0,1,"NA"))))</f>
        <v>0</v>
      </c>
      <c r="NS6">
        <f>IF($A6="","",IF(Entry_sheet!NS6="NA","NA",IF(Entry_sheet!NS6=1,1,IF($OK6=0,0,IF(SUM(Entry_sheet!$NS6:$OJ6)=0,"NA",0)))))</f>
        <v>0</v>
      </c>
      <c r="NT6">
        <f>IF($A6="","",IF(Entry_sheet!NT6="NA","NA",IF(Entry_sheet!NT6=1,1,IF($OK6=0,0,IF(SUM(Entry_sheet!$NS6:$OJ6)=0,"NA",0)))))</f>
        <v>0</v>
      </c>
      <c r="NU6">
        <f>IF($A6="","",IF(Entry_sheet!NU6="NA","NA",IF(Entry_sheet!NU6=1,1,IF($OK6=0,0,IF(SUM(Entry_sheet!$NS6:$OJ6)=0,"NA",0)))))</f>
        <v>0</v>
      </c>
      <c r="NV6">
        <f>IF($A6="","",IF(Entry_sheet!NV6="NA","NA",IF(Entry_sheet!NV6=1,1,IF($OK6=0,0,IF(SUM(Entry_sheet!$NS6:$OJ6)=0,"NA",0)))))</f>
        <v>0</v>
      </c>
      <c r="NW6">
        <f>IF($A6="","",IF(Entry_sheet!NW6="NA","NA",IF(Entry_sheet!NW6=1,1,IF($OK6=0,0,IF(SUM(Entry_sheet!$NS6:$OJ6)=0,"NA",0)))))</f>
        <v>0</v>
      </c>
      <c r="NX6">
        <f>IF($A6="","",IF(Entry_sheet!NX6="NA","NA",IF(Entry_sheet!NX6=1,1,IF($OK6=0,0,IF(SUM(Entry_sheet!$NS6:$OJ6)=0,"NA",0)))))</f>
        <v>0</v>
      </c>
      <c r="NY6">
        <f>IF($A6="","",IF(Entry_sheet!NY6="NA","NA",IF(Entry_sheet!NY6=1,1,IF($OK6=0,0,IF(SUM(Entry_sheet!$NS6:$OJ6)=0,"NA",0)))))</f>
        <v>0</v>
      </c>
      <c r="NZ6">
        <f>IF($A6="","",IF(Entry_sheet!NZ6="NA","NA",IF(Entry_sheet!NZ6=1,1,IF($OK6=0,0,IF(SUM(Entry_sheet!$NS6:$OJ6)=0,"NA",0)))))</f>
        <v>0</v>
      </c>
      <c r="OA6">
        <f>IF($A6="","",IF(Entry_sheet!OA6="NA","NA",IF(Entry_sheet!OA6=1,1,IF($OK6=0,0,IF(SUM(Entry_sheet!$NS6:$OJ6)=0,"NA",0)))))</f>
        <v>0</v>
      </c>
      <c r="OB6">
        <f>IF($A6="","",IF(Entry_sheet!OB6="NA","NA",IF(Entry_sheet!OB6=1,1,IF($OK6=0,0,IF(SUM(Entry_sheet!$NS6:$OJ6)=0,"NA",0)))))</f>
        <v>1</v>
      </c>
      <c r="OC6">
        <f>IF($A6="","",IF(Entry_sheet!OC6="NA","NA",IF(Entry_sheet!OC6=1,1,IF($OK6=0,0,IF(SUM(Entry_sheet!$NS6:$OJ6)=0,"NA",0)))))</f>
        <v>1</v>
      </c>
      <c r="OD6">
        <f>IF($A6="","",IF(Entry_sheet!OD6="NA","NA",IF(Entry_sheet!OD6=1,1,IF($OK6=0,0,IF(SUM(Entry_sheet!$NS6:$OJ6)=0,"NA",0)))))</f>
        <v>1</v>
      </c>
      <c r="OE6">
        <f>IF($A6="","",IF(Entry_sheet!OE6="NA","NA",IF(Entry_sheet!OE6=1,1,IF($OK6=0,0,IF(SUM(Entry_sheet!$NS6:$OJ6)=0,"NA",0)))))</f>
        <v>1</v>
      </c>
      <c r="OF6">
        <f>IF($A6="","",IF(Entry_sheet!OF6="NA","NA",IF(Entry_sheet!OF6=1,1,IF($OK6=0,0,IF(SUM(Entry_sheet!$NS6:$OJ6)=0,"NA",0)))))</f>
        <v>1</v>
      </c>
      <c r="OG6">
        <f>IF($A6="","",IF(Entry_sheet!OG6="NA","NA",IF(Entry_sheet!OG6=1,1,IF($OK6=0,0,IF(SUM(Entry_sheet!$NS6:$OJ6)=0,"NA",0)))))</f>
        <v>1</v>
      </c>
      <c r="OH6">
        <f>IF($A6="","",IF(Entry_sheet!OH6="NA","NA",IF(Entry_sheet!OH6=1,1,IF($OK6=0,0,IF(SUM(Entry_sheet!$NS6:$OJ6)=0,"NA",0)))))</f>
        <v>1</v>
      </c>
      <c r="OI6">
        <f>IF($A6="","",IF(Entry_sheet!OI6="NA","NA",IF(Entry_sheet!OI6=1,1,IF($OK6=0,0,IF(SUM(Entry_sheet!$NS6:$OJ6)=0,"NA",0)))))</f>
        <v>0</v>
      </c>
      <c r="OJ6">
        <f>IF($A6="","",IF(Entry_sheet!OJ6="NA","NA",IF(Entry_sheet!OJ6=1,1,IF($OK6=0,0,IF(SUM(Entry_sheet!$NS6:$OJ6)=0,"NA",0)))))</f>
        <v>0</v>
      </c>
      <c r="OK6" s="22">
        <f>IF($A6="","",IF(Entry_sheet!OK6=1,1,IF(Entry_sheet!OK6=0,IF(SUM(Entry_sheet!NS6:OJ6)&gt;0,1,0),IF(SUM(Entry_sheet!NS6:OJ6)&gt;0,1,"NA"))))</f>
        <v>1</v>
      </c>
      <c r="OL6">
        <f>IF($A6="","",IF(Entry_sheet!OL6="NA","NA",IF(Entry_sheet!OL6=1,1,IF($PD6=0,0,IF(SUM(Entry_sheet!$OL6:$PC6)=0,"NA",0)))))</f>
        <v>0</v>
      </c>
      <c r="OM6">
        <f>IF($A6="","",IF(Entry_sheet!OM6="NA","NA",IF(Entry_sheet!OM6=1,1,IF($PD6=0,0,IF(SUM(Entry_sheet!$OL6:$PC6)=0,"NA",0)))))</f>
        <v>0</v>
      </c>
      <c r="ON6">
        <f>IF($A6="","",IF(Entry_sheet!ON6="NA","NA",IF(Entry_sheet!ON6=1,1,IF($PD6=0,0,IF(SUM(Entry_sheet!$OL6:$PC6)=0,"NA",0)))))</f>
        <v>0</v>
      </c>
      <c r="OO6">
        <f>IF($A6="","",IF(Entry_sheet!OO6="NA","NA",IF(Entry_sheet!OO6=1,1,IF($PD6=0,0,IF(SUM(Entry_sheet!$OL6:$PC6)=0,"NA",0)))))</f>
        <v>0</v>
      </c>
      <c r="OP6">
        <f>IF($A6="","",IF(Entry_sheet!OP6="NA","NA",IF(Entry_sheet!OP6=1,1,IF($PD6=0,0,IF(SUM(Entry_sheet!$OL6:$PC6)=0,"NA",0)))))</f>
        <v>0</v>
      </c>
      <c r="OQ6">
        <f>IF($A6="","",IF(Entry_sheet!OQ6="NA","NA",IF(Entry_sheet!OQ6=1,1,IF($PD6=0,0,IF(SUM(Entry_sheet!$OL6:$PC6)=0,"NA",0)))))</f>
        <v>0</v>
      </c>
      <c r="OR6">
        <f>IF($A6="","",IF(Entry_sheet!OR6="NA","NA",IF(Entry_sheet!OR6=1,1,IF($PD6=0,0,IF(SUM(Entry_sheet!$OL6:$PC6)=0,"NA",0)))))</f>
        <v>0</v>
      </c>
      <c r="OS6">
        <f>IF($A6="","",IF(Entry_sheet!OS6="NA","NA",IF(Entry_sheet!OS6=1,1,IF($PD6=0,0,IF(SUM(Entry_sheet!$OL6:$PC6)=0,"NA",0)))))</f>
        <v>0</v>
      </c>
      <c r="OT6">
        <f>IF($A6="","",IF(Entry_sheet!OT6="NA","NA",IF(Entry_sheet!OT6=1,1,IF($PD6=0,0,IF(SUM(Entry_sheet!$OL6:$PC6)=0,"NA",0)))))</f>
        <v>0</v>
      </c>
      <c r="OU6">
        <f>IF($A6="","",IF(Entry_sheet!OU6="NA","NA",IF(Entry_sheet!OU6=1,1,IF($PD6=0,0,IF(SUM(Entry_sheet!$OL6:$PC6)=0,"NA",0)))))</f>
        <v>1</v>
      </c>
      <c r="OV6">
        <f>IF($A6="","",IF(Entry_sheet!OV6="NA","NA",IF(Entry_sheet!OV6=1,1,IF($PD6=0,0,IF(SUM(Entry_sheet!$OL6:$PC6)=0,"NA",0)))))</f>
        <v>1</v>
      </c>
      <c r="OW6">
        <f>IF($A6="","",IF(Entry_sheet!OW6="NA","NA",IF(Entry_sheet!OW6=1,1,IF($PD6=0,0,IF(SUM(Entry_sheet!$OL6:$PC6)=0,"NA",0)))))</f>
        <v>1</v>
      </c>
      <c r="OX6">
        <f>IF($A6="","",IF(Entry_sheet!OX6="NA","NA",IF(Entry_sheet!OX6=1,1,IF($PD6=0,0,IF(SUM(Entry_sheet!$OL6:$PC6)=0,"NA",0)))))</f>
        <v>1</v>
      </c>
      <c r="OY6">
        <f>IF($A6="","",IF(Entry_sheet!OY6="NA","NA",IF(Entry_sheet!OY6=1,1,IF($PD6=0,0,IF(SUM(Entry_sheet!$OL6:$PC6)=0,"NA",0)))))</f>
        <v>1</v>
      </c>
      <c r="OZ6">
        <f>IF($A6="","",IF(Entry_sheet!OZ6="NA","NA",IF(Entry_sheet!OZ6=1,1,IF($PD6=0,0,IF(SUM(Entry_sheet!$OL6:$PC6)=0,"NA",0)))))</f>
        <v>1</v>
      </c>
      <c r="PA6">
        <f>IF($A6="","",IF(Entry_sheet!PA6="NA","NA",IF(Entry_sheet!PA6=1,1,IF($PD6=0,0,IF(SUM(Entry_sheet!$OL6:$PC6)=0,"NA",0)))))</f>
        <v>1</v>
      </c>
      <c r="PB6">
        <f>IF($A6="","",IF(Entry_sheet!PB6="NA","NA",IF(Entry_sheet!PB6=1,1,IF($PD6=0,0,IF(SUM(Entry_sheet!$OL6:$PC6)=0,"NA",0)))))</f>
        <v>0</v>
      </c>
      <c r="PC6">
        <f>IF($A6="","",IF(Entry_sheet!PC6="NA","NA",IF(Entry_sheet!PC6=1,1,IF($PD6=0,0,IF(SUM(Entry_sheet!$OL6:$PC6)=0,"NA",0)))))</f>
        <v>0</v>
      </c>
      <c r="PD6" s="22">
        <f>IF($A6="","",IF(Entry_sheet!PD6=1,1,IF(Entry_sheet!PD6=0,IF(SUM(Entry_sheet!OL6:PC6)&gt;0,1,0),IF(SUM(Entry_sheet!OL6:PC6)&gt;0,1,"NA"))))</f>
        <v>1</v>
      </c>
      <c r="PE6">
        <f>IF($A6="","",IF(Entry_sheet!PE6="NA","NA",IF(Entry_sheet!PE6=1,1,IF($PW6=0,0,IF(SUM(Entry_sheet!$PE6:$PV6)=0,"NA",0)))))</f>
        <v>0</v>
      </c>
      <c r="PF6">
        <f>IF($A6="","",IF(Entry_sheet!PF6="NA","NA",IF(Entry_sheet!PF6=1,1,IF($PW6=0,0,IF(SUM(Entry_sheet!$PE6:$PV6)=0,"NA",0)))))</f>
        <v>0</v>
      </c>
      <c r="PG6">
        <f>IF($A6="","",IF(Entry_sheet!PG6="NA","NA",IF(Entry_sheet!PG6=1,1,IF($PW6=0,0,IF(SUM(Entry_sheet!$PE6:$PV6)=0,"NA",0)))))</f>
        <v>0</v>
      </c>
      <c r="PH6">
        <f>IF($A6="","",IF(Entry_sheet!PH6="NA","NA",IF(Entry_sheet!PH6=1,1,IF($PW6=0,0,IF(SUM(Entry_sheet!$PE6:$PV6)=0,"NA",0)))))</f>
        <v>0</v>
      </c>
      <c r="PI6">
        <f>IF($A6="","",IF(Entry_sheet!PI6="NA","NA",IF(Entry_sheet!PI6=1,1,IF($PW6=0,0,IF(SUM(Entry_sheet!$PE6:$PV6)=0,"NA",0)))))</f>
        <v>0</v>
      </c>
      <c r="PJ6">
        <f>IF($A6="","",IF(Entry_sheet!PJ6="NA","NA",IF(Entry_sheet!PJ6=1,1,IF($PW6=0,0,IF(SUM(Entry_sheet!$PE6:$PV6)=0,"NA",0)))))</f>
        <v>0</v>
      </c>
      <c r="PK6">
        <f>IF($A6="","",IF(Entry_sheet!PK6="NA","NA",IF(Entry_sheet!PK6=1,1,IF($PW6=0,0,IF(SUM(Entry_sheet!$PE6:$PV6)=0,"NA",0)))))</f>
        <v>0</v>
      </c>
      <c r="PL6">
        <f>IF($A6="","",IF(Entry_sheet!PL6="NA","NA",IF(Entry_sheet!PL6=1,1,IF($PW6=0,0,IF(SUM(Entry_sheet!$PE6:$PV6)=0,"NA",0)))))</f>
        <v>0</v>
      </c>
      <c r="PM6">
        <f>IF($A6="","",IF(Entry_sheet!PM6="NA","NA",IF(Entry_sheet!PM6=1,1,IF($PW6=0,0,IF(SUM(Entry_sheet!$PE6:$PV6)=0,"NA",0)))))</f>
        <v>0</v>
      </c>
      <c r="PN6">
        <f>IF($A6="","",IF(Entry_sheet!PN6="NA","NA",IF(Entry_sheet!PN6=1,1,IF($PW6=0,0,IF(SUM(Entry_sheet!$PE6:$PV6)=0,"NA",0)))))</f>
        <v>0</v>
      </c>
      <c r="PO6">
        <f>IF($A6="","",IF(Entry_sheet!PO6="NA","NA",IF(Entry_sheet!PO6=1,1,IF($PW6=0,0,IF(SUM(Entry_sheet!$PE6:$PV6)=0,"NA",0)))))</f>
        <v>0</v>
      </c>
      <c r="PP6">
        <f>IF($A6="","",IF(Entry_sheet!PP6="NA","NA",IF(Entry_sheet!PP6=1,1,IF($PW6=0,0,IF(SUM(Entry_sheet!$PE6:$PV6)=0,"NA",0)))))</f>
        <v>0</v>
      </c>
      <c r="PQ6">
        <f>IF($A6="","",IF(Entry_sheet!PQ6="NA","NA",IF(Entry_sheet!PQ6=1,1,IF($PW6=0,0,IF(SUM(Entry_sheet!$PE6:$PV6)=0,"NA",0)))))</f>
        <v>0</v>
      </c>
      <c r="PR6">
        <f>IF($A6="","",IF(Entry_sheet!PR6="NA","NA",IF(Entry_sheet!PR6=1,1,IF($PW6=0,0,IF(SUM(Entry_sheet!$PE6:$PV6)=0,"NA",0)))))</f>
        <v>0</v>
      </c>
      <c r="PS6">
        <f>IF($A6="","",IF(Entry_sheet!PS6="NA","NA",IF(Entry_sheet!PS6=1,1,IF($PW6=0,0,IF(SUM(Entry_sheet!$PE6:$PV6)=0,"NA",0)))))</f>
        <v>0</v>
      </c>
      <c r="PT6">
        <f>IF($A6="","",IF(Entry_sheet!PT6="NA","NA",IF(Entry_sheet!PT6=1,1,IF($PW6=0,0,IF(SUM(Entry_sheet!$PE6:$PV6)=0,"NA",0)))))</f>
        <v>0</v>
      </c>
      <c r="PU6">
        <f>IF($A6="","",IF(Entry_sheet!PU6="NA","NA",IF(Entry_sheet!PU6=1,1,IF($PW6=0,0,IF(SUM(Entry_sheet!$PE6:$PV6)=0,"NA",0)))))</f>
        <v>0</v>
      </c>
      <c r="PV6">
        <f>IF($A6="","",IF(Entry_sheet!PV6="NA","NA",IF(Entry_sheet!PV6=1,1,IF($PW6=0,0,IF(SUM(Entry_sheet!$PE6:$PV6)=0,"NA",0)))))</f>
        <v>0</v>
      </c>
      <c r="PW6" s="22">
        <f>IF($A6="","",IF(Entry_sheet!PW6=1,1,IF(Entry_sheet!PW6=0,IF(SUM(Entry_sheet!PE6:PV6)&gt;0,1,0),IF(SUM(Entry_sheet!PE6:PV6)&gt;0,1,"NA"))))</f>
        <v>0</v>
      </c>
      <c r="PX6">
        <f>IF($A6="","",IF(Entry_sheet!PX6="NA","NA",IF(Entry_sheet!PX6=1,1,IF($QP6=0,0,IF(SUM(Entry_sheet!$PX6:$QO6)=0,"NA",0)))))</f>
        <v>0</v>
      </c>
      <c r="PY6">
        <f>IF($A6="","",IF(Entry_sheet!PY6="NA","NA",IF(Entry_sheet!PY6=1,1,IF($QP6=0,0,IF(SUM(Entry_sheet!$PX6:$QO6)=0,"NA",0)))))</f>
        <v>0</v>
      </c>
      <c r="PZ6">
        <f>IF($A6="","",IF(Entry_sheet!PZ6="NA","NA",IF(Entry_sheet!PZ6=1,1,IF($QP6=0,0,IF(SUM(Entry_sheet!$PX6:$QO6)=0,"NA",0)))))</f>
        <v>0</v>
      </c>
      <c r="QA6">
        <f>IF($A6="","",IF(Entry_sheet!QA6="NA","NA",IF(Entry_sheet!QA6=1,1,IF($QP6=0,0,IF(SUM(Entry_sheet!$PX6:$QO6)=0,"NA",0)))))</f>
        <v>0</v>
      </c>
      <c r="QB6">
        <f>IF($A6="","",IF(Entry_sheet!QB6="NA","NA",IF(Entry_sheet!QB6=1,1,IF($QP6=0,0,IF(SUM(Entry_sheet!$PX6:$QO6)=0,"NA",0)))))</f>
        <v>0</v>
      </c>
      <c r="QC6">
        <f>IF($A6="","",IF(Entry_sheet!QC6="NA","NA",IF(Entry_sheet!QC6=1,1,IF($QP6=0,0,IF(SUM(Entry_sheet!$PX6:$QO6)=0,"NA",0)))))</f>
        <v>0</v>
      </c>
      <c r="QD6">
        <f>IF($A6="","",IF(Entry_sheet!QD6="NA","NA",IF(Entry_sheet!QD6=1,1,IF($QP6=0,0,IF(SUM(Entry_sheet!$PX6:$QO6)=0,"NA",0)))))</f>
        <v>0</v>
      </c>
      <c r="QE6">
        <f>IF($A6="","",IF(Entry_sheet!QE6="NA","NA",IF(Entry_sheet!QE6=1,1,IF($QP6=0,0,IF(SUM(Entry_sheet!$PX6:$QO6)=0,"NA",0)))))</f>
        <v>0</v>
      </c>
      <c r="QF6">
        <f>IF($A6="","",IF(Entry_sheet!QF6="NA","NA",IF(Entry_sheet!QF6=1,1,IF($QP6=0,0,IF(SUM(Entry_sheet!$PX6:$QO6)=0,"NA",0)))))</f>
        <v>0</v>
      </c>
      <c r="QG6">
        <f>IF($A6="","",IF(Entry_sheet!QG6="NA","NA",IF(Entry_sheet!QG6=1,1,IF($QP6=0,0,IF(SUM(Entry_sheet!$PX6:$QO6)=0,"NA",0)))))</f>
        <v>0</v>
      </c>
      <c r="QH6">
        <f>IF($A6="","",IF(Entry_sheet!QH6="NA","NA",IF(Entry_sheet!QH6=1,1,IF($QP6=0,0,IF(SUM(Entry_sheet!$PX6:$QO6)=0,"NA",0)))))</f>
        <v>0</v>
      </c>
      <c r="QI6">
        <f>IF($A6="","",IF(Entry_sheet!QI6="NA","NA",IF(Entry_sheet!QI6=1,1,IF($QP6=0,0,IF(SUM(Entry_sheet!$PX6:$QO6)=0,"NA",0)))))</f>
        <v>0</v>
      </c>
      <c r="QJ6">
        <f>IF($A6="","",IF(Entry_sheet!QJ6="NA","NA",IF(Entry_sheet!QJ6=1,1,IF($QP6=0,0,IF(SUM(Entry_sheet!$PX6:$QO6)=0,"NA",0)))))</f>
        <v>0</v>
      </c>
      <c r="QK6">
        <f>IF($A6="","",IF(Entry_sheet!QK6="NA","NA",IF(Entry_sheet!QK6=1,1,IF($QP6=0,0,IF(SUM(Entry_sheet!$PX6:$QO6)=0,"NA",0)))))</f>
        <v>0</v>
      </c>
      <c r="QL6">
        <f>IF($A6="","",IF(Entry_sheet!QL6="NA","NA",IF(Entry_sheet!QL6=1,1,IF($QP6=0,0,IF(SUM(Entry_sheet!$PX6:$QO6)=0,"NA",0)))))</f>
        <v>0</v>
      </c>
      <c r="QM6">
        <f>IF($A6="","",IF(Entry_sheet!QM6="NA","NA",IF(Entry_sheet!QM6=1,1,IF($QP6=0,0,IF(SUM(Entry_sheet!$PX6:$QO6)=0,"NA",0)))))</f>
        <v>0</v>
      </c>
      <c r="QN6">
        <f>IF($A6="","",IF(Entry_sheet!QN6="NA","NA",IF(Entry_sheet!QN6=1,1,IF($QP6=0,0,IF(SUM(Entry_sheet!$PX6:$QO6)=0,"NA",0)))))</f>
        <v>0</v>
      </c>
      <c r="QO6">
        <f>IF($A6="","",IF(Entry_sheet!QO6="NA","NA",IF(Entry_sheet!QO6=1,1,IF($QP6=0,0,IF(SUM(Entry_sheet!$PX6:$QO6)=0,"NA",0)))))</f>
        <v>0</v>
      </c>
      <c r="QP6" s="22">
        <f>IF($A6="","",IF(Entry_sheet!QP6=1,1,IF(Entry_sheet!QP6=0,IF(SUM(Entry_sheet!PX6:QO6)&gt;0,1,0),IF(SUM(Entry_sheet!PX6:QO6)&gt;0,1,"NA"))))</f>
        <v>0</v>
      </c>
      <c r="QQ6">
        <f>IF($A6="","",IF(Entry_sheet!QQ6="NA","NA",IF(Entry_sheet!QQ6=1,1,IF($RI6=0,0,IF(SUM(Entry_sheet!$QQ6:$RH6)=0,"NA",0)))))</f>
        <v>0</v>
      </c>
      <c r="QR6">
        <f>IF($A6="","",IF(Entry_sheet!QR6="NA","NA",IF(Entry_sheet!QR6=1,1,IF($RI6=0,0,IF(SUM(Entry_sheet!$QQ6:$RH6)=0,"NA",0)))))</f>
        <v>0</v>
      </c>
      <c r="QS6">
        <f>IF($A6="","",IF(Entry_sheet!QS6="NA","NA",IF(Entry_sheet!QS6=1,1,IF($RI6=0,0,IF(SUM(Entry_sheet!$QQ6:$RH6)=0,"NA",0)))))</f>
        <v>0</v>
      </c>
      <c r="QT6">
        <f>IF($A6="","",IF(Entry_sheet!QT6="NA","NA",IF(Entry_sheet!QT6=1,1,IF($RI6=0,0,IF(SUM(Entry_sheet!$QQ6:$RH6)=0,"NA",0)))))</f>
        <v>0</v>
      </c>
      <c r="QU6">
        <f>IF($A6="","",IF(Entry_sheet!QU6="NA","NA",IF(Entry_sheet!QU6=1,1,IF($RI6=0,0,IF(SUM(Entry_sheet!$QQ6:$RH6)=0,"NA",0)))))</f>
        <v>0</v>
      </c>
      <c r="QV6">
        <f>IF($A6="","",IF(Entry_sheet!QV6="NA","NA",IF(Entry_sheet!QV6=1,1,IF($RI6=0,0,IF(SUM(Entry_sheet!$QQ6:$RH6)=0,"NA",0)))))</f>
        <v>0</v>
      </c>
      <c r="QW6">
        <f>IF($A6="","",IF(Entry_sheet!QW6="NA","NA",IF(Entry_sheet!QW6=1,1,IF($RI6=0,0,IF(SUM(Entry_sheet!$QQ6:$RH6)=0,"NA",0)))))</f>
        <v>0</v>
      </c>
      <c r="QX6">
        <f>IF($A6="","",IF(Entry_sheet!QX6="NA","NA",IF(Entry_sheet!QX6=1,1,IF($RI6=0,0,IF(SUM(Entry_sheet!$QQ6:$RH6)=0,"NA",0)))))</f>
        <v>0</v>
      </c>
      <c r="QY6">
        <f>IF($A6="","",IF(Entry_sheet!QY6="NA","NA",IF(Entry_sheet!QY6=1,1,IF($RI6=0,0,IF(SUM(Entry_sheet!$QQ6:$RH6)=0,"NA",0)))))</f>
        <v>0</v>
      </c>
      <c r="QZ6">
        <f>IF($A6="","",IF(Entry_sheet!QZ6="NA","NA",IF(Entry_sheet!QZ6=1,1,IF($RI6=0,0,IF(SUM(Entry_sheet!$QQ6:$RH6)=0,"NA",0)))))</f>
        <v>0</v>
      </c>
      <c r="RA6">
        <f>IF($A6="","",IF(Entry_sheet!RA6="NA","NA",IF(Entry_sheet!RA6=1,1,IF($RI6=0,0,IF(SUM(Entry_sheet!$QQ6:$RH6)=0,"NA",0)))))</f>
        <v>0</v>
      </c>
      <c r="RB6">
        <f>IF($A6="","",IF(Entry_sheet!RB6="NA","NA",IF(Entry_sheet!RB6=1,1,IF($RI6=0,0,IF(SUM(Entry_sheet!$QQ6:$RH6)=0,"NA",0)))))</f>
        <v>0</v>
      </c>
      <c r="RC6">
        <f>IF($A6="","",IF(Entry_sheet!RC6="NA","NA",IF(Entry_sheet!RC6=1,1,IF($RI6=0,0,IF(SUM(Entry_sheet!$QQ6:$RH6)=0,"NA",0)))))</f>
        <v>0</v>
      </c>
      <c r="RD6">
        <f>IF($A6="","",IF(Entry_sheet!RD6="NA","NA",IF(Entry_sheet!RD6=1,1,IF($RI6=0,0,IF(SUM(Entry_sheet!$QQ6:$RH6)=0,"NA",0)))))</f>
        <v>0</v>
      </c>
      <c r="RE6">
        <f>IF($A6="","",IF(Entry_sheet!RE6="NA","NA",IF(Entry_sheet!RE6=1,1,IF($RI6=0,0,IF(SUM(Entry_sheet!$QQ6:$RH6)=0,"NA",0)))))</f>
        <v>0</v>
      </c>
      <c r="RF6">
        <f>IF($A6="","",IF(Entry_sheet!RF6="NA","NA",IF(Entry_sheet!RF6=1,1,IF($RI6=0,0,IF(SUM(Entry_sheet!$QQ6:$RH6)=0,"NA",0)))))</f>
        <v>0</v>
      </c>
      <c r="RG6">
        <f>IF($A6="","",IF(Entry_sheet!RG6="NA","NA",IF(Entry_sheet!RG6=1,1,IF($RI6=0,0,IF(SUM(Entry_sheet!$QQ6:$RH6)=0,"NA",0)))))</f>
        <v>0</v>
      </c>
      <c r="RH6">
        <f>IF($A6="","",IF(Entry_sheet!RH6="NA","NA",IF(Entry_sheet!RH6=1,1,IF($RI6=0,0,IF(SUM(Entry_sheet!$QQ6:$RH6)=0,"NA",0)))))</f>
        <v>0</v>
      </c>
      <c r="RI6" s="22">
        <f>IF($A6="","",IF(Entry_sheet!RI6=1,1,IF(Entry_sheet!RI6=0,IF(SUM(Entry_sheet!QQ6:RH6)&gt;0,1,0),IF(SUM(Entry_sheet!QQ6:RH6)&gt;0,1,"NA"))))</f>
        <v>0</v>
      </c>
      <c r="RJ6">
        <f>IF($A6="","",IF(Entry_sheet!RJ6="NA","NA",IF(Entry_sheet!RJ6=1,1,IF($SB6=0,0,IF(SUM(Entry_sheet!$RJ6:$SA6)=0,"NA",0)))))</f>
        <v>0</v>
      </c>
      <c r="RK6">
        <f>IF($A6="","",IF(Entry_sheet!RK6="NA","NA",IF(Entry_sheet!RK6=1,1,IF($SB6=0,0,IF(SUM(Entry_sheet!$RJ6:$SA6)=0,"NA",0)))))</f>
        <v>0</v>
      </c>
      <c r="RL6">
        <f>IF($A6="","",IF(Entry_sheet!RL6="NA","NA",IF(Entry_sheet!RL6=1,1,IF($SB6=0,0,IF(SUM(Entry_sheet!$RJ6:$SA6)=0,"NA",0)))))</f>
        <v>0</v>
      </c>
      <c r="RM6">
        <f>IF($A6="","",IF(Entry_sheet!RM6="NA","NA",IF(Entry_sheet!RM6=1,1,IF($SB6=0,0,IF(SUM(Entry_sheet!$RJ6:$SA6)=0,"NA",0)))))</f>
        <v>0</v>
      </c>
      <c r="RN6">
        <f>IF($A6="","",IF(Entry_sheet!RN6="NA","NA",IF(Entry_sheet!RN6=1,1,IF($SB6=0,0,IF(SUM(Entry_sheet!$RJ6:$SA6)=0,"NA",0)))))</f>
        <v>0</v>
      </c>
      <c r="RO6">
        <f>IF($A6="","",IF(Entry_sheet!RO6="NA","NA",IF(Entry_sheet!RO6=1,1,IF($SB6=0,0,IF(SUM(Entry_sheet!$RJ6:$SA6)=0,"NA",0)))))</f>
        <v>0</v>
      </c>
      <c r="RP6">
        <f>IF($A6="","",IF(Entry_sheet!RP6="NA","NA",IF(Entry_sheet!RP6=1,1,IF($SB6=0,0,IF(SUM(Entry_sheet!$RJ6:$SA6)=0,"NA",0)))))</f>
        <v>0</v>
      </c>
      <c r="RQ6">
        <f>IF($A6="","",IF(Entry_sheet!RQ6="NA","NA",IF(Entry_sheet!RQ6=1,1,IF($SB6=0,0,IF(SUM(Entry_sheet!$RJ6:$SA6)=0,"NA",0)))))</f>
        <v>0</v>
      </c>
      <c r="RR6">
        <f>IF($A6="","",IF(Entry_sheet!RR6="NA","NA",IF(Entry_sheet!RR6=1,1,IF($SB6=0,0,IF(SUM(Entry_sheet!$RJ6:$SA6)=0,"NA",0)))))</f>
        <v>0</v>
      </c>
      <c r="RS6">
        <f>IF($A6="","",IF(Entry_sheet!RS6="NA","NA",IF(Entry_sheet!RS6=1,1,IF($SB6=0,0,IF(SUM(Entry_sheet!$RJ6:$SA6)=0,"NA",0)))))</f>
        <v>0</v>
      </c>
      <c r="RT6">
        <f>IF($A6="","",IF(Entry_sheet!RT6="NA","NA",IF(Entry_sheet!RT6=1,1,IF($SB6=0,0,IF(SUM(Entry_sheet!$RJ6:$SA6)=0,"NA",0)))))</f>
        <v>0</v>
      </c>
      <c r="RU6">
        <f>IF($A6="","",IF(Entry_sheet!RU6="NA","NA",IF(Entry_sheet!RU6=1,1,IF($SB6=0,0,IF(SUM(Entry_sheet!$RJ6:$SA6)=0,"NA",0)))))</f>
        <v>0</v>
      </c>
      <c r="RV6">
        <f>IF($A6="","",IF(Entry_sheet!RV6="NA","NA",IF(Entry_sheet!RV6=1,1,IF($SB6=0,0,IF(SUM(Entry_sheet!$RJ6:$SA6)=0,"NA",0)))))</f>
        <v>0</v>
      </c>
      <c r="RW6">
        <f>IF($A6="","",IF(Entry_sheet!RW6="NA","NA",IF(Entry_sheet!RW6=1,1,IF($SB6=0,0,IF(SUM(Entry_sheet!$RJ6:$SA6)=0,"NA",0)))))</f>
        <v>0</v>
      </c>
      <c r="RX6">
        <f>IF($A6="","",IF(Entry_sheet!RX6="NA","NA",IF(Entry_sheet!RX6=1,1,IF($SB6=0,0,IF(SUM(Entry_sheet!$RJ6:$SA6)=0,"NA",0)))))</f>
        <v>1</v>
      </c>
      <c r="RY6">
        <f>IF($A6="","",IF(Entry_sheet!RY6="NA","NA",IF(Entry_sheet!RY6=1,1,IF($SB6=0,0,IF(SUM(Entry_sheet!$RJ6:$SA6)=0,"NA",0)))))</f>
        <v>1</v>
      </c>
      <c r="RZ6">
        <f>IF($A6="","",IF(Entry_sheet!RZ6="NA","NA",IF(Entry_sheet!RZ6=1,1,IF($SB6=0,0,IF(SUM(Entry_sheet!$RJ6:$SA6)=0,"NA",0)))))</f>
        <v>1</v>
      </c>
      <c r="SA6">
        <f>IF($A6="","",IF(Entry_sheet!SA6="NA","NA",IF(Entry_sheet!SA6=1,1,IF($SB6=0,0,IF(SUM(Entry_sheet!$RJ6:$SA6)=0,"NA",0)))))</f>
        <v>1</v>
      </c>
      <c r="SB6" s="22">
        <f>IF($A6="","",IF(Entry_sheet!SB6=1,1,IF(Entry_sheet!SB6=0,IF(SUM(Entry_sheet!RJ6:SA6)&gt;0,1,0),IF(SUM(Entry_sheet!RJ6:SA6)&gt;0,1,"NA"))))</f>
        <v>1</v>
      </c>
      <c r="SC6">
        <f>IF($A6="","",IF(Entry_sheet!SC6="NA","NA",IF(Entry_sheet!SC6=1,1,IF($SU6=0,0,IF(SUM(Entry_sheet!$SC6:$ST6)=0,"NA",0)))))</f>
        <v>0</v>
      </c>
      <c r="SD6">
        <f>IF($A6="","",IF(Entry_sheet!SD6="NA","NA",IF(Entry_sheet!SD6=1,1,IF($SU6=0,0,IF(SUM(Entry_sheet!$SC6:$ST6)=0,"NA",0)))))</f>
        <v>0</v>
      </c>
      <c r="SE6">
        <f>IF($A6="","",IF(Entry_sheet!SE6="NA","NA",IF(Entry_sheet!SE6=1,1,IF($SU6=0,0,IF(SUM(Entry_sheet!$SC6:$ST6)=0,"NA",0)))))</f>
        <v>0</v>
      </c>
      <c r="SF6">
        <f>IF($A6="","",IF(Entry_sheet!SF6="NA","NA",IF(Entry_sheet!SF6=1,1,IF($SU6=0,0,IF(SUM(Entry_sheet!$SC6:$ST6)=0,"NA",0)))))</f>
        <v>0</v>
      </c>
      <c r="SG6">
        <f>IF($A6="","",IF(Entry_sheet!SG6="NA","NA",IF(Entry_sheet!SG6=1,1,IF($SU6=0,0,IF(SUM(Entry_sheet!$SC6:$ST6)=0,"NA",0)))))</f>
        <v>0</v>
      </c>
      <c r="SH6">
        <f>IF($A6="","",IF(Entry_sheet!SH6="NA","NA",IF(Entry_sheet!SH6=1,1,IF($SU6=0,0,IF(SUM(Entry_sheet!$SC6:$ST6)=0,"NA",0)))))</f>
        <v>0</v>
      </c>
      <c r="SI6">
        <f>IF($A6="","",IF(Entry_sheet!SI6="NA","NA",IF(Entry_sheet!SI6=1,1,IF($SU6=0,0,IF(SUM(Entry_sheet!$SC6:$ST6)=0,"NA",0)))))</f>
        <v>0</v>
      </c>
      <c r="SJ6">
        <f>IF($A6="","",IF(Entry_sheet!SJ6="NA","NA",IF(Entry_sheet!SJ6=1,1,IF($SU6=0,0,IF(SUM(Entry_sheet!$SC6:$ST6)=0,"NA",0)))))</f>
        <v>0</v>
      </c>
      <c r="SK6">
        <f>IF($A6="","",IF(Entry_sheet!SK6="NA","NA",IF(Entry_sheet!SK6=1,1,IF($SU6=0,0,IF(SUM(Entry_sheet!$SC6:$ST6)=0,"NA",0)))))</f>
        <v>0</v>
      </c>
      <c r="SL6">
        <f>IF($A6="","",IF(Entry_sheet!SL6="NA","NA",IF(Entry_sheet!SL6=1,1,IF($SU6=0,0,IF(SUM(Entry_sheet!$SC6:$ST6)=0,"NA",0)))))</f>
        <v>0</v>
      </c>
      <c r="SM6">
        <f>IF($A6="","",IF(Entry_sheet!SM6="NA","NA",IF(Entry_sheet!SM6=1,1,IF($SU6=0,0,IF(SUM(Entry_sheet!$SC6:$ST6)=0,"NA",0)))))</f>
        <v>0</v>
      </c>
      <c r="SN6">
        <f>IF($A6="","",IF(Entry_sheet!SN6="NA","NA",IF(Entry_sheet!SN6=1,1,IF($SU6=0,0,IF(SUM(Entry_sheet!$SC6:$ST6)=0,"NA",0)))))</f>
        <v>0</v>
      </c>
      <c r="SO6">
        <f>IF($A6="","",IF(Entry_sheet!SO6="NA","NA",IF(Entry_sheet!SO6=1,1,IF($SU6=0,0,IF(SUM(Entry_sheet!$SC6:$ST6)=0,"NA",0)))))</f>
        <v>0</v>
      </c>
      <c r="SP6">
        <f>IF($A6="","",IF(Entry_sheet!SP6="NA","NA",IF(Entry_sheet!SP6=1,1,IF($SU6=0,0,IF(SUM(Entry_sheet!$SC6:$ST6)=0,"NA",0)))))</f>
        <v>0</v>
      </c>
      <c r="SQ6">
        <f>IF($A6="","",IF(Entry_sheet!SQ6="NA","NA",IF(Entry_sheet!SQ6=1,1,IF($SU6=0,0,IF(SUM(Entry_sheet!$SC6:$ST6)=0,"NA",0)))))</f>
        <v>1</v>
      </c>
      <c r="SR6">
        <f>IF($A6="","",IF(Entry_sheet!SR6="NA","NA",IF(Entry_sheet!SR6=1,1,IF($SU6=0,0,IF(SUM(Entry_sheet!$SC6:$ST6)=0,"NA",0)))))</f>
        <v>1</v>
      </c>
      <c r="SS6">
        <f>IF($A6="","",IF(Entry_sheet!SS6="NA","NA",IF(Entry_sheet!SS6=1,1,IF($SU6=0,0,IF(SUM(Entry_sheet!$SC6:$ST6)=0,"NA",0)))))</f>
        <v>1</v>
      </c>
      <c r="ST6">
        <f>IF($A6="","",IF(Entry_sheet!ST6="NA","NA",IF(Entry_sheet!ST6=1,1,IF($SU6=0,0,IF(SUM(Entry_sheet!$SC6:$ST6)=0,"NA",0)))))</f>
        <v>1</v>
      </c>
      <c r="SU6" s="22">
        <f>IF($A6="","",IF(Entry_sheet!SU6=1,1,IF(Entry_sheet!SU6=0,IF(SUM(Entry_sheet!SC6:ST6)&gt;0,1,0),IF(SUM(Entry_sheet!SC6:ST6)&gt;0,1,"NA"))))</f>
        <v>1</v>
      </c>
      <c r="SV6">
        <f>IF($A6="","",IF(Entry_sheet!SV6="NA","NA",IF(Entry_sheet!SV6=1,1,IF($TN6=0,0,IF(SUM(Entry_sheet!$SV6:$TM6)=0,"NA",0)))))</f>
        <v>0</v>
      </c>
      <c r="SW6">
        <f>IF($A6="","",IF(Entry_sheet!SW6="NA","NA",IF(Entry_sheet!SW6=1,1,IF($TN6=0,0,IF(SUM(Entry_sheet!$SV6:$TM6)=0,"NA",0)))))</f>
        <v>0</v>
      </c>
      <c r="SX6">
        <f>IF($A6="","",IF(Entry_sheet!SX6="NA","NA",IF(Entry_sheet!SX6=1,1,IF($TN6=0,0,IF(SUM(Entry_sheet!$SV6:$TM6)=0,"NA",0)))))</f>
        <v>0</v>
      </c>
      <c r="SY6">
        <f>IF($A6="","",IF(Entry_sheet!SY6="NA","NA",IF(Entry_sheet!SY6=1,1,IF($TN6=0,0,IF(SUM(Entry_sheet!$SV6:$TM6)=0,"NA",0)))))</f>
        <v>0</v>
      </c>
      <c r="SZ6">
        <f>IF($A6="","",IF(Entry_sheet!SZ6="NA","NA",IF(Entry_sheet!SZ6=1,1,IF($TN6=0,0,IF(SUM(Entry_sheet!$SV6:$TM6)=0,"NA",0)))))</f>
        <v>0</v>
      </c>
      <c r="TA6">
        <f>IF($A6="","",IF(Entry_sheet!TA6="NA","NA",IF(Entry_sheet!TA6=1,1,IF($TN6=0,0,IF(SUM(Entry_sheet!$SV6:$TM6)=0,"NA",0)))))</f>
        <v>0</v>
      </c>
      <c r="TB6">
        <f>IF($A6="","",IF(Entry_sheet!TB6="NA","NA",IF(Entry_sheet!TB6=1,1,IF($TN6=0,0,IF(SUM(Entry_sheet!$SV6:$TM6)=0,"NA",0)))))</f>
        <v>0</v>
      </c>
      <c r="TC6">
        <f>IF($A6="","",IF(Entry_sheet!TC6="NA","NA",IF(Entry_sheet!TC6=1,1,IF($TN6=0,0,IF(SUM(Entry_sheet!$SV6:$TM6)=0,"NA",0)))))</f>
        <v>0</v>
      </c>
      <c r="TD6">
        <f>IF($A6="","",IF(Entry_sheet!TD6="NA","NA",IF(Entry_sheet!TD6=1,1,IF($TN6=0,0,IF(SUM(Entry_sheet!$SV6:$TM6)=0,"NA",0)))))</f>
        <v>0</v>
      </c>
      <c r="TE6">
        <f>IF($A6="","",IF(Entry_sheet!TE6="NA","NA",IF(Entry_sheet!TE6=1,1,IF($TN6=0,0,IF(SUM(Entry_sheet!$SV6:$TM6)=0,"NA",0)))))</f>
        <v>0</v>
      </c>
      <c r="TF6">
        <f>IF($A6="","",IF(Entry_sheet!TF6="NA","NA",IF(Entry_sheet!TF6=1,1,IF($TN6=0,0,IF(SUM(Entry_sheet!$SV6:$TM6)=0,"NA",0)))))</f>
        <v>0</v>
      </c>
      <c r="TG6">
        <f>IF($A6="","",IF(Entry_sheet!TG6="NA","NA",IF(Entry_sheet!TG6=1,1,IF($TN6=0,0,IF(SUM(Entry_sheet!$SV6:$TM6)=0,"NA",0)))))</f>
        <v>0</v>
      </c>
      <c r="TH6">
        <f>IF($A6="","",IF(Entry_sheet!TH6="NA","NA",IF(Entry_sheet!TH6=1,1,IF($TN6=0,0,IF(SUM(Entry_sheet!$SV6:$TM6)=0,"NA",0)))))</f>
        <v>0</v>
      </c>
      <c r="TI6">
        <f>IF($A6="","",IF(Entry_sheet!TI6="NA","NA",IF(Entry_sheet!TI6=1,1,IF($TN6=0,0,IF(SUM(Entry_sheet!$SV6:$TM6)=0,"NA",0)))))</f>
        <v>0</v>
      </c>
      <c r="TJ6">
        <f>IF($A6="","",IF(Entry_sheet!TJ6="NA","NA",IF(Entry_sheet!TJ6=1,1,IF($TN6=0,0,IF(SUM(Entry_sheet!$SV6:$TM6)=0,"NA",0)))))</f>
        <v>0</v>
      </c>
      <c r="TK6">
        <f>IF($A6="","",IF(Entry_sheet!TK6="NA","NA",IF(Entry_sheet!TK6=1,1,IF($TN6=0,0,IF(SUM(Entry_sheet!$SV6:$TM6)=0,"NA",0)))))</f>
        <v>0</v>
      </c>
      <c r="TL6">
        <f>IF($A6="","",IF(Entry_sheet!TL6="NA","NA",IF(Entry_sheet!TL6=1,1,IF($TN6=0,0,IF(SUM(Entry_sheet!$SV6:$TM6)=0,"NA",0)))))</f>
        <v>0</v>
      </c>
      <c r="TM6">
        <f>IF($A6="","",IF(Entry_sheet!TM6="NA","NA",IF(Entry_sheet!TM6=1,1,IF($TN6=0,0,IF(SUM(Entry_sheet!$SV6:$TM6)=0,"NA",0)))))</f>
        <v>0</v>
      </c>
      <c r="TN6" s="22">
        <f>IF($A6="","",IF(Entry_sheet!TN6=1,1,IF(Entry_sheet!TN6=0,IF(SUM(Entry_sheet!SV6:TM6)&gt;0,1,0),IF(SUM(Entry_sheet!SV6:TM6)&gt;0,1,"NA"))))</f>
        <v>0</v>
      </c>
      <c r="TO6">
        <f>IF($A6="","",IF(Entry_sheet!TO6="NA","NA",IF(Entry_sheet!TO6=1,1,IF($UG6=0,0,IF(SUM(Entry_sheet!$TO6:$UF6)=0,"NA",0)))))</f>
        <v>0</v>
      </c>
      <c r="TP6">
        <f>IF($A6="","",IF(Entry_sheet!TP6="NA","NA",IF(Entry_sheet!TP6=1,1,IF($UG6=0,0,IF(SUM(Entry_sheet!$TO6:$UF6)=0,"NA",0)))))</f>
        <v>0</v>
      </c>
      <c r="TQ6">
        <f>IF($A6="","",IF(Entry_sheet!TQ6="NA","NA",IF(Entry_sheet!TQ6=1,1,IF($UG6=0,0,IF(SUM(Entry_sheet!$TO6:$UF6)=0,"NA",0)))))</f>
        <v>0</v>
      </c>
      <c r="TR6">
        <f>IF($A6="","",IF(Entry_sheet!TR6="NA","NA",IF(Entry_sheet!TR6=1,1,IF($UG6=0,0,IF(SUM(Entry_sheet!$TO6:$UF6)=0,"NA",0)))))</f>
        <v>0</v>
      </c>
      <c r="TS6">
        <f>IF($A6="","",IF(Entry_sheet!TS6="NA","NA",IF(Entry_sheet!TS6=1,1,IF($UG6=0,0,IF(SUM(Entry_sheet!$TO6:$UF6)=0,"NA",0)))))</f>
        <v>0</v>
      </c>
      <c r="TT6">
        <f>IF($A6="","",IF(Entry_sheet!TT6="NA","NA",IF(Entry_sheet!TT6=1,1,IF($UG6=0,0,IF(SUM(Entry_sheet!$TO6:$UF6)=0,"NA",0)))))</f>
        <v>0</v>
      </c>
      <c r="TU6">
        <f>IF($A6="","",IF(Entry_sheet!TU6="NA","NA",IF(Entry_sheet!TU6=1,1,IF($UG6=0,0,IF(SUM(Entry_sheet!$TO6:$UF6)=0,"NA",0)))))</f>
        <v>0</v>
      </c>
      <c r="TV6">
        <f>IF($A6="","",IF(Entry_sheet!TV6="NA","NA",IF(Entry_sheet!TV6=1,1,IF($UG6=0,0,IF(SUM(Entry_sheet!$TO6:$UF6)=0,"NA",0)))))</f>
        <v>0</v>
      </c>
      <c r="TW6">
        <f>IF($A6="","",IF(Entry_sheet!TW6="NA","NA",IF(Entry_sheet!TW6=1,1,IF($UG6=0,0,IF(SUM(Entry_sheet!$TO6:$UF6)=0,"NA",0)))))</f>
        <v>0</v>
      </c>
      <c r="TX6">
        <f>IF($A6="","",IF(Entry_sheet!TX6="NA","NA",IF(Entry_sheet!TX6=1,1,IF($UG6=0,0,IF(SUM(Entry_sheet!$TO6:$UF6)=0,"NA",0)))))</f>
        <v>0</v>
      </c>
      <c r="TY6">
        <f>IF($A6="","",IF(Entry_sheet!TY6="NA","NA",IF(Entry_sheet!TY6=1,1,IF($UG6=0,0,IF(SUM(Entry_sheet!$TO6:$UF6)=0,"NA",0)))))</f>
        <v>0</v>
      </c>
      <c r="TZ6">
        <f>IF($A6="","",IF(Entry_sheet!TZ6="NA","NA",IF(Entry_sheet!TZ6=1,1,IF($UG6=0,0,IF(SUM(Entry_sheet!$TO6:$UF6)=0,"NA",0)))))</f>
        <v>0</v>
      </c>
      <c r="UA6">
        <f>IF($A6="","",IF(Entry_sheet!UA6="NA","NA",IF(Entry_sheet!UA6=1,1,IF($UG6=0,0,IF(SUM(Entry_sheet!$TO6:$UF6)=0,"NA",0)))))</f>
        <v>0</v>
      </c>
      <c r="UB6">
        <f>IF($A6="","",IF(Entry_sheet!UB6="NA","NA",IF(Entry_sheet!UB6=1,1,IF($UG6=0,0,IF(SUM(Entry_sheet!$TO6:$UF6)=0,"NA",0)))))</f>
        <v>0</v>
      </c>
      <c r="UC6">
        <f>IF($A6="","",IF(Entry_sheet!UC6="NA","NA",IF(Entry_sheet!UC6=1,1,IF($UG6=0,0,IF(SUM(Entry_sheet!$TO6:$UF6)=0,"NA",0)))))</f>
        <v>0</v>
      </c>
      <c r="UD6">
        <f>IF($A6="","",IF(Entry_sheet!UD6="NA","NA",IF(Entry_sheet!UD6=1,1,IF($UG6=0,0,IF(SUM(Entry_sheet!$TO6:$UF6)=0,"NA",0)))))</f>
        <v>0</v>
      </c>
      <c r="UE6">
        <f>IF($A6="","",IF(Entry_sheet!UE6="NA","NA",IF(Entry_sheet!UE6=1,1,IF($UG6=0,0,IF(SUM(Entry_sheet!$TO6:$UF6)=0,"NA",0)))))</f>
        <v>0</v>
      </c>
      <c r="UF6">
        <f>IF($A6="","",IF(Entry_sheet!UF6="NA","NA",IF(Entry_sheet!UF6=1,1,IF($UG6=0,0,IF(SUM(Entry_sheet!$TO6:$UF6)=0,"NA",0)))))</f>
        <v>0</v>
      </c>
      <c r="UG6" s="22">
        <f>IF($A6="","",IF(Entry_sheet!UG6=1,1,IF(Entry_sheet!UG6=0,IF(SUM(Entry_sheet!TO6:UF6)&gt;0,1,0),IF(SUM(Entry_sheet!TO6:UF6)&gt;0,1,"NA"))))</f>
        <v>0</v>
      </c>
      <c r="UH6">
        <f>IF($A6="","",IF(Entry_sheet!UH6="NA","NA",IF(Entry_sheet!UH6=1,1,IF($UZ6=0,0,IF(SUM(Entry_sheet!$UH6:$UY6)=0,"NA",0)))))</f>
        <v>0</v>
      </c>
      <c r="UI6">
        <f>IF($A6="","",IF(Entry_sheet!UI6="NA","NA",IF(Entry_sheet!UI6=1,1,IF($UZ6=0,0,IF(SUM(Entry_sheet!$UH6:$UY6)=0,"NA",0)))))</f>
        <v>0</v>
      </c>
      <c r="UJ6">
        <f>IF($A6="","",IF(Entry_sheet!UJ6="NA","NA",IF(Entry_sheet!UJ6=1,1,IF($UZ6=0,0,IF(SUM(Entry_sheet!$UH6:$UY6)=0,"NA",0)))))</f>
        <v>0</v>
      </c>
      <c r="UK6">
        <f>IF($A6="","",IF(Entry_sheet!UK6="NA","NA",IF(Entry_sheet!UK6=1,1,IF($UZ6=0,0,IF(SUM(Entry_sheet!$UH6:$UY6)=0,"NA",0)))))</f>
        <v>0</v>
      </c>
      <c r="UL6">
        <f>IF($A6="","",IF(Entry_sheet!UL6="NA","NA",IF(Entry_sheet!UL6=1,1,IF($UZ6=0,0,IF(SUM(Entry_sheet!$UH6:$UY6)=0,"NA",0)))))</f>
        <v>0</v>
      </c>
      <c r="UM6">
        <f>IF($A6="","",IF(Entry_sheet!UM6="NA","NA",IF(Entry_sheet!UM6=1,1,IF($UZ6=0,0,IF(SUM(Entry_sheet!$UH6:$UY6)=0,"NA",0)))))</f>
        <v>0</v>
      </c>
      <c r="UN6">
        <f>IF($A6="","",IF(Entry_sheet!UN6="NA","NA",IF(Entry_sheet!UN6=1,1,IF($UZ6=0,0,IF(SUM(Entry_sheet!$UH6:$UY6)=0,"NA",0)))))</f>
        <v>0</v>
      </c>
      <c r="UO6">
        <f>IF($A6="","",IF(Entry_sheet!UO6="NA","NA",IF(Entry_sheet!UO6=1,1,IF($UZ6=0,0,IF(SUM(Entry_sheet!$UH6:$UY6)=0,"NA",0)))))</f>
        <v>0</v>
      </c>
      <c r="UP6">
        <f>IF($A6="","",IF(Entry_sheet!UP6="NA","NA",IF(Entry_sheet!UP6=1,1,IF($UZ6=0,0,IF(SUM(Entry_sheet!$UH6:$UY6)=0,"NA",0)))))</f>
        <v>0</v>
      </c>
      <c r="UQ6">
        <f>IF($A6="","",IF(Entry_sheet!UQ6="NA","NA",IF(Entry_sheet!UQ6=1,1,IF($UZ6=0,0,IF(SUM(Entry_sheet!$UH6:$UY6)=0,"NA",0)))))</f>
        <v>0</v>
      </c>
      <c r="UR6">
        <f>IF($A6="","",IF(Entry_sheet!UR6="NA","NA",IF(Entry_sheet!UR6=1,1,IF($UZ6=0,0,IF(SUM(Entry_sheet!$UH6:$UY6)=0,"NA",0)))))</f>
        <v>0</v>
      </c>
      <c r="US6">
        <f>IF($A6="","",IF(Entry_sheet!US6="NA","NA",IF(Entry_sheet!US6=1,1,IF($UZ6=0,0,IF(SUM(Entry_sheet!$UH6:$UY6)=0,"NA",0)))))</f>
        <v>0</v>
      </c>
      <c r="UT6">
        <f>IF($A6="","",IF(Entry_sheet!UT6="NA","NA",IF(Entry_sheet!UT6=1,1,IF($UZ6=0,0,IF(SUM(Entry_sheet!$UH6:$UY6)=0,"NA",0)))))</f>
        <v>0</v>
      </c>
      <c r="UU6">
        <f>IF($A6="","",IF(Entry_sheet!UU6="NA","NA",IF(Entry_sheet!UU6=1,1,IF($UZ6=0,0,IF(SUM(Entry_sheet!$UH6:$UY6)=0,"NA",0)))))</f>
        <v>0</v>
      </c>
      <c r="UV6">
        <f>IF($A6="","",IF(Entry_sheet!UV6="NA","NA",IF(Entry_sheet!UV6=1,1,IF($UZ6=0,0,IF(SUM(Entry_sheet!$UH6:$UY6)=0,"NA",0)))))</f>
        <v>0</v>
      </c>
      <c r="UW6">
        <f>IF($A6="","",IF(Entry_sheet!UW6="NA","NA",IF(Entry_sheet!UW6=1,1,IF($UZ6=0,0,IF(SUM(Entry_sheet!$UH6:$UY6)=0,"NA",0)))))</f>
        <v>0</v>
      </c>
      <c r="UX6">
        <f>IF($A6="","",IF(Entry_sheet!UX6="NA","NA",IF(Entry_sheet!UX6=1,1,IF($UZ6=0,0,IF(SUM(Entry_sheet!$UH6:$UY6)=0,"NA",0)))))</f>
        <v>0</v>
      </c>
      <c r="UY6">
        <f>IF($A6="","",IF(Entry_sheet!UY6="NA","NA",IF(Entry_sheet!UY6=1,1,IF($UZ6=0,0,IF(SUM(Entry_sheet!$UH6:$UY6)=0,"NA",0)))))</f>
        <v>0</v>
      </c>
      <c r="UZ6" s="22">
        <f>IF($A6="","",IF(Entry_sheet!UZ6=1,1,IF(Entry_sheet!UZ6=0,IF(SUM(Entry_sheet!UH6:UY6)&gt;0,1,0),IF(SUM(Entry_sheet!UH6:UY6)&gt;0,1,"NA"))))</f>
        <v>0</v>
      </c>
      <c r="VA6">
        <f>IF($A6="","",IF(Entry_sheet!VA6="NA","NA",IF(Entry_sheet!VA6=1,1,IF($VS6=0,0,IF(SUM(Entry_sheet!$VA6:$VR6)=0,"NA",0)))))</f>
        <v>0</v>
      </c>
      <c r="VB6">
        <f>IF($A6="","",IF(Entry_sheet!VB6="NA","NA",IF(Entry_sheet!VB6=1,1,IF($VS6=0,0,IF(SUM(Entry_sheet!$VA6:$VR6)=0,"NA",0)))))</f>
        <v>0</v>
      </c>
      <c r="VC6">
        <f>IF($A6="","",IF(Entry_sheet!VC6="NA","NA",IF(Entry_sheet!VC6=1,1,IF($VS6=0,0,IF(SUM(Entry_sheet!$VA6:$VR6)=0,"NA",0)))))</f>
        <v>0</v>
      </c>
      <c r="VD6">
        <f>IF($A6="","",IF(Entry_sheet!VD6="NA","NA",IF(Entry_sheet!VD6=1,1,IF($VS6=0,0,IF(SUM(Entry_sheet!$VA6:$VR6)=0,"NA",0)))))</f>
        <v>0</v>
      </c>
      <c r="VE6">
        <f>IF($A6="","",IF(Entry_sheet!VE6="NA","NA",IF(Entry_sheet!VE6=1,1,IF($VS6=0,0,IF(SUM(Entry_sheet!$VA6:$VR6)=0,"NA",0)))))</f>
        <v>0</v>
      </c>
      <c r="VF6">
        <f>IF($A6="","",IF(Entry_sheet!VF6="NA","NA",IF(Entry_sheet!VF6=1,1,IF($VS6=0,0,IF(SUM(Entry_sheet!$VA6:$VR6)=0,"NA",0)))))</f>
        <v>0</v>
      </c>
      <c r="VG6">
        <f>IF($A6="","",IF(Entry_sheet!VG6="NA","NA",IF(Entry_sheet!VG6=1,1,IF($VS6=0,0,IF(SUM(Entry_sheet!$VA6:$VR6)=0,"NA",0)))))</f>
        <v>0</v>
      </c>
      <c r="VH6">
        <f>IF($A6="","",IF(Entry_sheet!VH6="NA","NA",IF(Entry_sheet!VH6=1,1,IF($VS6=0,0,IF(SUM(Entry_sheet!$VA6:$VR6)=0,"NA",0)))))</f>
        <v>0</v>
      </c>
      <c r="VI6">
        <f>IF($A6="","",IF(Entry_sheet!VI6="NA","NA",IF(Entry_sheet!VI6=1,1,IF($VS6=0,0,IF(SUM(Entry_sheet!$VA6:$VR6)=0,"NA",0)))))</f>
        <v>0</v>
      </c>
      <c r="VJ6">
        <f>IF($A6="","",IF(Entry_sheet!VJ6="NA","NA",IF(Entry_sheet!VJ6=1,1,IF($VS6=0,0,IF(SUM(Entry_sheet!$VA6:$VR6)=0,"NA",0)))))</f>
        <v>0</v>
      </c>
      <c r="VK6">
        <f>IF($A6="","",IF(Entry_sheet!VK6="NA","NA",IF(Entry_sheet!VK6=1,1,IF($VS6=0,0,IF(SUM(Entry_sheet!$VA6:$VR6)=0,"NA",0)))))</f>
        <v>0</v>
      </c>
      <c r="VL6">
        <f>IF($A6="","",IF(Entry_sheet!VL6="NA","NA",IF(Entry_sheet!VL6=1,1,IF($VS6=0,0,IF(SUM(Entry_sheet!$VA6:$VR6)=0,"NA",0)))))</f>
        <v>0</v>
      </c>
      <c r="VM6">
        <f>IF($A6="","",IF(Entry_sheet!VM6="NA","NA",IF(Entry_sheet!VM6=1,1,IF($VS6=0,0,IF(SUM(Entry_sheet!$VA6:$VR6)=0,"NA",0)))))</f>
        <v>0</v>
      </c>
      <c r="VN6">
        <f>IF($A6="","",IF(Entry_sheet!VN6="NA","NA",IF(Entry_sheet!VN6=1,1,IF($VS6=0,0,IF(SUM(Entry_sheet!$VA6:$VR6)=0,"NA",0)))))</f>
        <v>0</v>
      </c>
      <c r="VO6">
        <f>IF($A6="","",IF(Entry_sheet!VO6="NA","NA",IF(Entry_sheet!VO6=1,1,IF($VS6=0,0,IF(SUM(Entry_sheet!$VA6:$VR6)=0,"NA",0)))))</f>
        <v>0</v>
      </c>
      <c r="VP6">
        <f>IF($A6="","",IF(Entry_sheet!VP6="NA","NA",IF(Entry_sheet!VP6=1,1,IF($VS6=0,0,IF(SUM(Entry_sheet!$VA6:$VR6)=0,"NA",0)))))</f>
        <v>0</v>
      </c>
      <c r="VQ6">
        <f>IF($A6="","",IF(Entry_sheet!VQ6="NA","NA",IF(Entry_sheet!VQ6=1,1,IF($VS6=0,0,IF(SUM(Entry_sheet!$VA6:$VR6)=0,"NA",0)))))</f>
        <v>0</v>
      </c>
      <c r="VR6">
        <f>IF($A6="","",IF(Entry_sheet!VR6="NA","NA",IF(Entry_sheet!VR6=1,1,IF($VS6=0,0,IF(SUM(Entry_sheet!$VA6:$VR6)=0,"NA",0)))))</f>
        <v>0</v>
      </c>
      <c r="VS6" s="22">
        <f>IF($A6="","",IF(Entry_sheet!VS6=1,1,IF(Entry_sheet!VS6=0,IF(SUM(Entry_sheet!VA6:VR6)&gt;0,1,0),IF(SUM(Entry_sheet!VA6:VR6)&gt;0,1,"NA"))))</f>
        <v>0</v>
      </c>
      <c r="VT6">
        <f>IF($A6="","",IF(Entry_sheet!VT6="NA","NA",IF(Entry_sheet!VT6=1,1,IF($WL6=0,0,IF(SUM(Entry_sheet!$VT6:$WK6)=0,"NA",0)))))</f>
        <v>0</v>
      </c>
      <c r="VU6">
        <f>IF($A6="","",IF(Entry_sheet!VU6="NA","NA",IF(Entry_sheet!VU6=1,1,IF($WL6=0,0,IF(SUM(Entry_sheet!$VT6:$WK6)=0,"NA",0)))))</f>
        <v>0</v>
      </c>
      <c r="VV6">
        <f>IF($A6="","",IF(Entry_sheet!VV6="NA","NA",IF(Entry_sheet!VV6=1,1,IF($WL6=0,0,IF(SUM(Entry_sheet!$VT6:$WK6)=0,"NA",0)))))</f>
        <v>0</v>
      </c>
      <c r="VW6">
        <f>IF($A6="","",IF(Entry_sheet!VW6="NA","NA",IF(Entry_sheet!VW6=1,1,IF($WL6=0,0,IF(SUM(Entry_sheet!$VT6:$WK6)=0,"NA",0)))))</f>
        <v>0</v>
      </c>
      <c r="VX6">
        <f>IF($A6="","",IF(Entry_sheet!VX6="NA","NA",IF(Entry_sheet!VX6=1,1,IF($WL6=0,0,IF(SUM(Entry_sheet!$VT6:$WK6)=0,"NA",0)))))</f>
        <v>0</v>
      </c>
      <c r="VY6">
        <f>IF($A6="","",IF(Entry_sheet!VY6="NA","NA",IF(Entry_sheet!VY6=1,1,IF($WL6=0,0,IF(SUM(Entry_sheet!$VT6:$WK6)=0,"NA",0)))))</f>
        <v>0</v>
      </c>
      <c r="VZ6">
        <f>IF($A6="","",IF(Entry_sheet!VZ6="NA","NA",IF(Entry_sheet!VZ6=1,1,IF($WL6=0,0,IF(SUM(Entry_sheet!$VT6:$WK6)=0,"NA",0)))))</f>
        <v>0</v>
      </c>
      <c r="WA6">
        <f>IF($A6="","",IF(Entry_sheet!WA6="NA","NA",IF(Entry_sheet!WA6=1,1,IF($WL6=0,0,IF(SUM(Entry_sheet!$VT6:$WK6)=0,"NA",0)))))</f>
        <v>0</v>
      </c>
      <c r="WB6">
        <f>IF($A6="","",IF(Entry_sheet!WB6="NA","NA",IF(Entry_sheet!WB6=1,1,IF($WL6=0,0,IF(SUM(Entry_sheet!$VT6:$WK6)=0,"NA",0)))))</f>
        <v>0</v>
      </c>
      <c r="WC6">
        <f>IF($A6="","",IF(Entry_sheet!WC6="NA","NA",IF(Entry_sheet!WC6=1,1,IF($WL6=0,0,IF(SUM(Entry_sheet!$VT6:$WK6)=0,"NA",0)))))</f>
        <v>0</v>
      </c>
      <c r="WD6">
        <f>IF($A6="","",IF(Entry_sheet!WD6="NA","NA",IF(Entry_sheet!WD6=1,1,IF($WL6=0,0,IF(SUM(Entry_sheet!$VT6:$WK6)=0,"NA",0)))))</f>
        <v>0</v>
      </c>
      <c r="WE6">
        <f>IF($A6="","",IF(Entry_sheet!WE6="NA","NA",IF(Entry_sheet!WE6=1,1,IF($WL6=0,0,IF(SUM(Entry_sheet!$VT6:$WK6)=0,"NA",0)))))</f>
        <v>0</v>
      </c>
      <c r="WF6">
        <f>IF($A6="","",IF(Entry_sheet!WF6="NA","NA",IF(Entry_sheet!WF6=1,1,IF($WL6=0,0,IF(SUM(Entry_sheet!$VT6:$WK6)=0,"NA",0)))))</f>
        <v>0</v>
      </c>
      <c r="WG6">
        <f>IF($A6="","",IF(Entry_sheet!WG6="NA","NA",IF(Entry_sheet!WG6=1,1,IF($WL6=0,0,IF(SUM(Entry_sheet!$VT6:$WK6)=0,"NA",0)))))</f>
        <v>0</v>
      </c>
      <c r="WH6">
        <f>IF($A6="","",IF(Entry_sheet!WH6="NA","NA",IF(Entry_sheet!WH6=1,1,IF($WL6=0,0,IF(SUM(Entry_sheet!$VT6:$WK6)=0,"NA",0)))))</f>
        <v>0</v>
      </c>
      <c r="WI6">
        <f>IF($A6="","",IF(Entry_sheet!WI6="NA","NA",IF(Entry_sheet!WI6=1,1,IF($WL6=0,0,IF(SUM(Entry_sheet!$VT6:$WK6)=0,"NA",0)))))</f>
        <v>0</v>
      </c>
      <c r="WJ6">
        <f>IF($A6="","",IF(Entry_sheet!WJ6="NA","NA",IF(Entry_sheet!WJ6=1,1,IF($WL6=0,0,IF(SUM(Entry_sheet!$VT6:$WK6)=0,"NA",0)))))</f>
        <v>0</v>
      </c>
      <c r="WK6">
        <f>IF($A6="","",IF(Entry_sheet!WK6="NA","NA",IF(Entry_sheet!WK6=1,1,IF($WL6=0,0,IF(SUM(Entry_sheet!$VT6:$WK6)=0,"NA",0)))))</f>
        <v>0</v>
      </c>
      <c r="WL6" s="22">
        <f>IF($A6="","",IF(Entry_sheet!WL6=1,1,IF(Entry_sheet!WL6=0,IF(SUM(Entry_sheet!VT6:WK6)&gt;0,1,0),IF(SUM(Entry_sheet!VT6:WK6)&gt;0,1,"NA"))))</f>
        <v>0</v>
      </c>
      <c r="WM6">
        <f>IF($A6="","",IF(Entry_sheet!WM6="NA","NA",IF(Entry_sheet!WM6=1,1,IF($XE6=0,0,IF(SUM(Entry_sheet!$WM6:$XD6)=0,"NA",0)))))</f>
        <v>0</v>
      </c>
      <c r="WN6">
        <f>IF($A6="","",IF(Entry_sheet!WN6="NA","NA",IF(Entry_sheet!WN6=1,1,IF($XE6=0,0,IF(SUM(Entry_sheet!$WM6:$XD6)=0,"NA",0)))))</f>
        <v>0</v>
      </c>
      <c r="WO6">
        <f>IF($A6="","",IF(Entry_sheet!WO6="NA","NA",IF(Entry_sheet!WO6=1,1,IF($XE6=0,0,IF(SUM(Entry_sheet!$WM6:$XD6)=0,"NA",0)))))</f>
        <v>0</v>
      </c>
      <c r="WP6">
        <f>IF($A6="","",IF(Entry_sheet!WP6="NA","NA",IF(Entry_sheet!WP6=1,1,IF($XE6=0,0,IF(SUM(Entry_sheet!$WM6:$XD6)=0,"NA",0)))))</f>
        <v>0</v>
      </c>
      <c r="WQ6">
        <f>IF($A6="","",IF(Entry_sheet!WQ6="NA","NA",IF(Entry_sheet!WQ6=1,1,IF($XE6=0,0,IF(SUM(Entry_sheet!$WM6:$XD6)=0,"NA",0)))))</f>
        <v>0</v>
      </c>
      <c r="WR6">
        <f>IF($A6="","",IF(Entry_sheet!WR6="NA","NA",IF(Entry_sheet!WR6=1,1,IF($XE6=0,0,IF(SUM(Entry_sheet!$WM6:$XD6)=0,"NA",0)))))</f>
        <v>0</v>
      </c>
      <c r="WS6">
        <f>IF($A6="","",IF(Entry_sheet!WS6="NA","NA",IF(Entry_sheet!WS6=1,1,IF($XE6=0,0,IF(SUM(Entry_sheet!$WM6:$XD6)=0,"NA",0)))))</f>
        <v>0</v>
      </c>
      <c r="WT6">
        <f>IF($A6="","",IF(Entry_sheet!WT6="NA","NA",IF(Entry_sheet!WT6=1,1,IF($XE6=0,0,IF(SUM(Entry_sheet!$WM6:$XD6)=0,"NA",0)))))</f>
        <v>0</v>
      </c>
      <c r="WU6">
        <f>IF($A6="","",IF(Entry_sheet!WU6="NA","NA",IF(Entry_sheet!WU6=1,1,IF($XE6=0,0,IF(SUM(Entry_sheet!$WM6:$XD6)=0,"NA",0)))))</f>
        <v>0</v>
      </c>
      <c r="WV6">
        <f>IF($A6="","",IF(Entry_sheet!WV6="NA","NA",IF(Entry_sheet!WV6=1,1,IF($XE6=0,0,IF(SUM(Entry_sheet!$WM6:$XD6)=0,"NA",0)))))</f>
        <v>0</v>
      </c>
      <c r="WW6">
        <f>IF($A6="","",IF(Entry_sheet!WW6="NA","NA",IF(Entry_sheet!WW6=1,1,IF($XE6=0,0,IF(SUM(Entry_sheet!$WM6:$XD6)=0,"NA",0)))))</f>
        <v>0</v>
      </c>
      <c r="WX6">
        <f>IF($A6="","",IF(Entry_sheet!WX6="NA","NA",IF(Entry_sheet!WX6=1,1,IF($XE6=0,0,IF(SUM(Entry_sheet!$WM6:$XD6)=0,"NA",0)))))</f>
        <v>0</v>
      </c>
      <c r="WY6">
        <f>IF($A6="","",IF(Entry_sheet!WY6="NA","NA",IF(Entry_sheet!WY6=1,1,IF($XE6=0,0,IF(SUM(Entry_sheet!$WM6:$XD6)=0,"NA",0)))))</f>
        <v>0</v>
      </c>
      <c r="WZ6">
        <f>IF($A6="","",IF(Entry_sheet!WZ6="NA","NA",IF(Entry_sheet!WZ6=1,1,IF($XE6=0,0,IF(SUM(Entry_sheet!$WM6:$XD6)=0,"NA",0)))))</f>
        <v>0</v>
      </c>
      <c r="XA6">
        <f>IF($A6="","",IF(Entry_sheet!XA6="NA","NA",IF(Entry_sheet!XA6=1,1,IF($XE6=0,0,IF(SUM(Entry_sheet!$WM6:$XD6)=0,"NA",0)))))</f>
        <v>0</v>
      </c>
      <c r="XB6">
        <f>IF($A6="","",IF(Entry_sheet!XB6="NA","NA",IF(Entry_sheet!XB6=1,1,IF($XE6=0,0,IF(SUM(Entry_sheet!$WM6:$XD6)=0,"NA",0)))))</f>
        <v>1</v>
      </c>
      <c r="XC6">
        <f>IF($A6="","",IF(Entry_sheet!XC6="NA","NA",IF(Entry_sheet!XC6=1,1,IF($XE6=0,0,IF(SUM(Entry_sheet!$WM6:$XD6)=0,"NA",0)))))</f>
        <v>1</v>
      </c>
      <c r="XD6">
        <f>IF($A6="","",IF(Entry_sheet!XD6="NA","NA",IF(Entry_sheet!XD6=1,1,IF($XE6=0,0,IF(SUM(Entry_sheet!$WM6:$XD6)=0,"NA",0)))))</f>
        <v>1</v>
      </c>
      <c r="XE6" s="22">
        <f>IF($A6="","",IF(Entry_sheet!XE6=1,1,IF(Entry_sheet!XE6=0,IF(SUM(Entry_sheet!WM6:XD6)&gt;0,1,0),IF(SUM(Entry_sheet!WM6:XD6)&gt;0,1,"NA"))))</f>
        <v>1</v>
      </c>
      <c r="XF6">
        <f>IF($A6="","",IF(Entry_sheet!XF6="NA","NA",IF(Entry_sheet!XF6=1,1,IF($XX6=0,0,IF(SUM(Entry_sheet!$XF6:$XW6)=0,"NA",0)))))</f>
        <v>0</v>
      </c>
      <c r="XG6">
        <f>IF($A6="","",IF(Entry_sheet!XG6="NA","NA",IF(Entry_sheet!XG6=1,1,IF($XX6=0,0,IF(SUM(Entry_sheet!$XF6:$XW6)=0,"NA",0)))))</f>
        <v>0</v>
      </c>
      <c r="XH6">
        <f>IF($A6="","",IF(Entry_sheet!XH6="NA","NA",IF(Entry_sheet!XH6=1,1,IF($XX6=0,0,IF(SUM(Entry_sheet!$XF6:$XW6)=0,"NA",0)))))</f>
        <v>0</v>
      </c>
      <c r="XI6">
        <f>IF($A6="","",IF(Entry_sheet!XI6="NA","NA",IF(Entry_sheet!XI6=1,1,IF($XX6=0,0,IF(SUM(Entry_sheet!$XF6:$XW6)=0,"NA",0)))))</f>
        <v>0</v>
      </c>
      <c r="XJ6">
        <f>IF($A6="","",IF(Entry_sheet!XJ6="NA","NA",IF(Entry_sheet!XJ6=1,1,IF($XX6=0,0,IF(SUM(Entry_sheet!$XF6:$XW6)=0,"NA",0)))))</f>
        <v>0</v>
      </c>
      <c r="XK6">
        <f>IF($A6="","",IF(Entry_sheet!XK6="NA","NA",IF(Entry_sheet!XK6=1,1,IF($XX6=0,0,IF(SUM(Entry_sheet!$XF6:$XW6)=0,"NA",0)))))</f>
        <v>0</v>
      </c>
      <c r="XL6">
        <f>IF($A6="","",IF(Entry_sheet!XL6="NA","NA",IF(Entry_sheet!XL6=1,1,IF($XX6=0,0,IF(SUM(Entry_sheet!$XF6:$XW6)=0,"NA",0)))))</f>
        <v>0</v>
      </c>
      <c r="XM6">
        <f>IF($A6="","",IF(Entry_sheet!XM6="NA","NA",IF(Entry_sheet!XM6=1,1,IF($XX6=0,0,IF(SUM(Entry_sheet!$XF6:$XW6)=0,"NA",0)))))</f>
        <v>0</v>
      </c>
      <c r="XN6">
        <f>IF($A6="","",IF(Entry_sheet!XN6="NA","NA",IF(Entry_sheet!XN6=1,1,IF($XX6=0,0,IF(SUM(Entry_sheet!$XF6:$XW6)=0,"NA",0)))))</f>
        <v>0</v>
      </c>
      <c r="XO6">
        <f>IF($A6="","",IF(Entry_sheet!XO6="NA","NA",IF(Entry_sheet!XO6=1,1,IF($XX6=0,0,IF(SUM(Entry_sheet!$XF6:$XW6)=0,"NA",0)))))</f>
        <v>0</v>
      </c>
      <c r="XP6">
        <f>IF($A6="","",IF(Entry_sheet!XP6="NA","NA",IF(Entry_sheet!XP6=1,1,IF($XX6=0,0,IF(SUM(Entry_sheet!$XF6:$XW6)=0,"NA",0)))))</f>
        <v>0</v>
      </c>
      <c r="XQ6">
        <f>IF($A6="","",IF(Entry_sheet!XQ6="NA","NA",IF(Entry_sheet!XQ6=1,1,IF($XX6=0,0,IF(SUM(Entry_sheet!$XF6:$XW6)=0,"NA",0)))))</f>
        <v>0</v>
      </c>
      <c r="XR6">
        <f>IF($A6="","",IF(Entry_sheet!XR6="NA","NA",IF(Entry_sheet!XR6=1,1,IF($XX6=0,0,IF(SUM(Entry_sheet!$XF6:$XW6)=0,"NA",0)))))</f>
        <v>0</v>
      </c>
      <c r="XS6">
        <f>IF($A6="","",IF(Entry_sheet!XS6="NA","NA",IF(Entry_sheet!XS6=1,1,IF($XX6=0,0,IF(SUM(Entry_sheet!$XF6:$XW6)=0,"NA",0)))))</f>
        <v>0</v>
      </c>
      <c r="XT6">
        <f>IF($A6="","",IF(Entry_sheet!XT6="NA","NA",IF(Entry_sheet!XT6=1,1,IF($XX6=0,0,IF(SUM(Entry_sheet!$XF6:$XW6)=0,"NA",0)))))</f>
        <v>1</v>
      </c>
      <c r="XU6">
        <f>IF($A6="","",IF(Entry_sheet!XU6="NA","NA",IF(Entry_sheet!XU6=1,1,IF($XX6=0,0,IF(SUM(Entry_sheet!$XF6:$XW6)=0,"NA",0)))))</f>
        <v>1</v>
      </c>
      <c r="XV6">
        <f>IF($A6="","",IF(Entry_sheet!XV6="NA","NA",IF(Entry_sheet!XV6=1,1,IF($XX6=0,0,IF(SUM(Entry_sheet!$XF6:$XW6)=0,"NA",0)))))</f>
        <v>1</v>
      </c>
      <c r="XW6">
        <f>IF($A6="","",IF(Entry_sheet!XW6="NA","NA",IF(Entry_sheet!XW6=1,1,IF($XX6=0,0,IF(SUM(Entry_sheet!$XF6:$XW6)=0,"NA",0)))))</f>
        <v>1</v>
      </c>
      <c r="XX6" s="22">
        <f>IF($A6="","",IF(Entry_sheet!XX6=1,1,IF(Entry_sheet!XX6=0,IF(SUM(Entry_sheet!XF6:XW6)&gt;0,1,0),IF(SUM(Entry_sheet!XF6:XW6)&gt;0,1,"NA"))))</f>
        <v>1</v>
      </c>
      <c r="XY6">
        <f>IF($A6="","",IF(Entry_sheet!XY6="NA","NA",IF(Entry_sheet!XY6=1,1,IF($YQ6=0,0,IF(SUM(Entry_sheet!$XY6:$YP6)=0,"NA",0)))))</f>
        <v>0</v>
      </c>
      <c r="XZ6">
        <f>IF($A6="","",IF(Entry_sheet!XZ6="NA","NA",IF(Entry_sheet!XZ6=1,1,IF($YQ6=0,0,IF(SUM(Entry_sheet!$XY6:$YP6)=0,"NA",0)))))</f>
        <v>0</v>
      </c>
      <c r="YA6">
        <f>IF($A6="","",IF(Entry_sheet!YA6="NA","NA",IF(Entry_sheet!YA6=1,1,IF($YQ6=0,0,IF(SUM(Entry_sheet!$XY6:$YP6)=0,"NA",0)))))</f>
        <v>0</v>
      </c>
      <c r="YB6">
        <f>IF($A6="","",IF(Entry_sheet!YB6="NA","NA",IF(Entry_sheet!YB6=1,1,IF($YQ6=0,0,IF(SUM(Entry_sheet!$XY6:$YP6)=0,"NA",0)))))</f>
        <v>0</v>
      </c>
      <c r="YC6">
        <f>IF($A6="","",IF(Entry_sheet!YC6="NA","NA",IF(Entry_sheet!YC6=1,1,IF($YQ6=0,0,IF(SUM(Entry_sheet!$XY6:$YP6)=0,"NA",0)))))</f>
        <v>0</v>
      </c>
      <c r="YD6">
        <f>IF($A6="","",IF(Entry_sheet!YD6="NA","NA",IF(Entry_sheet!YD6=1,1,IF($YQ6=0,0,IF(SUM(Entry_sheet!$XY6:$YP6)=0,"NA",0)))))</f>
        <v>0</v>
      </c>
      <c r="YE6">
        <f>IF($A6="","",IF(Entry_sheet!YE6="NA","NA",IF(Entry_sheet!YE6=1,1,IF($YQ6=0,0,IF(SUM(Entry_sheet!$XY6:$YP6)=0,"NA",0)))))</f>
        <v>0</v>
      </c>
      <c r="YF6">
        <f>IF($A6="","",IF(Entry_sheet!YF6="NA","NA",IF(Entry_sheet!YF6=1,1,IF($YQ6=0,0,IF(SUM(Entry_sheet!$XY6:$YP6)=0,"NA",0)))))</f>
        <v>0</v>
      </c>
      <c r="YG6">
        <f>IF($A6="","",IF(Entry_sheet!YG6="NA","NA",IF(Entry_sheet!YG6=1,1,IF($YQ6=0,0,IF(SUM(Entry_sheet!$XY6:$YP6)=0,"NA",0)))))</f>
        <v>0</v>
      </c>
      <c r="YH6">
        <f>IF($A6="","",IF(Entry_sheet!YH6="NA","NA",IF(Entry_sheet!YH6=1,1,IF($YQ6=0,0,IF(SUM(Entry_sheet!$XY6:$YP6)=0,"NA",0)))))</f>
        <v>0</v>
      </c>
      <c r="YI6">
        <f>IF($A6="","",IF(Entry_sheet!YI6="NA","NA",IF(Entry_sheet!YI6=1,1,IF($YQ6=0,0,IF(SUM(Entry_sheet!$XY6:$YP6)=0,"NA",0)))))</f>
        <v>0</v>
      </c>
      <c r="YJ6">
        <f>IF($A6="","",IF(Entry_sheet!YJ6="NA","NA",IF(Entry_sheet!YJ6=1,1,IF($YQ6=0,0,IF(SUM(Entry_sheet!$XY6:$YP6)=0,"NA",0)))))</f>
        <v>0</v>
      </c>
      <c r="YK6">
        <f>IF($A6="","",IF(Entry_sheet!YK6="NA","NA",IF(Entry_sheet!YK6=1,1,IF($YQ6=0,0,IF(SUM(Entry_sheet!$XY6:$YP6)=0,"NA",0)))))</f>
        <v>0</v>
      </c>
      <c r="YL6">
        <f>IF($A6="","",IF(Entry_sheet!YL6="NA","NA",IF(Entry_sheet!YL6=1,1,IF($YQ6=0,0,IF(SUM(Entry_sheet!$XY6:$YP6)=0,"NA",0)))))</f>
        <v>0</v>
      </c>
      <c r="YM6">
        <f>IF($A6="","",IF(Entry_sheet!YM6="NA","NA",IF(Entry_sheet!YM6=1,1,IF($YQ6=0,0,IF(SUM(Entry_sheet!$XY6:$YP6)=0,"NA",0)))))</f>
        <v>0</v>
      </c>
      <c r="YN6">
        <f>IF($A6="","",IF(Entry_sheet!YN6="NA","NA",IF(Entry_sheet!YN6=1,1,IF($YQ6=0,0,IF(SUM(Entry_sheet!$XY6:$YP6)=0,"NA",0)))))</f>
        <v>0</v>
      </c>
      <c r="YO6">
        <f>IF($A6="","",IF(Entry_sheet!YO6="NA","NA",IF(Entry_sheet!YO6=1,1,IF($YQ6=0,0,IF(SUM(Entry_sheet!$XY6:$YP6)=0,"NA",0)))))</f>
        <v>1</v>
      </c>
      <c r="YP6">
        <f>IF($A6="","",IF(Entry_sheet!YP6="NA","NA",IF(Entry_sheet!YP6=1,1,IF($YQ6=0,0,IF(SUM(Entry_sheet!$XY6:$YP6)=0,"NA",0)))))</f>
        <v>0</v>
      </c>
      <c r="YQ6" s="22">
        <f>IF($A6="","",IF(Entry_sheet!YQ6=1,1,IF(Entry_sheet!YQ6=0,IF(SUM(Entry_sheet!XY6:YP6)&gt;0,1,0),IF(SUM(Entry_sheet!XY6:YP6)&gt;0,1,"NA"))))</f>
        <v>1</v>
      </c>
      <c r="YR6">
        <f>IF($A6="","",IF(Entry_sheet!YR6="NA","NA",IF(Entry_sheet!YR6=1,1,IF($ZJ6=0,0,IF(SUM(Entry_sheet!$YR6:$ZI6)=0,"NA",0)))))</f>
        <v>0</v>
      </c>
      <c r="YS6">
        <f>IF($A6="","",IF(Entry_sheet!YS6="NA","NA",IF(Entry_sheet!YS6=1,1,IF($ZJ6=0,0,IF(SUM(Entry_sheet!$YR6:$ZI6)=0,"NA",0)))))</f>
        <v>0</v>
      </c>
      <c r="YT6">
        <f>IF($A6="","",IF(Entry_sheet!YT6="NA","NA",IF(Entry_sheet!YT6=1,1,IF($ZJ6=0,0,IF(SUM(Entry_sheet!$YR6:$ZI6)=0,"NA",0)))))</f>
        <v>0</v>
      </c>
      <c r="YU6">
        <f>IF($A6="","",IF(Entry_sheet!YU6="NA","NA",IF(Entry_sheet!YU6=1,1,IF($ZJ6=0,0,IF(SUM(Entry_sheet!$YR6:$ZI6)=0,"NA",0)))))</f>
        <v>0</v>
      </c>
      <c r="YV6">
        <f>IF($A6="","",IF(Entry_sheet!YV6="NA","NA",IF(Entry_sheet!YV6=1,1,IF($ZJ6=0,0,IF(SUM(Entry_sheet!$YR6:$ZI6)=0,"NA",0)))))</f>
        <v>0</v>
      </c>
      <c r="YW6">
        <f>IF($A6="","",IF(Entry_sheet!YW6="NA","NA",IF(Entry_sheet!YW6=1,1,IF($ZJ6=0,0,IF(SUM(Entry_sheet!$YR6:$ZI6)=0,"NA",0)))))</f>
        <v>0</v>
      </c>
      <c r="YX6">
        <f>IF($A6="","",IF(Entry_sheet!YX6="NA","NA",IF(Entry_sheet!YX6=1,1,IF($ZJ6=0,0,IF(SUM(Entry_sheet!$YR6:$ZI6)=0,"NA",0)))))</f>
        <v>0</v>
      </c>
      <c r="YY6">
        <f>IF($A6="","",IF(Entry_sheet!YY6="NA","NA",IF(Entry_sheet!YY6=1,1,IF($ZJ6=0,0,IF(SUM(Entry_sheet!$YR6:$ZI6)=0,"NA",0)))))</f>
        <v>0</v>
      </c>
      <c r="YZ6">
        <f>IF($A6="","",IF(Entry_sheet!YZ6="NA","NA",IF(Entry_sheet!YZ6=1,1,IF($ZJ6=0,0,IF(SUM(Entry_sheet!$YR6:$ZI6)=0,"NA",0)))))</f>
        <v>0</v>
      </c>
      <c r="ZA6">
        <f>IF($A6="","",IF(Entry_sheet!ZA6="NA","NA",IF(Entry_sheet!ZA6=1,1,IF($ZJ6=0,0,IF(SUM(Entry_sheet!$YR6:$ZI6)=0,"NA",0)))))</f>
        <v>0</v>
      </c>
      <c r="ZB6">
        <f>IF($A6="","",IF(Entry_sheet!ZB6="NA","NA",IF(Entry_sheet!ZB6=1,1,IF($ZJ6=0,0,IF(SUM(Entry_sheet!$YR6:$ZI6)=0,"NA",0)))))</f>
        <v>0</v>
      </c>
      <c r="ZC6">
        <f>IF($A6="","",IF(Entry_sheet!ZC6="NA","NA",IF(Entry_sheet!ZC6=1,1,IF($ZJ6=0,0,IF(SUM(Entry_sheet!$YR6:$ZI6)=0,"NA",0)))))</f>
        <v>0</v>
      </c>
      <c r="ZD6">
        <f>IF($A6="","",IF(Entry_sheet!ZD6="NA","NA",IF(Entry_sheet!ZD6=1,1,IF($ZJ6=0,0,IF(SUM(Entry_sheet!$YR6:$ZI6)=0,"NA",0)))))</f>
        <v>0</v>
      </c>
      <c r="ZE6">
        <f>IF($A6="","",IF(Entry_sheet!ZE6="NA","NA",IF(Entry_sheet!ZE6=1,1,IF($ZJ6=0,0,IF(SUM(Entry_sheet!$YR6:$ZI6)=0,"NA",0)))))</f>
        <v>0</v>
      </c>
      <c r="ZF6">
        <f>IF($A6="","",IF(Entry_sheet!ZF6="NA","NA",IF(Entry_sheet!ZF6=1,1,IF($ZJ6=0,0,IF(SUM(Entry_sheet!$YR6:$ZI6)=0,"NA",0)))))</f>
        <v>0</v>
      </c>
      <c r="ZG6">
        <f>IF($A6="","",IF(Entry_sheet!ZG6="NA","NA",IF(Entry_sheet!ZG6=1,1,IF($ZJ6=0,0,IF(SUM(Entry_sheet!$YR6:$ZI6)=0,"NA",0)))))</f>
        <v>0</v>
      </c>
      <c r="ZH6">
        <f>IF($A6="","",IF(Entry_sheet!ZH6="NA","NA",IF(Entry_sheet!ZH6=1,1,IF($ZJ6=0,0,IF(SUM(Entry_sheet!$YR6:$ZI6)=0,"NA",0)))))</f>
        <v>0</v>
      </c>
      <c r="ZI6">
        <f>IF($A6="","",IF(Entry_sheet!ZI6="NA","NA",IF(Entry_sheet!ZI6=1,1,IF($ZJ6=0,0,IF(SUM(Entry_sheet!$YR6:$ZI6)=0,"NA",0)))))</f>
        <v>0</v>
      </c>
      <c r="ZJ6" s="22">
        <f>IF($A6="","",IF(Entry_sheet!ZJ6=1,1,IF(Entry_sheet!ZJ6=0,IF(SUM(Entry_sheet!YR6:ZI6)&gt;0,1,0),IF(SUM(Entry_sheet!YR6:ZI6)&gt;0,1,"NA"))))</f>
        <v>0</v>
      </c>
      <c r="ZK6">
        <f>IF($A6="","",IF(Entry_sheet!ZK6="NA","NA",IF(Entry_sheet!ZK6=1,1,IF($AAC6=0,0,IF(SUM(Entry_sheet!$ZK6:$AAB6)=0,"NA",0)))))</f>
        <v>0</v>
      </c>
      <c r="ZL6">
        <f>IF($A6="","",IF(Entry_sheet!ZL6="NA","NA",IF(Entry_sheet!ZL6=1,1,IF($AAC6=0,0,IF(SUM(Entry_sheet!$ZK6:$AAB6)=0,"NA",0)))))</f>
        <v>0</v>
      </c>
      <c r="ZM6">
        <f>IF($A6="","",IF(Entry_sheet!ZM6="NA","NA",IF(Entry_sheet!ZM6=1,1,IF($AAC6=0,0,IF(SUM(Entry_sheet!$ZK6:$AAB6)=0,"NA",0)))))</f>
        <v>0</v>
      </c>
      <c r="ZN6">
        <f>IF($A6="","",IF(Entry_sheet!ZN6="NA","NA",IF(Entry_sheet!ZN6=1,1,IF($AAC6=0,0,IF(SUM(Entry_sheet!$ZK6:$AAB6)=0,"NA",0)))))</f>
        <v>0</v>
      </c>
      <c r="ZO6">
        <f>IF($A6="","",IF(Entry_sheet!ZO6="NA","NA",IF(Entry_sheet!ZO6=1,1,IF($AAC6=0,0,IF(SUM(Entry_sheet!$ZK6:$AAB6)=0,"NA",0)))))</f>
        <v>0</v>
      </c>
      <c r="ZP6">
        <f>IF($A6="","",IF(Entry_sheet!ZP6="NA","NA",IF(Entry_sheet!ZP6=1,1,IF($AAC6=0,0,IF(SUM(Entry_sheet!$ZK6:$AAB6)=0,"NA",0)))))</f>
        <v>0</v>
      </c>
      <c r="ZQ6">
        <f>IF($A6="","",IF(Entry_sheet!ZQ6="NA","NA",IF(Entry_sheet!ZQ6=1,1,IF($AAC6=0,0,IF(SUM(Entry_sheet!$ZK6:$AAB6)=0,"NA",0)))))</f>
        <v>0</v>
      </c>
      <c r="ZR6">
        <f>IF($A6="","",IF(Entry_sheet!ZR6="NA","NA",IF(Entry_sheet!ZR6=1,1,IF($AAC6=0,0,IF(SUM(Entry_sheet!$ZK6:$AAB6)=0,"NA",0)))))</f>
        <v>0</v>
      </c>
      <c r="ZS6">
        <f>IF($A6="","",IF(Entry_sheet!ZS6="NA","NA",IF(Entry_sheet!ZS6=1,1,IF($AAC6=0,0,IF(SUM(Entry_sheet!$ZK6:$AAB6)=0,"NA",0)))))</f>
        <v>0</v>
      </c>
      <c r="ZT6">
        <f>IF($A6="","",IF(Entry_sheet!ZT6="NA","NA",IF(Entry_sheet!ZT6=1,1,IF($AAC6=0,0,IF(SUM(Entry_sheet!$ZK6:$AAB6)=0,"NA",0)))))</f>
        <v>0</v>
      </c>
      <c r="ZU6">
        <f>IF($A6="","",IF(Entry_sheet!ZU6="NA","NA",IF(Entry_sheet!ZU6=1,1,IF($AAC6=0,0,IF(SUM(Entry_sheet!$ZK6:$AAB6)=0,"NA",0)))))</f>
        <v>0</v>
      </c>
      <c r="ZV6">
        <f>IF($A6="","",IF(Entry_sheet!ZV6="NA","NA",IF(Entry_sheet!ZV6=1,1,IF($AAC6=0,0,IF(SUM(Entry_sheet!$ZK6:$AAB6)=0,"NA",0)))))</f>
        <v>0</v>
      </c>
      <c r="ZW6">
        <f>IF($A6="","",IF(Entry_sheet!ZW6="NA","NA",IF(Entry_sheet!ZW6=1,1,IF($AAC6=0,0,IF(SUM(Entry_sheet!$ZK6:$AAB6)=0,"NA",0)))))</f>
        <v>0</v>
      </c>
      <c r="ZX6">
        <f>IF($A6="","",IF(Entry_sheet!ZX6="NA","NA",IF(Entry_sheet!ZX6=1,1,IF($AAC6=0,0,IF(SUM(Entry_sheet!$ZK6:$AAB6)=0,"NA",0)))))</f>
        <v>0</v>
      </c>
      <c r="ZY6">
        <f>IF($A6="","",IF(Entry_sheet!ZY6="NA","NA",IF(Entry_sheet!ZY6=1,1,IF($AAC6=0,0,IF(SUM(Entry_sheet!$ZK6:$AAB6)=0,"NA",0)))))</f>
        <v>0</v>
      </c>
      <c r="ZZ6">
        <f>IF($A6="","",IF(Entry_sheet!ZZ6="NA","NA",IF(Entry_sheet!ZZ6=1,1,IF($AAC6=0,0,IF(SUM(Entry_sheet!$ZK6:$AAB6)=0,"NA",0)))))</f>
        <v>0</v>
      </c>
      <c r="AAA6">
        <f>IF($A6="","",IF(Entry_sheet!AAA6="NA","NA",IF(Entry_sheet!AAA6=1,1,IF($AAC6=0,0,IF(SUM(Entry_sheet!$ZK6:$AAB6)=0,"NA",0)))))</f>
        <v>0</v>
      </c>
      <c r="AAB6">
        <f>IF($A6="","",IF(Entry_sheet!AAB6="NA","NA",IF(Entry_sheet!AAB6=1,1,IF($AAC6=0,0,IF(SUM(Entry_sheet!$ZK6:$AAB6)=0,"NA",0)))))</f>
        <v>0</v>
      </c>
      <c r="AAC6" s="22">
        <f>IF($A6="","",IF(Entry_sheet!AAC6=1,1,IF(Entry_sheet!AAC6=0,IF(SUM(Entry_sheet!ZK6:AAB6)&gt;0,1,0),IF(SUM(Entry_sheet!ZK6:AAB6)&gt;0,1,"NA"))))</f>
        <v>0</v>
      </c>
      <c r="AAD6">
        <f>IF($A6="","",IF(Entry_sheet!AAD6="NA","NA",IF(Entry_sheet!AAD6=1,1,IF($AAV6=0,0,IF(SUM(Entry_sheet!$AAD6:$AAU6)=0,"NA",0)))))</f>
        <v>0</v>
      </c>
      <c r="AAE6">
        <f>IF($A6="","",IF(Entry_sheet!AAE6="NA","NA",IF(Entry_sheet!AAE6=1,1,IF($AAV6=0,0,IF(SUM(Entry_sheet!$AAD6:$AAU6)=0,"NA",0)))))</f>
        <v>0</v>
      </c>
      <c r="AAF6">
        <f>IF($A6="","",IF(Entry_sheet!AAF6="NA","NA",IF(Entry_sheet!AAF6=1,1,IF($AAV6=0,0,IF(SUM(Entry_sheet!$AAD6:$AAU6)=0,"NA",0)))))</f>
        <v>0</v>
      </c>
      <c r="AAG6">
        <f>IF($A6="","",IF(Entry_sheet!AAG6="NA","NA",IF(Entry_sheet!AAG6=1,1,IF($AAV6=0,0,IF(SUM(Entry_sheet!$AAD6:$AAU6)=0,"NA",0)))))</f>
        <v>0</v>
      </c>
      <c r="AAH6">
        <f>IF($A6="","",IF(Entry_sheet!AAH6="NA","NA",IF(Entry_sheet!AAH6=1,1,IF($AAV6=0,0,IF(SUM(Entry_sheet!$AAD6:$AAU6)=0,"NA",0)))))</f>
        <v>0</v>
      </c>
      <c r="AAI6">
        <f>IF($A6="","",IF(Entry_sheet!AAI6="NA","NA",IF(Entry_sheet!AAI6=1,1,IF($AAV6=0,0,IF(SUM(Entry_sheet!$AAD6:$AAU6)=0,"NA",0)))))</f>
        <v>0</v>
      </c>
      <c r="AAJ6">
        <f>IF($A6="","",IF(Entry_sheet!AAJ6="NA","NA",IF(Entry_sheet!AAJ6=1,1,IF($AAV6=0,0,IF(SUM(Entry_sheet!$AAD6:$AAU6)=0,"NA",0)))))</f>
        <v>0</v>
      </c>
      <c r="AAK6">
        <f>IF($A6="","",IF(Entry_sheet!AAK6="NA","NA",IF(Entry_sheet!AAK6=1,1,IF($AAV6=0,0,IF(SUM(Entry_sheet!$AAD6:$AAU6)=0,"NA",0)))))</f>
        <v>0</v>
      </c>
      <c r="AAL6">
        <f>IF($A6="","",IF(Entry_sheet!AAL6="NA","NA",IF(Entry_sheet!AAL6=1,1,IF($AAV6=0,0,IF(SUM(Entry_sheet!$AAD6:$AAU6)=0,"NA",0)))))</f>
        <v>0</v>
      </c>
      <c r="AAM6">
        <f>IF($A6="","",IF(Entry_sheet!AAM6="NA","NA",IF(Entry_sheet!AAM6=1,1,IF($AAV6=0,0,IF(SUM(Entry_sheet!$AAD6:$AAU6)=0,"NA",0)))))</f>
        <v>0</v>
      </c>
      <c r="AAN6">
        <f>IF($A6="","",IF(Entry_sheet!AAN6="NA","NA",IF(Entry_sheet!AAN6=1,1,IF($AAV6=0,0,IF(SUM(Entry_sheet!$AAD6:$AAU6)=0,"NA",0)))))</f>
        <v>0</v>
      </c>
      <c r="AAO6">
        <f>IF($A6="","",IF(Entry_sheet!AAO6="NA","NA",IF(Entry_sheet!AAO6=1,1,IF($AAV6=0,0,IF(SUM(Entry_sheet!$AAD6:$AAU6)=0,"NA",0)))))</f>
        <v>1</v>
      </c>
      <c r="AAP6">
        <f>IF($A6="","",IF(Entry_sheet!AAP6="NA","NA",IF(Entry_sheet!AAP6=1,1,IF($AAV6=0,0,IF(SUM(Entry_sheet!$AAD6:$AAU6)=0,"NA",0)))))</f>
        <v>1</v>
      </c>
      <c r="AAQ6">
        <f>IF($A6="","",IF(Entry_sheet!AAQ6="NA","NA",IF(Entry_sheet!AAQ6=1,1,IF($AAV6=0,0,IF(SUM(Entry_sheet!$AAD6:$AAU6)=0,"NA",0)))))</f>
        <v>1</v>
      </c>
      <c r="AAR6">
        <f>IF($A6="","",IF(Entry_sheet!AAR6="NA","NA",IF(Entry_sheet!AAR6=1,1,IF($AAV6=0,0,IF(SUM(Entry_sheet!$AAD6:$AAU6)=0,"NA",0)))))</f>
        <v>1</v>
      </c>
      <c r="AAS6">
        <f>IF($A6="","",IF(Entry_sheet!AAS6="NA","NA",IF(Entry_sheet!AAS6=1,1,IF($AAV6=0,0,IF(SUM(Entry_sheet!$AAD6:$AAU6)=0,"NA",0)))))</f>
        <v>1</v>
      </c>
      <c r="AAT6">
        <f>IF($A6="","",IF(Entry_sheet!AAT6="NA","NA",IF(Entry_sheet!AAT6=1,1,IF($AAV6=0,0,IF(SUM(Entry_sheet!$AAD6:$AAU6)=0,"NA",0)))))</f>
        <v>1</v>
      </c>
      <c r="AAU6">
        <f>IF($A6="","",IF(Entry_sheet!AAU6="NA","NA",IF(Entry_sheet!AAU6=1,1,IF($AAV6=0,0,IF(SUM(Entry_sheet!$AAD6:$AAU6)=0,"NA",0)))))</f>
        <v>1</v>
      </c>
      <c r="AAV6" s="22">
        <f>IF($A6="","",IF(Entry_sheet!AAV6=1,1,IF(Entry_sheet!AAV6=0,IF(SUM(Entry_sheet!AAD6:AAU6)&gt;0,1,0),IF(SUM(Entry_sheet!AAD6:AAU6)&gt;0,1,"NA"))))</f>
        <v>1</v>
      </c>
      <c r="AAW6">
        <f>IF($A6="","",IF(Entry_sheet!AAW6="NA","NA",IF(Entry_sheet!AAW6=1,1,IF($ABO6=0,0,IF(SUM(Entry_sheet!$AAW6:$ABN6)=0,"NA",0)))))</f>
        <v>0</v>
      </c>
      <c r="AAX6">
        <f>IF($A6="","",IF(Entry_sheet!AAX6="NA","NA",IF(Entry_sheet!AAX6=1,1,IF($ABO6=0,0,IF(SUM(Entry_sheet!$AAW6:$ABN6)=0,"NA",0)))))</f>
        <v>0</v>
      </c>
      <c r="AAY6">
        <f>IF($A6="","",IF(Entry_sheet!AAY6="NA","NA",IF(Entry_sheet!AAY6=1,1,IF($ABO6=0,0,IF(SUM(Entry_sheet!$AAW6:$ABN6)=0,"NA",0)))))</f>
        <v>0</v>
      </c>
      <c r="AAZ6">
        <f>IF($A6="","",IF(Entry_sheet!AAZ6="NA","NA",IF(Entry_sheet!AAZ6=1,1,IF($ABO6=0,0,IF(SUM(Entry_sheet!$AAW6:$ABN6)=0,"NA",0)))))</f>
        <v>0</v>
      </c>
      <c r="ABA6">
        <f>IF($A6="","",IF(Entry_sheet!ABA6="NA","NA",IF(Entry_sheet!ABA6=1,1,IF($ABO6=0,0,IF(SUM(Entry_sheet!$AAW6:$ABN6)=0,"NA",0)))))</f>
        <v>0</v>
      </c>
      <c r="ABB6">
        <f>IF($A6="","",IF(Entry_sheet!ABB6="NA","NA",IF(Entry_sheet!ABB6=1,1,IF($ABO6=0,0,IF(SUM(Entry_sheet!$AAW6:$ABN6)=0,"NA",0)))))</f>
        <v>0</v>
      </c>
      <c r="ABC6">
        <f>IF($A6="","",IF(Entry_sheet!ABC6="NA","NA",IF(Entry_sheet!ABC6=1,1,IF($ABO6=0,0,IF(SUM(Entry_sheet!$AAW6:$ABN6)=0,"NA",0)))))</f>
        <v>0</v>
      </c>
      <c r="ABD6">
        <f>IF($A6="","",IF(Entry_sheet!ABD6="NA","NA",IF(Entry_sheet!ABD6=1,1,IF($ABO6=0,0,IF(SUM(Entry_sheet!$AAW6:$ABN6)=0,"NA",0)))))</f>
        <v>0</v>
      </c>
      <c r="ABE6">
        <f>IF($A6="","",IF(Entry_sheet!ABE6="NA","NA",IF(Entry_sheet!ABE6=1,1,IF($ABO6=0,0,IF(SUM(Entry_sheet!$AAW6:$ABN6)=0,"NA",0)))))</f>
        <v>0</v>
      </c>
      <c r="ABF6">
        <f>IF($A6="","",IF(Entry_sheet!ABF6="NA","NA",IF(Entry_sheet!ABF6=1,1,IF($ABO6=0,0,IF(SUM(Entry_sheet!$AAW6:$ABN6)=0,"NA",0)))))</f>
        <v>0</v>
      </c>
      <c r="ABG6">
        <f>IF($A6="","",IF(Entry_sheet!ABG6="NA","NA",IF(Entry_sheet!ABG6=1,1,IF($ABO6=0,0,IF(SUM(Entry_sheet!$AAW6:$ABN6)=0,"NA",0)))))</f>
        <v>0</v>
      </c>
      <c r="ABH6">
        <f>IF($A6="","",IF(Entry_sheet!ABH6="NA","NA",IF(Entry_sheet!ABH6=1,1,IF($ABO6=0,0,IF(SUM(Entry_sheet!$AAW6:$ABN6)=0,"NA",0)))))</f>
        <v>1</v>
      </c>
      <c r="ABI6">
        <f>IF($A6="","",IF(Entry_sheet!ABI6="NA","NA",IF(Entry_sheet!ABI6=1,1,IF($ABO6=0,0,IF(SUM(Entry_sheet!$AAW6:$ABN6)=0,"NA",0)))))</f>
        <v>1</v>
      </c>
      <c r="ABJ6">
        <f>IF($A6="","",IF(Entry_sheet!ABJ6="NA","NA",IF(Entry_sheet!ABJ6=1,1,IF($ABO6=0,0,IF(SUM(Entry_sheet!$AAW6:$ABN6)=0,"NA",0)))))</f>
        <v>1</v>
      </c>
      <c r="ABK6">
        <f>IF($A6="","",IF(Entry_sheet!ABK6="NA","NA",IF(Entry_sheet!ABK6=1,1,IF($ABO6=0,0,IF(SUM(Entry_sheet!$AAW6:$ABN6)=0,"NA",0)))))</f>
        <v>1</v>
      </c>
      <c r="ABL6">
        <f>IF($A6="","",IF(Entry_sheet!ABL6="NA","NA",IF(Entry_sheet!ABL6=1,1,IF($ABO6=0,0,IF(SUM(Entry_sheet!$AAW6:$ABN6)=0,"NA",0)))))</f>
        <v>1</v>
      </c>
      <c r="ABM6">
        <f>IF($A6="","",IF(Entry_sheet!ABM6="NA","NA",IF(Entry_sheet!ABM6=1,1,IF($ABO6=0,0,IF(SUM(Entry_sheet!$AAW6:$ABN6)=0,"NA",0)))))</f>
        <v>1</v>
      </c>
      <c r="ABN6">
        <f>IF($A6="","",IF(Entry_sheet!ABN6="NA","NA",IF(Entry_sheet!ABN6=1,1,IF($ABO6=0,0,IF(SUM(Entry_sheet!$AAW6:$ABN6)=0,"NA",0)))))</f>
        <v>1</v>
      </c>
      <c r="ABO6" s="22">
        <f>IF($A6="","",IF(Entry_sheet!ABO6=1,1,IF(Entry_sheet!ABO6=0,IF(SUM(Entry_sheet!AAW6:ABN6)&gt;0,1,0),IF(SUM(Entry_sheet!AAW6:ABN6)&gt;0,1,"NA"))))</f>
        <v>1</v>
      </c>
      <c r="ABP6">
        <f>IF($A6="","",IF(Entry_sheet!ABP6="NA","NA",IF(Entry_sheet!ABP6=1,1,IF($ACH6=0,0,IF(SUM(Entry_sheet!$ABP6:$ACG6)=0,"NA",0)))))</f>
        <v>0</v>
      </c>
      <c r="ABQ6">
        <f>IF($A6="","",IF(Entry_sheet!ABQ6="NA","NA",IF(Entry_sheet!ABQ6=1,1,IF($ACH6=0,0,IF(SUM(Entry_sheet!$ABP6:$ACG6)=0,"NA",0)))))</f>
        <v>0</v>
      </c>
      <c r="ABR6">
        <f>IF($A6="","",IF(Entry_sheet!ABR6="NA","NA",IF(Entry_sheet!ABR6=1,1,IF($ACH6=0,0,IF(SUM(Entry_sheet!$ABP6:$ACG6)=0,"NA",0)))))</f>
        <v>0</v>
      </c>
      <c r="ABS6">
        <f>IF($A6="","",IF(Entry_sheet!ABS6="NA","NA",IF(Entry_sheet!ABS6=1,1,IF($ACH6=0,0,IF(SUM(Entry_sheet!$ABP6:$ACG6)=0,"NA",0)))))</f>
        <v>0</v>
      </c>
      <c r="ABT6">
        <f>IF($A6="","",IF(Entry_sheet!ABT6="NA","NA",IF(Entry_sheet!ABT6=1,1,IF($ACH6=0,0,IF(SUM(Entry_sheet!$ABP6:$ACG6)=0,"NA",0)))))</f>
        <v>0</v>
      </c>
      <c r="ABU6">
        <f>IF($A6="","",IF(Entry_sheet!ABU6="NA","NA",IF(Entry_sheet!ABU6=1,1,IF($ACH6=0,0,IF(SUM(Entry_sheet!$ABP6:$ACG6)=0,"NA",0)))))</f>
        <v>0</v>
      </c>
      <c r="ABV6">
        <f>IF($A6="","",IF(Entry_sheet!ABV6="NA","NA",IF(Entry_sheet!ABV6=1,1,IF($ACH6=0,0,IF(SUM(Entry_sheet!$ABP6:$ACG6)=0,"NA",0)))))</f>
        <v>0</v>
      </c>
      <c r="ABW6">
        <f>IF($A6="","",IF(Entry_sheet!ABW6="NA","NA",IF(Entry_sheet!ABW6=1,1,IF($ACH6=0,0,IF(SUM(Entry_sheet!$ABP6:$ACG6)=0,"NA",0)))))</f>
        <v>0</v>
      </c>
      <c r="ABX6">
        <f>IF($A6="","",IF(Entry_sheet!ABX6="NA","NA",IF(Entry_sheet!ABX6=1,1,IF($ACH6=0,0,IF(SUM(Entry_sheet!$ABP6:$ACG6)=0,"NA",0)))))</f>
        <v>0</v>
      </c>
      <c r="ABY6">
        <f>IF($A6="","",IF(Entry_sheet!ABY6="NA","NA",IF(Entry_sheet!ABY6=1,1,IF($ACH6=0,0,IF(SUM(Entry_sheet!$ABP6:$ACG6)=0,"NA",0)))))</f>
        <v>0</v>
      </c>
      <c r="ABZ6">
        <f>IF($A6="","",IF(Entry_sheet!ABZ6="NA","NA",IF(Entry_sheet!ABZ6=1,1,IF($ACH6=0,0,IF(SUM(Entry_sheet!$ABP6:$ACG6)=0,"NA",0)))))</f>
        <v>0</v>
      </c>
      <c r="ACA6">
        <f>IF($A6="","",IF(Entry_sheet!ACA6="NA","NA",IF(Entry_sheet!ACA6=1,1,IF($ACH6=0,0,IF(SUM(Entry_sheet!$ABP6:$ACG6)=0,"NA",0)))))</f>
        <v>0</v>
      </c>
      <c r="ACB6">
        <f>IF($A6="","",IF(Entry_sheet!ACB6="NA","NA",IF(Entry_sheet!ACB6=1,1,IF($ACH6=0,0,IF(SUM(Entry_sheet!$ABP6:$ACG6)=0,"NA",0)))))</f>
        <v>0</v>
      </c>
      <c r="ACC6">
        <f>IF($A6="","",IF(Entry_sheet!ACC6="NA","NA",IF(Entry_sheet!ACC6=1,1,IF($ACH6=0,0,IF(SUM(Entry_sheet!$ABP6:$ACG6)=0,"NA",0)))))</f>
        <v>0</v>
      </c>
      <c r="ACD6">
        <f>IF($A6="","",IF(Entry_sheet!ACD6="NA","NA",IF(Entry_sheet!ACD6=1,1,IF($ACH6=0,0,IF(SUM(Entry_sheet!$ABP6:$ACG6)=0,"NA",0)))))</f>
        <v>1</v>
      </c>
      <c r="ACE6">
        <f>IF($A6="","",IF(Entry_sheet!ACE6="NA","NA",IF(Entry_sheet!ACE6=1,1,IF($ACH6=0,0,IF(SUM(Entry_sheet!$ABP6:$ACG6)=0,"NA",0)))))</f>
        <v>1</v>
      </c>
      <c r="ACF6">
        <f>IF($A6="","",IF(Entry_sheet!ACF6="NA","NA",IF(Entry_sheet!ACF6=1,1,IF($ACH6=0,0,IF(SUM(Entry_sheet!$ABP6:$ACG6)=0,"NA",0)))))</f>
        <v>1</v>
      </c>
      <c r="ACG6">
        <f>IF($A6="","",IF(Entry_sheet!ACG6="NA","NA",IF(Entry_sheet!ACG6=1,1,IF($ACH6=0,0,IF(SUM(Entry_sheet!$ABP6:$ACG6)=0,"NA",0)))))</f>
        <v>1</v>
      </c>
      <c r="ACH6" s="22">
        <f>IF($A6="","",IF(Entry_sheet!ACH6=1,1,IF(Entry_sheet!ACH6=0,IF(SUM(Entry_sheet!ABP6:ACG6)&gt;0,1,0),IF(SUM(Entry_sheet!ABP6:ACG6)&gt;0,1,"NA"))))</f>
        <v>1</v>
      </c>
      <c r="ACI6">
        <f>IF($A6="","",IF(Entry_sheet!ACI6="NA","NA",IF(Entry_sheet!ACI6=1,1,IF($ADA6=0,0,IF(SUM(Entry_sheet!$ACI6:$ACZ6)=0,"NA",0)))))</f>
        <v>0</v>
      </c>
      <c r="ACJ6">
        <f>IF($A6="","",IF(Entry_sheet!ACJ6="NA","NA",IF(Entry_sheet!ACJ6=1,1,IF($ADA6=0,0,IF(SUM(Entry_sheet!$ACI6:$ACZ6)=0,"NA",0)))))</f>
        <v>0</v>
      </c>
      <c r="ACK6">
        <f>IF($A6="","",IF(Entry_sheet!ACK6="NA","NA",IF(Entry_sheet!ACK6=1,1,IF($ADA6=0,0,IF(SUM(Entry_sheet!$ACI6:$ACZ6)=0,"NA",0)))))</f>
        <v>0</v>
      </c>
      <c r="ACL6">
        <f>IF($A6="","",IF(Entry_sheet!ACL6="NA","NA",IF(Entry_sheet!ACL6=1,1,IF($ADA6=0,0,IF(SUM(Entry_sheet!$ACI6:$ACZ6)=0,"NA",0)))))</f>
        <v>0</v>
      </c>
      <c r="ACM6">
        <f>IF($A6="","",IF(Entry_sheet!ACM6="NA","NA",IF(Entry_sheet!ACM6=1,1,IF($ADA6=0,0,IF(SUM(Entry_sheet!$ACI6:$ACZ6)=0,"NA",0)))))</f>
        <v>0</v>
      </c>
      <c r="ACN6">
        <f>IF($A6="","",IF(Entry_sheet!ACN6="NA","NA",IF(Entry_sheet!ACN6=1,1,IF($ADA6=0,0,IF(SUM(Entry_sheet!$ACI6:$ACZ6)=0,"NA",0)))))</f>
        <v>0</v>
      </c>
      <c r="ACO6">
        <f>IF($A6="","",IF(Entry_sheet!ACO6="NA","NA",IF(Entry_sheet!ACO6=1,1,IF($ADA6=0,0,IF(SUM(Entry_sheet!$ACI6:$ACZ6)=0,"NA",0)))))</f>
        <v>0</v>
      </c>
      <c r="ACP6">
        <f>IF($A6="","",IF(Entry_sheet!ACP6="NA","NA",IF(Entry_sheet!ACP6=1,1,IF($ADA6=0,0,IF(SUM(Entry_sheet!$ACI6:$ACZ6)=0,"NA",0)))))</f>
        <v>0</v>
      </c>
      <c r="ACQ6">
        <f>IF($A6="","",IF(Entry_sheet!ACQ6="NA","NA",IF(Entry_sheet!ACQ6=1,1,IF($ADA6=0,0,IF(SUM(Entry_sheet!$ACI6:$ACZ6)=0,"NA",0)))))</f>
        <v>0</v>
      </c>
      <c r="ACR6">
        <f>IF($A6="","",IF(Entry_sheet!ACR6="NA","NA",IF(Entry_sheet!ACR6=1,1,IF($ADA6=0,0,IF(SUM(Entry_sheet!$ACI6:$ACZ6)=0,"NA",0)))))</f>
        <v>0</v>
      </c>
      <c r="ACS6">
        <f>IF($A6="","",IF(Entry_sheet!ACS6="NA","NA",IF(Entry_sheet!ACS6=1,1,IF($ADA6=0,0,IF(SUM(Entry_sheet!$ACI6:$ACZ6)=0,"NA",0)))))</f>
        <v>0</v>
      </c>
      <c r="ACT6">
        <f>IF($A6="","",IF(Entry_sheet!ACT6="NA","NA",IF(Entry_sheet!ACT6=1,1,IF($ADA6=0,0,IF(SUM(Entry_sheet!$ACI6:$ACZ6)=0,"NA",0)))))</f>
        <v>0</v>
      </c>
      <c r="ACU6">
        <f>IF($A6="","",IF(Entry_sheet!ACU6="NA","NA",IF(Entry_sheet!ACU6=1,1,IF($ADA6=0,0,IF(SUM(Entry_sheet!$ACI6:$ACZ6)=0,"NA",0)))))</f>
        <v>0</v>
      </c>
      <c r="ACV6">
        <f>IF($A6="","",IF(Entry_sheet!ACV6="NA","NA",IF(Entry_sheet!ACV6=1,1,IF($ADA6=0,0,IF(SUM(Entry_sheet!$ACI6:$ACZ6)=0,"NA",0)))))</f>
        <v>0</v>
      </c>
      <c r="ACW6">
        <f>IF($A6="","",IF(Entry_sheet!ACW6="NA","NA",IF(Entry_sheet!ACW6=1,1,IF($ADA6=0,0,IF(SUM(Entry_sheet!$ACI6:$ACZ6)=0,"NA",0)))))</f>
        <v>1</v>
      </c>
      <c r="ACX6">
        <f>IF($A6="","",IF(Entry_sheet!ACX6="NA","NA",IF(Entry_sheet!ACX6=1,1,IF($ADA6=0,0,IF(SUM(Entry_sheet!$ACI6:$ACZ6)=0,"NA",0)))))</f>
        <v>1</v>
      </c>
      <c r="ACY6">
        <f>IF($A6="","",IF(Entry_sheet!ACY6="NA","NA",IF(Entry_sheet!ACY6=1,1,IF($ADA6=0,0,IF(SUM(Entry_sheet!$ACI6:$ACZ6)=0,"NA",0)))))</f>
        <v>1</v>
      </c>
      <c r="ACZ6">
        <f>IF($A6="","",IF(Entry_sheet!ACZ6="NA","NA",IF(Entry_sheet!ACZ6=1,1,IF($ADA6=0,0,IF(SUM(Entry_sheet!$ACI6:$ACZ6)=0,"NA",0)))))</f>
        <v>0</v>
      </c>
      <c r="ADA6" s="22">
        <f>IF($A6="","",IF(Entry_sheet!ADA6=1,1,IF(Entry_sheet!ADA6=0,IF(SUM(Entry_sheet!ACI6:ACZ6)&gt;0,1,0),IF(SUM(Entry_sheet!ACI6:ACZ6)&gt;0,1,"NA"))))</f>
        <v>1</v>
      </c>
      <c r="ADB6" s="16">
        <f>IF($A6="","",IF(Entry_sheet!ADB6="NA","NA",IF(Entry_sheet!ADB6=1,0,IF($ADT6=1,1,IF(SUM(Entry_sheet!$ADB6:$ADS6)=0,"NA",1)))))</f>
        <v>0</v>
      </c>
      <c r="ADC6" s="16">
        <f>IF($A6="","",IF(Entry_sheet!ADC6="NA","NA",IF(Entry_sheet!ADC6=1,0,IF($ADT6=1,1,IF(SUM(Entry_sheet!$ADB6:$ADS6)=0,"NA",1)))))</f>
        <v>0</v>
      </c>
      <c r="ADD6" s="16">
        <f>IF($A6="","",IF(Entry_sheet!ADD6="NA","NA",IF(Entry_sheet!ADD6=1,0,IF($ADT6=1,1,IF(SUM(Entry_sheet!$ADB6:$ADS6)=0,"NA",1)))))</f>
        <v>0</v>
      </c>
      <c r="ADE6" s="16">
        <f>IF($A6="","",IF(Entry_sheet!ADE6="NA","NA",IF(Entry_sheet!ADE6=1,0,IF($ADT6=1,1,IF(SUM(Entry_sheet!$ADB6:$ADS6)=0,"NA",1)))))</f>
        <v>0</v>
      </c>
      <c r="ADF6" s="16">
        <f>IF($A6="","",IF(Entry_sheet!ADF6="NA","NA",IF(Entry_sheet!ADF6=1,0,IF($ADT6=1,1,IF(SUM(Entry_sheet!$ADB6:$ADS6)=0,"NA",1)))))</f>
        <v>0</v>
      </c>
      <c r="ADG6" s="16">
        <f>IF($A6="","",IF(Entry_sheet!ADG6="NA","NA",IF(Entry_sheet!ADG6=1,0,IF($ADT6=1,1,IF(SUM(Entry_sheet!$ADB6:$ADS6)=0,"NA",1)))))</f>
        <v>0</v>
      </c>
      <c r="ADH6" s="16">
        <f>IF($A6="","",IF(Entry_sheet!ADH6="NA","NA",IF(Entry_sheet!ADH6=1,0,IF($ADT6=1,1,IF(SUM(Entry_sheet!$ADB6:$ADS6)=0,"NA",1)))))</f>
        <v>0</v>
      </c>
      <c r="ADI6" s="16">
        <f>IF($A6="","",IF(Entry_sheet!ADI6="NA","NA",IF(Entry_sheet!ADI6=1,0,IF($ADT6=1,1,IF(SUM(Entry_sheet!$ADB6:$ADS6)=0,"NA",1)))))</f>
        <v>0</v>
      </c>
      <c r="ADJ6" s="16">
        <f>IF($A6="","",IF(Entry_sheet!ADJ6="NA","NA",IF(Entry_sheet!ADJ6=1,0,IF($ADT6=1,1,IF(SUM(Entry_sheet!$ADB6:$ADS6)=0,"NA",1)))))</f>
        <v>0</v>
      </c>
      <c r="ADK6" s="16">
        <f>IF($A6="","",IF(Entry_sheet!ADK6="NA","NA",IF(Entry_sheet!ADK6=1,0,IF($ADT6=1,1,IF(SUM(Entry_sheet!$ADB6:$ADS6)=0,"NA",1)))))</f>
        <v>0</v>
      </c>
      <c r="ADL6" s="16">
        <f>IF($A6="","",IF(Entry_sheet!ADL6="NA","NA",IF(Entry_sheet!ADL6=1,0,IF($ADT6=1,1,IF(SUM(Entry_sheet!$ADB6:$ADS6)=0,"NA",1)))))</f>
        <v>0</v>
      </c>
      <c r="ADM6" s="16">
        <f>IF($A6="","",IF(Entry_sheet!ADM6="NA","NA",IF(Entry_sheet!ADM6=1,0,IF($ADT6=1,1,IF(SUM(Entry_sheet!$ADB6:$ADS6)=0,"NA",1)))))</f>
        <v>0</v>
      </c>
      <c r="ADN6" s="16">
        <f>IF($A6="","",IF(Entry_sheet!ADN6="NA","NA",IF(Entry_sheet!ADN6=1,0,IF($ADT6=1,1,IF(SUM(Entry_sheet!$ADB6:$ADS6)=0,"NA",1)))))</f>
        <v>0</v>
      </c>
      <c r="ADO6" s="16">
        <f>IF($A6="","",IF(Entry_sheet!ADO6="NA","NA",IF(Entry_sheet!ADO6=1,0,IF($ADT6=1,1,IF(SUM(Entry_sheet!$ADB6:$ADS6)=0,"NA",1)))))</f>
        <v>0</v>
      </c>
      <c r="ADP6" s="16">
        <f>IF($A6="","",IF(Entry_sheet!ADP6="NA","NA",IF(Entry_sheet!ADP6=1,0,IF($ADT6=1,1,IF(SUM(Entry_sheet!$ADB6:$ADS6)=0,"NA",1)))))</f>
        <v>0</v>
      </c>
      <c r="ADQ6" s="16">
        <f>IF($A6="","",IF(Entry_sheet!ADQ6="NA","NA",IF(Entry_sheet!ADQ6=1,0,IF($ADT6=1,1,IF(SUM(Entry_sheet!$ADB6:$ADS6)=0,"NA",1)))))</f>
        <v>0</v>
      </c>
      <c r="ADR6" s="16">
        <f>IF($A6="","",IF(Entry_sheet!ADR6="NA","NA",IF(Entry_sheet!ADR6=1,0,IF($ADT6=1,1,IF(SUM(Entry_sheet!$ADB6:$ADS6)=0,"NA",1)))))</f>
        <v>0</v>
      </c>
      <c r="ADS6" s="16">
        <f>IF($A6="","",IF(Entry_sheet!ADS6="NA","NA",IF(Entry_sheet!ADS6=1,0,IF($ADT6=1,1,IF(SUM(Entry_sheet!$ADB6:$ADS6)=0,"NA",1)))))</f>
        <v>0</v>
      </c>
      <c r="ADT6" s="22">
        <f>IF($A6="","",IF(Entry_sheet!ADT6=1,0,IF(Entry_sheet!ADT6=0,1,"NA")))</f>
        <v>0</v>
      </c>
      <c r="ADU6" s="16">
        <f>IF($A6="","",IF(Entry_sheet!ADU6="NA","NA",IF(Entry_sheet!ADU6=1,0,IF($AEM6=1,1,IF(SUM(Entry_sheet!$ADU6:$AEL6)=0,"NA",1)))))</f>
        <v>0</v>
      </c>
      <c r="ADV6" s="16">
        <f>IF($A6="","",IF(Entry_sheet!ADV6="NA","NA",IF(Entry_sheet!ADV6=1,0,IF($AEM6=1,1,IF(SUM(Entry_sheet!$ADU6:$AEL6)=0,"NA",1)))))</f>
        <v>0</v>
      </c>
      <c r="ADW6" s="16">
        <f>IF($A6="","",IF(Entry_sheet!ADW6="NA","NA",IF(Entry_sheet!ADW6=1,0,IF($AEM6=1,1,IF(SUM(Entry_sheet!$ADU6:$AEL6)=0,"NA",1)))))</f>
        <v>0</v>
      </c>
      <c r="ADX6" s="16">
        <f>IF($A6="","",IF(Entry_sheet!ADX6="NA","NA",IF(Entry_sheet!ADX6=1,0,IF($AEM6=1,1,IF(SUM(Entry_sheet!$ADU6:$AEL6)=0,"NA",1)))))</f>
        <v>0</v>
      </c>
      <c r="ADY6" s="16">
        <f>IF($A6="","",IF(Entry_sheet!ADY6="NA","NA",IF(Entry_sheet!ADY6=1,0,IF($AEM6=1,1,IF(SUM(Entry_sheet!$ADU6:$AEL6)=0,"NA",1)))))</f>
        <v>0</v>
      </c>
      <c r="ADZ6" s="16">
        <f>IF($A6="","",IF(Entry_sheet!ADZ6="NA","NA",IF(Entry_sheet!ADZ6=1,0,IF($AEM6=1,1,IF(SUM(Entry_sheet!$ADU6:$AEL6)=0,"NA",1)))))</f>
        <v>0</v>
      </c>
      <c r="AEA6" s="16">
        <f>IF($A6="","",IF(Entry_sheet!AEA6="NA","NA",IF(Entry_sheet!AEA6=1,0,IF($AEM6=1,1,IF(SUM(Entry_sheet!$ADU6:$AEL6)=0,"NA",1)))))</f>
        <v>0</v>
      </c>
      <c r="AEB6" s="16">
        <f>IF($A6="","",IF(Entry_sheet!AEB6="NA","NA",IF(Entry_sheet!AEB6=1,0,IF($AEM6=1,1,IF(SUM(Entry_sheet!$ADU6:$AEL6)=0,"NA",1)))))</f>
        <v>0</v>
      </c>
      <c r="AEC6" s="16">
        <f>IF($A6="","",IF(Entry_sheet!AEC6="NA","NA",IF(Entry_sheet!AEC6=1,0,IF($AEM6=1,1,IF(SUM(Entry_sheet!$ADU6:$AEL6)=0,"NA",1)))))</f>
        <v>0</v>
      </c>
      <c r="AED6" s="16">
        <f>IF($A6="","",IF(Entry_sheet!AED6="NA","NA",IF(Entry_sheet!AED6=1,0,IF($AEM6=1,1,IF(SUM(Entry_sheet!$ADU6:$AEL6)=0,"NA",1)))))</f>
        <v>0</v>
      </c>
      <c r="AEE6" s="16">
        <f>IF($A6="","",IF(Entry_sheet!AEE6="NA","NA",IF(Entry_sheet!AEE6=1,0,IF($AEM6=1,1,IF(SUM(Entry_sheet!$ADU6:$AEL6)=0,"NA",1)))))</f>
        <v>0</v>
      </c>
      <c r="AEF6" s="16">
        <f>IF($A6="","",IF(Entry_sheet!AEF6="NA","NA",IF(Entry_sheet!AEF6=1,0,IF($AEM6=1,1,IF(SUM(Entry_sheet!$ADU6:$AEL6)=0,"NA",1)))))</f>
        <v>0</v>
      </c>
      <c r="AEG6" s="16">
        <f>IF($A6="","",IF(Entry_sheet!AEG6="NA","NA",IF(Entry_sheet!AEG6=1,0,IF($AEM6=1,1,IF(SUM(Entry_sheet!$ADU6:$AEL6)=0,"NA",1)))))</f>
        <v>0</v>
      </c>
      <c r="AEH6" s="16">
        <f>IF($A6="","",IF(Entry_sheet!AEH6="NA","NA",IF(Entry_sheet!AEH6=1,0,IF($AEM6=1,1,IF(SUM(Entry_sheet!$ADU6:$AEL6)=0,"NA",1)))))</f>
        <v>0</v>
      </c>
      <c r="AEI6" s="16">
        <f>IF($A6="","",IF(Entry_sheet!AEI6="NA","NA",IF(Entry_sheet!AEI6=1,0,IF($AEM6=1,1,IF(SUM(Entry_sheet!$ADU6:$AEL6)=0,"NA",1)))))</f>
        <v>0</v>
      </c>
      <c r="AEJ6" s="16">
        <f>IF($A6="","",IF(Entry_sheet!AEJ6="NA","NA",IF(Entry_sheet!AEJ6=1,0,IF($AEM6=1,1,IF(SUM(Entry_sheet!$ADU6:$AEL6)=0,"NA",1)))))</f>
        <v>0</v>
      </c>
      <c r="AEK6" s="16">
        <f>IF($A6="","",IF(Entry_sheet!AEK6="NA","NA",IF(Entry_sheet!AEK6=1,0,IF($AEM6=1,1,IF(SUM(Entry_sheet!$ADU6:$AEL6)=0,"NA",1)))))</f>
        <v>0</v>
      </c>
      <c r="AEL6" s="16">
        <f>IF($A6="","",IF(Entry_sheet!AEL6="NA","NA",IF(Entry_sheet!AEL6=1,0,IF($AEM6=1,1,IF(SUM(Entry_sheet!$ADU6:$AEL6)=0,"NA",1)))))</f>
        <v>0</v>
      </c>
      <c r="AEM6" s="22">
        <f>IF($A6="","",IF(Entry_sheet!AEM6=1,0,IF(Entry_sheet!AEM6=0,1,"NA")))</f>
        <v>0</v>
      </c>
      <c r="AEN6" s="16">
        <f>IF($A6="","",IF(Entry_sheet!AEN6="NA","NA",IF(Entry_sheet!AEN6=1,0,IF($AFF6=1,1,IF(SUM(Entry_sheet!$AEN6:$AFE6)=0,"NA",1)))))</f>
        <v>0</v>
      </c>
      <c r="AEO6" s="16">
        <f>IF($A6="","",IF(Entry_sheet!AEO6="NA","NA",IF(Entry_sheet!AEO6=1,0,IF($AFF6=1,1,IF(SUM(Entry_sheet!$AEN6:$AFE6)=0,"NA",1)))))</f>
        <v>0</v>
      </c>
      <c r="AEP6" s="16">
        <f>IF($A6="","",IF(Entry_sheet!AEP6="NA","NA",IF(Entry_sheet!AEP6=1,0,IF($AFF6=1,1,IF(SUM(Entry_sheet!$AEN6:$AFE6)=0,"NA",1)))))</f>
        <v>0</v>
      </c>
      <c r="AEQ6" s="16">
        <f>IF($A6="","",IF(Entry_sheet!AEQ6="NA","NA",IF(Entry_sheet!AEQ6=1,0,IF($AFF6=1,1,IF(SUM(Entry_sheet!$AEN6:$AFE6)=0,"NA",1)))))</f>
        <v>0</v>
      </c>
      <c r="AER6" s="16">
        <f>IF($A6="","",IF(Entry_sheet!AER6="NA","NA",IF(Entry_sheet!AER6=1,0,IF($AFF6=1,1,IF(SUM(Entry_sheet!$AEN6:$AFE6)=0,"NA",1)))))</f>
        <v>0</v>
      </c>
      <c r="AES6" s="16">
        <f>IF($A6="","",IF(Entry_sheet!AES6="NA","NA",IF(Entry_sheet!AES6=1,0,IF($AFF6=1,1,IF(SUM(Entry_sheet!$AEN6:$AFE6)=0,"NA",1)))))</f>
        <v>0</v>
      </c>
      <c r="AET6" s="16">
        <f>IF($A6="","",IF(Entry_sheet!AET6="NA","NA",IF(Entry_sheet!AET6=1,0,IF($AFF6=1,1,IF(SUM(Entry_sheet!$AEN6:$AFE6)=0,"NA",1)))))</f>
        <v>0</v>
      </c>
      <c r="AEU6" s="16">
        <f>IF($A6="","",IF(Entry_sheet!AEU6="NA","NA",IF(Entry_sheet!AEU6=1,0,IF($AFF6=1,1,IF(SUM(Entry_sheet!$AEN6:$AFE6)=0,"NA",1)))))</f>
        <v>0</v>
      </c>
      <c r="AEV6" s="16">
        <f>IF($A6="","",IF(Entry_sheet!AEV6="NA","NA",IF(Entry_sheet!AEV6=1,0,IF($AFF6=1,1,IF(SUM(Entry_sheet!$AEN6:$AFE6)=0,"NA",1)))))</f>
        <v>0</v>
      </c>
      <c r="AEW6" s="16">
        <f>IF($A6="","",IF(Entry_sheet!AEW6="NA","NA",IF(Entry_sheet!AEW6=1,0,IF($AFF6=1,1,IF(SUM(Entry_sheet!$AEN6:$AFE6)=0,"NA",1)))))</f>
        <v>0</v>
      </c>
      <c r="AEX6" s="16">
        <f>IF($A6="","",IF(Entry_sheet!AEX6="NA","NA",IF(Entry_sheet!AEX6=1,0,IF($AFF6=1,1,IF(SUM(Entry_sheet!$AEN6:$AFE6)=0,"NA",1)))))</f>
        <v>0</v>
      </c>
      <c r="AEY6" s="16">
        <f>IF($A6="","",IF(Entry_sheet!AEY6="NA","NA",IF(Entry_sheet!AEY6=1,0,IF($AFF6=1,1,IF(SUM(Entry_sheet!$AEN6:$AFE6)=0,"NA",1)))))</f>
        <v>0</v>
      </c>
      <c r="AEZ6" s="16">
        <f>IF($A6="","",IF(Entry_sheet!AEZ6="NA","NA",IF(Entry_sheet!AEZ6=1,0,IF($AFF6=1,1,IF(SUM(Entry_sheet!$AEN6:$AFE6)=0,"NA",1)))))</f>
        <v>0</v>
      </c>
      <c r="AFA6" s="16">
        <f>IF($A6="","",IF(Entry_sheet!AFA6="NA","NA",IF(Entry_sheet!AFA6=1,0,IF($AFF6=1,1,IF(SUM(Entry_sheet!$AEN6:$AFE6)=0,"NA",1)))))</f>
        <v>0</v>
      </c>
      <c r="AFB6" s="16">
        <f>IF($A6="","",IF(Entry_sheet!AFB6="NA","NA",IF(Entry_sheet!AFB6=1,0,IF($AFF6=1,1,IF(SUM(Entry_sheet!$AEN6:$AFE6)=0,"NA",1)))))</f>
        <v>0</v>
      </c>
      <c r="AFC6" s="16">
        <f>IF($A6="","",IF(Entry_sheet!AFC6="NA","NA",IF(Entry_sheet!AFC6=1,0,IF($AFF6=1,1,IF(SUM(Entry_sheet!$AEN6:$AFE6)=0,"NA",1)))))</f>
        <v>0</v>
      </c>
      <c r="AFD6" s="16">
        <f>IF($A6="","",IF(Entry_sheet!AFD6="NA","NA",IF(Entry_sheet!AFD6=1,0,IF($AFF6=1,1,IF(SUM(Entry_sheet!$AEN6:$AFE6)=0,"NA",1)))))</f>
        <v>0</v>
      </c>
      <c r="AFE6" s="16">
        <f>IF($A6="","",IF(Entry_sheet!AFE6="NA","NA",IF(Entry_sheet!AFE6=1,0,IF($AFF6=1,1,IF(SUM(Entry_sheet!$AEN6:$AFE6)=0,"NA",1)))))</f>
        <v>0</v>
      </c>
      <c r="AFF6" s="22">
        <f>IF($A6="","",IF(Entry_sheet!AFF6=1,0,IF(Entry_sheet!AFF6=0,1,"NA")))</f>
        <v>0</v>
      </c>
      <c r="AFG6" s="16">
        <f>IF($A6="","",IF(Entry_sheet!AFG6="NA","NA",IF(Entry_sheet!AFG6=1,0,IF($AFY6=1,1,IF(SUM(Entry_sheet!$AFG6:$AFX6)=0,"NA",1)))))</f>
        <v>0</v>
      </c>
      <c r="AFH6" s="16">
        <f>IF($A6="","",IF(Entry_sheet!AFH6="NA","NA",IF(Entry_sheet!AFH6=1,0,IF($AFY6=1,1,IF(SUM(Entry_sheet!$AFG6:$AFX6)=0,"NA",1)))))</f>
        <v>0</v>
      </c>
      <c r="AFI6" s="16">
        <f>IF($A6="","",IF(Entry_sheet!AFI6="NA","NA",IF(Entry_sheet!AFI6=1,0,IF($AFY6=1,1,IF(SUM(Entry_sheet!$AFG6:$AFX6)=0,"NA",1)))))</f>
        <v>0</v>
      </c>
      <c r="AFJ6" s="16">
        <f>IF($A6="","",IF(Entry_sheet!AFJ6="NA","NA",IF(Entry_sheet!AFJ6=1,0,IF($AFY6=1,1,IF(SUM(Entry_sheet!$AFG6:$AFX6)=0,"NA",1)))))</f>
        <v>0</v>
      </c>
      <c r="AFK6" s="16">
        <f>IF($A6="","",IF(Entry_sheet!AFK6="NA","NA",IF(Entry_sheet!AFK6=1,0,IF($AFY6=1,1,IF(SUM(Entry_sheet!$AFG6:$AFX6)=0,"NA",1)))))</f>
        <v>0</v>
      </c>
      <c r="AFL6" s="16">
        <f>IF($A6="","",IF(Entry_sheet!AFL6="NA","NA",IF(Entry_sheet!AFL6=1,0,IF($AFY6=1,1,IF(SUM(Entry_sheet!$AFG6:$AFX6)=0,"NA",1)))))</f>
        <v>0</v>
      </c>
      <c r="AFM6" s="16">
        <f>IF($A6="","",IF(Entry_sheet!AFM6="NA","NA",IF(Entry_sheet!AFM6=1,0,IF($AFY6=1,1,IF(SUM(Entry_sheet!$AFG6:$AFX6)=0,"NA",1)))))</f>
        <v>0</v>
      </c>
      <c r="AFN6" s="16">
        <f>IF($A6="","",IF(Entry_sheet!AFN6="NA","NA",IF(Entry_sheet!AFN6=1,0,IF($AFY6=1,1,IF(SUM(Entry_sheet!$AFG6:$AFX6)=0,"NA",1)))))</f>
        <v>0</v>
      </c>
      <c r="AFO6" s="16">
        <f>IF($A6="","",IF(Entry_sheet!AFO6="NA","NA",IF(Entry_sheet!AFO6=1,0,IF($AFY6=1,1,IF(SUM(Entry_sheet!$AFG6:$AFX6)=0,"NA",1)))))</f>
        <v>0</v>
      </c>
      <c r="AFP6" s="16">
        <f>IF($A6="","",IF(Entry_sheet!AFP6="NA","NA",IF(Entry_sheet!AFP6=1,0,IF($AFY6=1,1,IF(SUM(Entry_sheet!$AFG6:$AFX6)=0,"NA",1)))))</f>
        <v>0</v>
      </c>
      <c r="AFQ6" s="16">
        <f>IF($A6="","",IF(Entry_sheet!AFQ6="NA","NA",IF(Entry_sheet!AFQ6=1,0,IF($AFY6=1,1,IF(SUM(Entry_sheet!$AFG6:$AFX6)=0,"NA",1)))))</f>
        <v>0</v>
      </c>
      <c r="AFR6" s="16">
        <f>IF($A6="","",IF(Entry_sheet!AFR6="NA","NA",IF(Entry_sheet!AFR6=1,0,IF($AFY6=1,1,IF(SUM(Entry_sheet!$AFG6:$AFX6)=0,"NA",1)))))</f>
        <v>0</v>
      </c>
      <c r="AFS6" s="16">
        <f>IF($A6="","",IF(Entry_sheet!AFS6="NA","NA",IF(Entry_sheet!AFS6=1,0,IF($AFY6=1,1,IF(SUM(Entry_sheet!$AFG6:$AFX6)=0,"NA",1)))))</f>
        <v>0</v>
      </c>
      <c r="AFT6" s="16">
        <f>IF($A6="","",IF(Entry_sheet!AFT6="NA","NA",IF(Entry_sheet!AFT6=1,0,IF($AFY6=1,1,IF(SUM(Entry_sheet!$AFG6:$AFX6)=0,"NA",1)))))</f>
        <v>0</v>
      </c>
      <c r="AFU6" s="16">
        <f>IF($A6="","",IF(Entry_sheet!AFU6="NA","NA",IF(Entry_sheet!AFU6=1,0,IF($AFY6=1,1,IF(SUM(Entry_sheet!$AFG6:$AFX6)=0,"NA",1)))))</f>
        <v>0</v>
      </c>
      <c r="AFV6" s="16">
        <f>IF($A6="","",IF(Entry_sheet!AFV6="NA","NA",IF(Entry_sheet!AFV6=1,0,IF($AFY6=1,1,IF(SUM(Entry_sheet!$AFG6:$AFX6)=0,"NA",1)))))</f>
        <v>0</v>
      </c>
      <c r="AFW6" s="16">
        <f>IF($A6="","",IF(Entry_sheet!AFW6="NA","NA",IF(Entry_sheet!AFW6=1,0,IF($AFY6=1,1,IF(SUM(Entry_sheet!$AFG6:$AFX6)=0,"NA",1)))))</f>
        <v>0</v>
      </c>
      <c r="AFX6" s="16">
        <f>IF($A6="","",IF(Entry_sheet!AFX6="NA","NA",IF(Entry_sheet!AFX6=1,0,IF($AFY6=1,1,IF(SUM(Entry_sheet!$AFG6:$AFX6)=0,"NA",1)))))</f>
        <v>0</v>
      </c>
      <c r="AFY6" s="22">
        <f>IF($A6="","",IF(Entry_sheet!AFY6=1,0,IF(Entry_sheet!AFY6=0,1,"NA")))</f>
        <v>0</v>
      </c>
      <c r="AFZ6">
        <f>IF($A6="","",IF(Entry_sheet!AFZ6="NA","NA",IF(Entry_sheet!AFZ6=1,1,IF($AGR6=0,0,IF(SUM(Entry_sheet!$AFZ6:$AGQ6)=0,"NA",0)))))</f>
        <v>0</v>
      </c>
      <c r="AGA6">
        <f>IF($A6="","",IF(Entry_sheet!AGA6="NA","NA",IF(Entry_sheet!AGA6=1,1,IF($AGR6=0,0,IF(SUM(Entry_sheet!$AFZ6:$AGQ6)=0,"NA",0)))))</f>
        <v>0</v>
      </c>
      <c r="AGB6">
        <f>IF($A6="","",IF(Entry_sheet!AGB6="NA","NA",IF(Entry_sheet!AGB6=1,1,IF($AGR6=0,0,IF(SUM(Entry_sheet!$AFZ6:$AGQ6)=0,"NA",0)))))</f>
        <v>0</v>
      </c>
      <c r="AGC6">
        <f>IF($A6="","",IF(Entry_sheet!AGC6="NA","NA",IF(Entry_sheet!AGC6=1,1,IF($AGR6=0,0,IF(SUM(Entry_sheet!$AFZ6:$AGQ6)=0,"NA",0)))))</f>
        <v>0</v>
      </c>
      <c r="AGD6">
        <f>IF($A6="","",IF(Entry_sheet!AGD6="NA","NA",IF(Entry_sheet!AGD6=1,1,IF($AGR6=0,0,IF(SUM(Entry_sheet!$AFZ6:$AGQ6)=0,"NA",0)))))</f>
        <v>0</v>
      </c>
      <c r="AGE6">
        <f>IF($A6="","",IF(Entry_sheet!AGE6="NA","NA",IF(Entry_sheet!AGE6=1,1,IF($AGR6=0,0,IF(SUM(Entry_sheet!$AFZ6:$AGQ6)=0,"NA",0)))))</f>
        <v>0</v>
      </c>
      <c r="AGF6">
        <f>IF($A6="","",IF(Entry_sheet!AGF6="NA","NA",IF(Entry_sheet!AGF6=1,1,IF($AGR6=0,0,IF(SUM(Entry_sheet!$AFZ6:$AGQ6)=0,"NA",0)))))</f>
        <v>0</v>
      </c>
      <c r="AGG6">
        <f>IF($A6="","",IF(Entry_sheet!AGG6="NA","NA",IF(Entry_sheet!AGG6=1,1,IF($AGR6=0,0,IF(SUM(Entry_sheet!$AFZ6:$AGQ6)=0,"NA",0)))))</f>
        <v>0</v>
      </c>
      <c r="AGH6">
        <f>IF($A6="","",IF(Entry_sheet!AGH6="NA","NA",IF(Entry_sheet!AGH6=1,1,IF($AGR6=0,0,IF(SUM(Entry_sheet!$AFZ6:$AGQ6)=0,"NA",0)))))</f>
        <v>0</v>
      </c>
      <c r="AGI6">
        <f>IF($A6="","",IF(Entry_sheet!AGI6="NA","NA",IF(Entry_sheet!AGI6=1,1,IF($AGR6=0,0,IF(SUM(Entry_sheet!$AFZ6:$AGQ6)=0,"NA",0)))))</f>
        <v>0</v>
      </c>
      <c r="AGJ6">
        <f>IF($A6="","",IF(Entry_sheet!AGJ6="NA","NA",IF(Entry_sheet!AGJ6=1,1,IF($AGR6=0,0,IF(SUM(Entry_sheet!$AFZ6:$AGQ6)=0,"NA",0)))))</f>
        <v>0</v>
      </c>
      <c r="AGK6">
        <f>IF($A6="","",IF(Entry_sheet!AGK6="NA","NA",IF(Entry_sheet!AGK6=1,1,IF($AGR6=0,0,IF(SUM(Entry_sheet!$AFZ6:$AGQ6)=0,"NA",0)))))</f>
        <v>0</v>
      </c>
      <c r="AGL6">
        <f>IF($A6="","",IF(Entry_sheet!AGL6="NA","NA",IF(Entry_sheet!AGL6=1,1,IF($AGR6=0,0,IF(SUM(Entry_sheet!$AFZ6:$AGQ6)=0,"NA",0)))))</f>
        <v>0</v>
      </c>
      <c r="AGM6">
        <f>IF($A6="","",IF(Entry_sheet!AGM6="NA","NA",IF(Entry_sheet!AGM6=1,1,IF($AGR6=0,0,IF(SUM(Entry_sheet!$AFZ6:$AGQ6)=0,"NA",0)))))</f>
        <v>0</v>
      </c>
      <c r="AGN6">
        <f>IF($A6="","",IF(Entry_sheet!AGN6="NA","NA",IF(Entry_sheet!AGN6=1,1,IF($AGR6=0,0,IF(SUM(Entry_sheet!$AFZ6:$AGQ6)=0,"NA",0)))))</f>
        <v>1</v>
      </c>
      <c r="AGO6">
        <f>IF($A6="","",IF(Entry_sheet!AGO6="NA","NA",IF(Entry_sheet!AGO6=1,1,IF($AGR6=0,0,IF(SUM(Entry_sheet!$AFZ6:$AGQ6)=0,"NA",0)))))</f>
        <v>1</v>
      </c>
      <c r="AGP6">
        <f>IF($A6="","",IF(Entry_sheet!AGP6="NA","NA",IF(Entry_sheet!AGP6=1,1,IF($AGR6=0,0,IF(SUM(Entry_sheet!$AFZ6:$AGQ6)=0,"NA",0)))))</f>
        <v>1</v>
      </c>
      <c r="AGQ6">
        <f>IF($A6="","",IF(Entry_sheet!AGQ6="NA","NA",IF(Entry_sheet!AGQ6=1,1,IF($AGR6=0,0,IF(SUM(Entry_sheet!$AFZ6:$AGQ6)=0,"NA",0)))))</f>
        <v>1</v>
      </c>
      <c r="AGR6" s="22">
        <f>IF($A6="","",IF(Entry_sheet!AGR6=1,1,IF(Entry_sheet!AGR6=0,IF(SUM(Entry_sheet!AFZ6:AGQ6)&gt;0,1,0),IF(SUM(Entry_sheet!AFZ6:AGQ6)&gt;0,1,"NA"))))</f>
        <v>1</v>
      </c>
      <c r="AGS6">
        <f>IF($A6="","",IF(Entry_sheet!AGS6="NA","NA",IF(Entry_sheet!AGS6=1,1,IF($AHK6=0,0,IF(SUM(Entry_sheet!$AGS6:$AHJ6)=0,"NA",0)))))</f>
        <v>0</v>
      </c>
      <c r="AGT6">
        <f>IF($A6="","",IF(Entry_sheet!AGT6="NA","NA",IF(Entry_sheet!AGT6=1,1,IF($AHK6=0,0,IF(SUM(Entry_sheet!$AGS6:$AHJ6)=0,"NA",0)))))</f>
        <v>0</v>
      </c>
      <c r="AGU6">
        <f>IF($A6="","",IF(Entry_sheet!AGU6="NA","NA",IF(Entry_sheet!AGU6=1,1,IF($AHK6=0,0,IF(SUM(Entry_sheet!$AGS6:$AHJ6)=0,"NA",0)))))</f>
        <v>0</v>
      </c>
      <c r="AGV6">
        <f>IF($A6="","",IF(Entry_sheet!AGV6="NA","NA",IF(Entry_sheet!AGV6=1,1,IF($AHK6=0,0,IF(SUM(Entry_sheet!$AGS6:$AHJ6)=0,"NA",0)))))</f>
        <v>0</v>
      </c>
      <c r="AGW6">
        <f>IF($A6="","",IF(Entry_sheet!AGW6="NA","NA",IF(Entry_sheet!AGW6=1,1,IF($AHK6=0,0,IF(SUM(Entry_sheet!$AGS6:$AHJ6)=0,"NA",0)))))</f>
        <v>0</v>
      </c>
      <c r="AGX6">
        <f>IF($A6="","",IF(Entry_sheet!AGX6="NA","NA",IF(Entry_sheet!AGX6=1,1,IF($AHK6=0,0,IF(SUM(Entry_sheet!$AGS6:$AHJ6)=0,"NA",0)))))</f>
        <v>0</v>
      </c>
      <c r="AGY6">
        <f>IF($A6="","",IF(Entry_sheet!AGY6="NA","NA",IF(Entry_sheet!AGY6=1,1,IF($AHK6=0,0,IF(SUM(Entry_sheet!$AGS6:$AHJ6)=0,"NA",0)))))</f>
        <v>0</v>
      </c>
      <c r="AGZ6">
        <f>IF($A6="","",IF(Entry_sheet!AGZ6="NA","NA",IF(Entry_sheet!AGZ6=1,1,IF($AHK6=0,0,IF(SUM(Entry_sheet!$AGS6:$AHJ6)=0,"NA",0)))))</f>
        <v>0</v>
      </c>
      <c r="AHA6">
        <f>IF($A6="","",IF(Entry_sheet!AHA6="NA","NA",IF(Entry_sheet!AHA6=1,1,IF($AHK6=0,0,IF(SUM(Entry_sheet!$AGS6:$AHJ6)=0,"NA",0)))))</f>
        <v>0</v>
      </c>
      <c r="AHB6">
        <f>IF($A6="","",IF(Entry_sheet!AHB6="NA","NA",IF(Entry_sheet!AHB6=1,1,IF($AHK6=0,0,IF(SUM(Entry_sheet!$AGS6:$AHJ6)=0,"NA",0)))))</f>
        <v>0</v>
      </c>
      <c r="AHC6">
        <f>IF($A6="","",IF(Entry_sheet!AHC6="NA","NA",IF(Entry_sheet!AHC6=1,1,IF($AHK6=0,0,IF(SUM(Entry_sheet!$AGS6:$AHJ6)=0,"NA",0)))))</f>
        <v>0</v>
      </c>
      <c r="AHD6">
        <f>IF($A6="","",IF(Entry_sheet!AHD6="NA","NA",IF(Entry_sheet!AHD6=1,1,IF($AHK6=0,0,IF(SUM(Entry_sheet!$AGS6:$AHJ6)=0,"NA",0)))))</f>
        <v>0</v>
      </c>
      <c r="AHE6">
        <f>IF($A6="","",IF(Entry_sheet!AHE6="NA","NA",IF(Entry_sheet!AHE6=1,1,IF($AHK6=0,0,IF(SUM(Entry_sheet!$AGS6:$AHJ6)=0,"NA",0)))))</f>
        <v>0</v>
      </c>
      <c r="AHF6">
        <f>IF($A6="","",IF(Entry_sheet!AHF6="NA","NA",IF(Entry_sheet!AHF6=1,1,IF($AHK6=0,0,IF(SUM(Entry_sheet!$AGS6:$AHJ6)=0,"NA",0)))))</f>
        <v>0</v>
      </c>
      <c r="AHG6">
        <f>IF($A6="","",IF(Entry_sheet!AHG6="NA","NA",IF(Entry_sheet!AHG6=1,1,IF($AHK6=0,0,IF(SUM(Entry_sheet!$AGS6:$AHJ6)=0,"NA",0)))))</f>
        <v>1</v>
      </c>
      <c r="AHH6">
        <f>IF($A6="","",IF(Entry_sheet!AHH6="NA","NA",IF(Entry_sheet!AHH6=1,1,IF($AHK6=0,0,IF(SUM(Entry_sheet!$AGS6:$AHJ6)=0,"NA",0)))))</f>
        <v>1</v>
      </c>
      <c r="AHI6">
        <f>IF($A6="","",IF(Entry_sheet!AHI6="NA","NA",IF(Entry_sheet!AHI6=1,1,IF($AHK6=0,0,IF(SUM(Entry_sheet!$AGS6:$AHJ6)=0,"NA",0)))))</f>
        <v>1</v>
      </c>
      <c r="AHJ6">
        <f>IF($A6="","",IF(Entry_sheet!AHJ6="NA","NA",IF(Entry_sheet!AHJ6=1,1,IF($AHK6=0,0,IF(SUM(Entry_sheet!$AGS6:$AHJ6)=0,"NA",0)))))</f>
        <v>1</v>
      </c>
      <c r="AHK6" s="22">
        <f>IF($A6="","",IF(Entry_sheet!AHK6=1,1,IF(Entry_sheet!AHK6=0,IF(SUM(Entry_sheet!AGS6:AHJ6)&gt;0,1,0),IF(SUM(Entry_sheet!AGS6:AHJ6)&gt;0,1,"NA"))))</f>
        <v>1</v>
      </c>
      <c r="AHL6">
        <f>IF($A6="","",IF(Entry_sheet!AHL6="NA","NA",IF(Entry_sheet!AHL6=1,1,IF($AID6=0,0,IF(SUM(Entry_sheet!$AHL6:$AIC6)=0,"NA",0)))))</f>
        <v>0</v>
      </c>
      <c r="AHM6">
        <f>IF($A6="","",IF(Entry_sheet!AHM6="NA","NA",IF(Entry_sheet!AHM6=1,1,IF($AID6=0,0,IF(SUM(Entry_sheet!$AHL6:$AIC6)=0,"NA",0)))))</f>
        <v>0</v>
      </c>
      <c r="AHN6">
        <f>IF($A6="","",IF(Entry_sheet!AHN6="NA","NA",IF(Entry_sheet!AHN6=1,1,IF($AID6=0,0,IF(SUM(Entry_sheet!$AHL6:$AIC6)=0,"NA",0)))))</f>
        <v>0</v>
      </c>
      <c r="AHO6">
        <f>IF($A6="","",IF(Entry_sheet!AHO6="NA","NA",IF(Entry_sheet!AHO6=1,1,IF($AID6=0,0,IF(SUM(Entry_sheet!$AHL6:$AIC6)=0,"NA",0)))))</f>
        <v>0</v>
      </c>
      <c r="AHP6">
        <f>IF($A6="","",IF(Entry_sheet!AHP6="NA","NA",IF(Entry_sheet!AHP6=1,1,IF($AID6=0,0,IF(SUM(Entry_sheet!$AHL6:$AIC6)=0,"NA",0)))))</f>
        <v>0</v>
      </c>
      <c r="AHQ6">
        <f>IF($A6="","",IF(Entry_sheet!AHQ6="NA","NA",IF(Entry_sheet!AHQ6=1,1,IF($AID6=0,0,IF(SUM(Entry_sheet!$AHL6:$AIC6)=0,"NA",0)))))</f>
        <v>0</v>
      </c>
      <c r="AHR6">
        <f>IF($A6="","",IF(Entry_sheet!AHR6="NA","NA",IF(Entry_sheet!AHR6=1,1,IF($AID6=0,0,IF(SUM(Entry_sheet!$AHL6:$AIC6)=0,"NA",0)))))</f>
        <v>0</v>
      </c>
      <c r="AHS6">
        <f>IF($A6="","",IF(Entry_sheet!AHS6="NA","NA",IF(Entry_sheet!AHS6=1,1,IF($AID6=0,0,IF(SUM(Entry_sheet!$AHL6:$AIC6)=0,"NA",0)))))</f>
        <v>0</v>
      </c>
      <c r="AHT6">
        <f>IF($A6="","",IF(Entry_sheet!AHT6="NA","NA",IF(Entry_sheet!AHT6=1,1,IF($AID6=0,0,IF(SUM(Entry_sheet!$AHL6:$AIC6)=0,"NA",0)))))</f>
        <v>0</v>
      </c>
      <c r="AHU6">
        <f>IF($A6="","",IF(Entry_sheet!AHU6="NA","NA",IF(Entry_sheet!AHU6=1,1,IF($AID6=0,0,IF(SUM(Entry_sheet!$AHL6:$AIC6)=0,"NA",0)))))</f>
        <v>0</v>
      </c>
      <c r="AHV6">
        <f>IF($A6="","",IF(Entry_sheet!AHV6="NA","NA",IF(Entry_sheet!AHV6=1,1,IF($AID6=0,0,IF(SUM(Entry_sheet!$AHL6:$AIC6)=0,"NA",0)))))</f>
        <v>0</v>
      </c>
      <c r="AHW6">
        <f>IF($A6="","",IF(Entry_sheet!AHW6="NA","NA",IF(Entry_sheet!AHW6=1,1,IF($AID6=0,0,IF(SUM(Entry_sheet!$AHL6:$AIC6)=0,"NA",0)))))</f>
        <v>0</v>
      </c>
      <c r="AHX6">
        <f>IF($A6="","",IF(Entry_sheet!AHX6="NA","NA",IF(Entry_sheet!AHX6=1,1,IF($AID6=0,0,IF(SUM(Entry_sheet!$AHL6:$AIC6)=0,"NA",0)))))</f>
        <v>1</v>
      </c>
      <c r="AHY6">
        <f>IF($A6="","",IF(Entry_sheet!AHY6="NA","NA",IF(Entry_sheet!AHY6=1,1,IF($AID6=0,0,IF(SUM(Entry_sheet!$AHL6:$AIC6)=0,"NA",0)))))</f>
        <v>1</v>
      </c>
      <c r="AHZ6">
        <f>IF($A6="","",IF(Entry_sheet!AHZ6="NA","NA",IF(Entry_sheet!AHZ6=1,1,IF($AID6=0,0,IF(SUM(Entry_sheet!$AHL6:$AIC6)=0,"NA",0)))))</f>
        <v>1</v>
      </c>
      <c r="AIA6">
        <f>IF($A6="","",IF(Entry_sheet!AIA6="NA","NA",IF(Entry_sheet!AIA6=1,1,IF($AID6=0,0,IF(SUM(Entry_sheet!$AHL6:$AIC6)=0,"NA",0)))))</f>
        <v>1</v>
      </c>
      <c r="AIB6">
        <f>IF($A6="","",IF(Entry_sheet!AIB6="NA","NA",IF(Entry_sheet!AIB6=1,1,IF($AID6=0,0,IF(SUM(Entry_sheet!$AHL6:$AIC6)=0,"NA",0)))))</f>
        <v>1</v>
      </c>
      <c r="AIC6">
        <f>IF($A6="","",IF(Entry_sheet!AIC6="NA","NA",IF(Entry_sheet!AIC6=1,1,IF($AID6=0,0,IF(SUM(Entry_sheet!$AHL6:$AIC6)=0,"NA",0)))))</f>
        <v>1</v>
      </c>
      <c r="AID6" s="22">
        <f>IF($A6="","",IF(Entry_sheet!AID6=1,1,IF(Entry_sheet!AID6=0,IF(SUM(Entry_sheet!AHL6:AIC6)&gt;0,1,0),IF(SUM(Entry_sheet!AHL6:AIC6)&gt;0,1,"NA"))))</f>
        <v>1</v>
      </c>
      <c r="AIE6">
        <f>IF($A6="","",IF(Entry_sheet!AIE6="NA","NA",IF(Entry_sheet!AIE6=1,1,IF($AIW6=0,0,IF(SUM(Entry_sheet!$AIE6:$AIV6)=0,"NA",0)))))</f>
        <v>0</v>
      </c>
      <c r="AIF6">
        <f>IF($A6="","",IF(Entry_sheet!AIF6="NA","NA",IF(Entry_sheet!AIF6=1,1,IF($AIW6=0,0,IF(SUM(Entry_sheet!$AIE6:$AIV6)=0,"NA",0)))))</f>
        <v>0</v>
      </c>
      <c r="AIG6">
        <f>IF($A6="","",IF(Entry_sheet!AIG6="NA","NA",IF(Entry_sheet!AIG6=1,1,IF($AIW6=0,0,IF(SUM(Entry_sheet!$AIE6:$AIV6)=0,"NA",0)))))</f>
        <v>0</v>
      </c>
      <c r="AIH6">
        <f>IF($A6="","",IF(Entry_sheet!AIH6="NA","NA",IF(Entry_sheet!AIH6=1,1,IF($AIW6=0,0,IF(SUM(Entry_sheet!$AIE6:$AIV6)=0,"NA",0)))))</f>
        <v>0</v>
      </c>
      <c r="AII6">
        <f>IF($A6="","",IF(Entry_sheet!AII6="NA","NA",IF(Entry_sheet!AII6=1,1,IF($AIW6=0,0,IF(SUM(Entry_sheet!$AIE6:$AIV6)=0,"NA",0)))))</f>
        <v>0</v>
      </c>
      <c r="AIJ6">
        <f>IF($A6="","",IF(Entry_sheet!AIJ6="NA","NA",IF(Entry_sheet!AIJ6=1,1,IF($AIW6=0,0,IF(SUM(Entry_sheet!$AIE6:$AIV6)=0,"NA",0)))))</f>
        <v>0</v>
      </c>
      <c r="AIK6">
        <f>IF($A6="","",IF(Entry_sheet!AIK6="NA","NA",IF(Entry_sheet!AIK6=1,1,IF($AIW6=0,0,IF(SUM(Entry_sheet!$AIE6:$AIV6)=0,"NA",0)))))</f>
        <v>0</v>
      </c>
      <c r="AIL6">
        <f>IF($A6="","",IF(Entry_sheet!AIL6="NA","NA",IF(Entry_sheet!AIL6=1,1,IF($AIW6=0,0,IF(SUM(Entry_sheet!$AIE6:$AIV6)=0,"NA",0)))))</f>
        <v>1</v>
      </c>
      <c r="AIM6">
        <f>IF($A6="","",IF(Entry_sheet!AIM6="NA","NA",IF(Entry_sheet!AIM6=1,1,IF($AIW6=0,0,IF(SUM(Entry_sheet!$AIE6:$AIV6)=0,"NA",0)))))</f>
        <v>1</v>
      </c>
      <c r="AIN6">
        <f>IF($A6="","",IF(Entry_sheet!AIN6="NA","NA",IF(Entry_sheet!AIN6=1,1,IF($AIW6=0,0,IF(SUM(Entry_sheet!$AIE6:$AIV6)=0,"NA",0)))))</f>
        <v>1</v>
      </c>
      <c r="AIO6">
        <f>IF($A6="","",IF(Entry_sheet!AIO6="NA","NA",IF(Entry_sheet!AIO6=1,1,IF($AIW6=0,0,IF(SUM(Entry_sheet!$AIE6:$AIV6)=0,"NA",0)))))</f>
        <v>1</v>
      </c>
      <c r="AIP6">
        <f>IF($A6="","",IF(Entry_sheet!AIP6="NA","NA",IF(Entry_sheet!AIP6=1,1,IF($AIW6=0,0,IF(SUM(Entry_sheet!$AIE6:$AIV6)=0,"NA",0)))))</f>
        <v>1</v>
      </c>
      <c r="AIQ6">
        <f>IF($A6="","",IF(Entry_sheet!AIQ6="NA","NA",IF(Entry_sheet!AIQ6=1,1,IF($AIW6=0,0,IF(SUM(Entry_sheet!$AIE6:$AIV6)=0,"NA",0)))))</f>
        <v>1</v>
      </c>
      <c r="AIR6">
        <f>IF($A6="","",IF(Entry_sheet!AIR6="NA","NA",IF(Entry_sheet!AIR6=1,1,IF($AIW6=0,0,IF(SUM(Entry_sheet!$AIE6:$AIV6)=0,"NA",0)))))</f>
        <v>1</v>
      </c>
      <c r="AIS6">
        <f>IF($A6="","",IF(Entry_sheet!AIS6="NA","NA",IF(Entry_sheet!AIS6=1,1,IF($AIW6=0,0,IF(SUM(Entry_sheet!$AIE6:$AIV6)=0,"NA",0)))))</f>
        <v>1</v>
      </c>
      <c r="AIT6">
        <f>IF($A6="","",IF(Entry_sheet!AIT6="NA","NA",IF(Entry_sheet!AIT6=1,1,IF($AIW6=0,0,IF(SUM(Entry_sheet!$AIE6:$AIV6)=0,"NA",0)))))</f>
        <v>1</v>
      </c>
      <c r="AIU6">
        <f>IF($A6="","",IF(Entry_sheet!AIU6="NA","NA",IF(Entry_sheet!AIU6=1,1,IF($AIW6=0,0,IF(SUM(Entry_sheet!$AIE6:$AIV6)=0,"NA",0)))))</f>
        <v>1</v>
      </c>
      <c r="AIV6">
        <f>IF($A6="","",IF(Entry_sheet!AIV6="NA","NA",IF(Entry_sheet!AIV6=1,1,IF($AIW6=0,0,IF(SUM(Entry_sheet!$AIE6:$AIV6)=0,"NA",0)))))</f>
        <v>1</v>
      </c>
      <c r="AIW6" s="22">
        <f>IF($A6="","",IF(Entry_sheet!AIW6=1,1,IF(Entry_sheet!AIW6=0,IF(SUM(Entry_sheet!AIE6:AIV6)&gt;0,1,0),IF(SUM(Entry_sheet!AIE6:AIV6)&gt;0,1,"NA"))))</f>
        <v>1</v>
      </c>
      <c r="AIX6">
        <f>IF($A6="","",IF(Entry_sheet!AIX6="NA","NA",IF(Entry_sheet!AIX6=1,1,IF($AJP6=0,0,IF(SUM(Entry_sheet!$AIX6:$AJO6)=0,"NA",0)))))</f>
        <v>0</v>
      </c>
      <c r="AIY6">
        <f>IF($A6="","",IF(Entry_sheet!AIY6="NA","NA",IF(Entry_sheet!AIY6=1,1,IF($AJP6=0,0,IF(SUM(Entry_sheet!$AIX6:$AJO6)=0,"NA",0)))))</f>
        <v>0</v>
      </c>
      <c r="AIZ6">
        <f>IF($A6="","",IF(Entry_sheet!AIZ6="NA","NA",IF(Entry_sheet!AIZ6=1,1,IF($AJP6=0,0,IF(SUM(Entry_sheet!$AIX6:$AJO6)=0,"NA",0)))))</f>
        <v>0</v>
      </c>
      <c r="AJA6">
        <f>IF($A6="","",IF(Entry_sheet!AJA6="NA","NA",IF(Entry_sheet!AJA6=1,1,IF($AJP6=0,0,IF(SUM(Entry_sheet!$AIX6:$AJO6)=0,"NA",0)))))</f>
        <v>0</v>
      </c>
      <c r="AJB6">
        <f>IF($A6="","",IF(Entry_sheet!AJB6="NA","NA",IF(Entry_sheet!AJB6=1,1,IF($AJP6=0,0,IF(SUM(Entry_sheet!$AIX6:$AJO6)=0,"NA",0)))))</f>
        <v>0</v>
      </c>
      <c r="AJC6">
        <f>IF($A6="","",IF(Entry_sheet!AJC6="NA","NA",IF(Entry_sheet!AJC6=1,1,IF($AJP6=0,0,IF(SUM(Entry_sheet!$AIX6:$AJO6)=0,"NA",0)))))</f>
        <v>0</v>
      </c>
      <c r="AJD6">
        <f>IF($A6="","",IF(Entry_sheet!AJD6="NA","NA",IF(Entry_sheet!AJD6=1,1,IF($AJP6=0,0,IF(SUM(Entry_sheet!$AIX6:$AJO6)=0,"NA",0)))))</f>
        <v>0</v>
      </c>
      <c r="AJE6">
        <f>IF($A6="","",IF(Entry_sheet!AJE6="NA","NA",IF(Entry_sheet!AJE6=1,1,IF($AJP6=0,0,IF(SUM(Entry_sheet!$AIX6:$AJO6)=0,"NA",0)))))</f>
        <v>0</v>
      </c>
      <c r="AJF6">
        <f>IF($A6="","",IF(Entry_sheet!AJF6="NA","NA",IF(Entry_sheet!AJF6=1,1,IF($AJP6=0,0,IF(SUM(Entry_sheet!$AIX6:$AJO6)=0,"NA",0)))))</f>
        <v>0</v>
      </c>
      <c r="AJG6">
        <f>IF($A6="","",IF(Entry_sheet!AJG6="NA","NA",IF(Entry_sheet!AJG6=1,1,IF($AJP6=0,0,IF(SUM(Entry_sheet!$AIX6:$AJO6)=0,"NA",0)))))</f>
        <v>0</v>
      </c>
      <c r="AJH6">
        <f>IF($A6="","",IF(Entry_sheet!AJH6="NA","NA",IF(Entry_sheet!AJH6=1,1,IF($AJP6=0,0,IF(SUM(Entry_sheet!$AIX6:$AJO6)=0,"NA",0)))))</f>
        <v>0</v>
      </c>
      <c r="AJI6">
        <f>IF($A6="","",IF(Entry_sheet!AJI6="NA","NA",IF(Entry_sheet!AJI6=1,1,IF($AJP6=0,0,IF(SUM(Entry_sheet!$AIX6:$AJO6)=0,"NA",0)))))</f>
        <v>1</v>
      </c>
      <c r="AJJ6">
        <f>IF($A6="","",IF(Entry_sheet!AJJ6="NA","NA",IF(Entry_sheet!AJJ6=1,1,IF($AJP6=0,0,IF(SUM(Entry_sheet!$AIX6:$AJO6)=0,"NA",0)))))</f>
        <v>1</v>
      </c>
      <c r="AJK6">
        <f>IF($A6="","",IF(Entry_sheet!AJK6="NA","NA",IF(Entry_sheet!AJK6=1,1,IF($AJP6=0,0,IF(SUM(Entry_sheet!$AIX6:$AJO6)=0,"NA",0)))))</f>
        <v>1</v>
      </c>
      <c r="AJL6">
        <f>IF($A6="","",IF(Entry_sheet!AJL6="NA","NA",IF(Entry_sheet!AJL6=1,1,IF($AJP6=0,0,IF(SUM(Entry_sheet!$AIX6:$AJO6)=0,"NA",0)))))</f>
        <v>0</v>
      </c>
      <c r="AJM6">
        <f>IF($A6="","",IF(Entry_sheet!AJM6="NA","NA",IF(Entry_sheet!AJM6=1,1,IF($AJP6=0,0,IF(SUM(Entry_sheet!$AIX6:$AJO6)=0,"NA",0)))))</f>
        <v>0</v>
      </c>
      <c r="AJN6">
        <f>IF($A6="","",IF(Entry_sheet!AJN6="NA","NA",IF(Entry_sheet!AJN6=1,1,IF($AJP6=0,0,IF(SUM(Entry_sheet!$AIX6:$AJO6)=0,"NA",0)))))</f>
        <v>0</v>
      </c>
      <c r="AJO6">
        <f>IF($A6="","",IF(Entry_sheet!AJO6="NA","NA",IF(Entry_sheet!AJO6=1,1,IF($AJP6=0,0,IF(SUM(Entry_sheet!$AIX6:$AJO6)=0,"NA",0)))))</f>
        <v>0</v>
      </c>
      <c r="AJP6" s="22">
        <f>IF($A6="","",IF(Entry_sheet!AJP6=1,1,IF(Entry_sheet!AJP6=0,IF(SUM(Entry_sheet!AIX6:AJO6)&gt;0,1,0),IF(SUM(Entry_sheet!AIX6:AJO6)&gt;0,1,"NA"))))</f>
        <v>1</v>
      </c>
      <c r="AJQ6" s="16">
        <f>IF($A6="","",IF(Entry_sheet!AJQ6="NA","NA",IF(Entry_sheet!AJQ6=1,0,IF($AKI6=1,1,IF(SUM(Entry_sheet!$AJQ6:$AKH6)=0,"NA",1)))))</f>
        <v>0</v>
      </c>
      <c r="AJR6" s="16">
        <f>IF($A6="","",IF(Entry_sheet!AJR6="NA","NA",IF(Entry_sheet!AJR6=1,0,IF($AKI6=1,1,IF(SUM(Entry_sheet!$AJQ6:$AKH6)=0,"NA",1)))))</f>
        <v>0</v>
      </c>
      <c r="AJS6" s="16">
        <f>IF($A6="","",IF(Entry_sheet!AJS6="NA","NA",IF(Entry_sheet!AJS6=1,0,IF($AKI6=1,1,IF(SUM(Entry_sheet!$AJQ6:$AKH6)=0,"NA",1)))))</f>
        <v>0</v>
      </c>
      <c r="AJT6" s="16">
        <f>IF($A6="","",IF(Entry_sheet!AJT6="NA","NA",IF(Entry_sheet!AJT6=1,0,IF($AKI6=1,1,IF(SUM(Entry_sheet!$AJQ6:$AKH6)=0,"NA",1)))))</f>
        <v>0</v>
      </c>
      <c r="AJU6" s="16">
        <f>IF($A6="","",IF(Entry_sheet!AJU6="NA","NA",IF(Entry_sheet!AJU6=1,0,IF($AKI6=1,1,IF(SUM(Entry_sheet!$AJQ6:$AKH6)=0,"NA",1)))))</f>
        <v>0</v>
      </c>
      <c r="AJV6" s="16">
        <f>IF($A6="","",IF(Entry_sheet!AJV6="NA","NA",IF(Entry_sheet!AJV6=1,0,IF($AKI6=1,1,IF(SUM(Entry_sheet!$AJQ6:$AKH6)=0,"NA",1)))))</f>
        <v>0</v>
      </c>
      <c r="AJW6" s="16">
        <f>IF($A6="","",IF(Entry_sheet!AJW6="NA","NA",IF(Entry_sheet!AJW6=1,0,IF($AKI6=1,1,IF(SUM(Entry_sheet!$AJQ6:$AKH6)=0,"NA",1)))))</f>
        <v>0</v>
      </c>
      <c r="AJX6" s="16">
        <f>IF($A6="","",IF(Entry_sheet!AJX6="NA","NA",IF(Entry_sheet!AJX6=1,0,IF($AKI6=1,1,IF(SUM(Entry_sheet!$AJQ6:$AKH6)=0,"NA",1)))))</f>
        <v>0</v>
      </c>
      <c r="AJY6" s="16">
        <f>IF($A6="","",IF(Entry_sheet!AJY6="NA","NA",IF(Entry_sheet!AJY6=1,0,IF($AKI6=1,1,IF(SUM(Entry_sheet!$AJQ6:$AKH6)=0,"NA",1)))))</f>
        <v>0</v>
      </c>
      <c r="AJZ6" s="16">
        <f>IF($A6="","",IF(Entry_sheet!AJZ6="NA","NA",IF(Entry_sheet!AJZ6=1,0,IF($AKI6=1,1,IF(SUM(Entry_sheet!$AJQ6:$AKH6)=0,"NA",1)))))</f>
        <v>0</v>
      </c>
      <c r="AKA6" s="16">
        <f>IF($A6="","",IF(Entry_sheet!AKA6="NA","NA",IF(Entry_sheet!AKA6=1,0,IF($AKI6=1,1,IF(SUM(Entry_sheet!$AJQ6:$AKH6)=0,"NA",1)))))</f>
        <v>0</v>
      </c>
      <c r="AKB6" s="16">
        <f>IF($A6="","",IF(Entry_sheet!AKB6="NA","NA",IF(Entry_sheet!AKB6=1,0,IF($AKI6=1,1,IF(SUM(Entry_sheet!$AJQ6:$AKH6)=0,"NA",1)))))</f>
        <v>0</v>
      </c>
      <c r="AKC6" s="16">
        <f>IF($A6="","",IF(Entry_sheet!AKC6="NA","NA",IF(Entry_sheet!AKC6=1,0,IF($AKI6=1,1,IF(SUM(Entry_sheet!$AJQ6:$AKH6)=0,"NA",1)))))</f>
        <v>0</v>
      </c>
      <c r="AKD6" s="16">
        <f>IF($A6="","",IF(Entry_sheet!AKD6="NA","NA",IF(Entry_sheet!AKD6=1,0,IF($AKI6=1,1,IF(SUM(Entry_sheet!$AJQ6:$AKH6)=0,"NA",1)))))</f>
        <v>0</v>
      </c>
      <c r="AKE6" s="16">
        <f>IF($A6="","",IF(Entry_sheet!AKE6="NA","NA",IF(Entry_sheet!AKE6=1,0,IF($AKI6=1,1,IF(SUM(Entry_sheet!$AJQ6:$AKH6)=0,"NA",1)))))</f>
        <v>0</v>
      </c>
      <c r="AKF6" s="16">
        <f>IF($A6="","",IF(Entry_sheet!AKF6="NA","NA",IF(Entry_sheet!AKF6=1,0,IF($AKI6=1,1,IF(SUM(Entry_sheet!$AJQ6:$AKH6)=0,"NA",1)))))</f>
        <v>0</v>
      </c>
      <c r="AKG6" s="16">
        <f>IF($A6="","",IF(Entry_sheet!AKG6="NA","NA",IF(Entry_sheet!AKG6=1,0,IF($AKI6=1,1,IF(SUM(Entry_sheet!$AJQ6:$AKH6)=0,"NA",1)))))</f>
        <v>0</v>
      </c>
      <c r="AKH6" s="16">
        <f>IF($A6="","",IF(Entry_sheet!AKH6="NA","NA",IF(Entry_sheet!AKH6=1,0,IF($AKI6=1,1,IF(SUM(Entry_sheet!$AJQ6:$AKH6)=0,"NA",1)))))</f>
        <v>0</v>
      </c>
      <c r="AKI6" s="22">
        <f>IF($A6="","",IF(Entry_sheet!AKI6=1,0,IF(Entry_sheet!AKI6=0,1,"NA")))</f>
        <v>0</v>
      </c>
      <c r="AKJ6" s="16">
        <f>IF($A6="","",IF(Entry_sheet!AKJ6="NA","NA",IF(Entry_sheet!AKJ6=1,0,IF($ALB6=1,1,IF(SUM(Entry_sheet!$AKJ6:$ALA6)=0,"NA",1)))))</f>
        <v>0</v>
      </c>
      <c r="AKK6" s="16">
        <f>IF($A6="","",IF(Entry_sheet!AKK6="NA","NA",IF(Entry_sheet!AKK6=1,0,IF($ALB6=1,1,IF(SUM(Entry_sheet!$AKJ6:$ALA6)=0,"NA",1)))))</f>
        <v>0</v>
      </c>
      <c r="AKL6" s="16">
        <f>IF($A6="","",IF(Entry_sheet!AKL6="NA","NA",IF(Entry_sheet!AKL6=1,0,IF($ALB6=1,1,IF(SUM(Entry_sheet!$AKJ6:$ALA6)=0,"NA",1)))))</f>
        <v>0</v>
      </c>
      <c r="AKM6" s="16">
        <f>IF($A6="","",IF(Entry_sheet!AKM6="NA","NA",IF(Entry_sheet!AKM6=1,0,IF($ALB6=1,1,IF(SUM(Entry_sheet!$AKJ6:$ALA6)=0,"NA",1)))))</f>
        <v>0</v>
      </c>
      <c r="AKN6" s="16">
        <f>IF($A6="","",IF(Entry_sheet!AKN6="NA","NA",IF(Entry_sheet!AKN6=1,0,IF($ALB6=1,1,IF(SUM(Entry_sheet!$AKJ6:$ALA6)=0,"NA",1)))))</f>
        <v>0</v>
      </c>
      <c r="AKO6" s="16">
        <f>IF($A6="","",IF(Entry_sheet!AKO6="NA","NA",IF(Entry_sheet!AKO6=1,0,IF($ALB6=1,1,IF(SUM(Entry_sheet!$AKJ6:$ALA6)=0,"NA",1)))))</f>
        <v>0</v>
      </c>
      <c r="AKP6" s="16">
        <f>IF($A6="","",IF(Entry_sheet!AKP6="NA","NA",IF(Entry_sheet!AKP6=1,0,IF($ALB6=1,1,IF(SUM(Entry_sheet!$AKJ6:$ALA6)=0,"NA",1)))))</f>
        <v>0</v>
      </c>
      <c r="AKQ6" s="16">
        <f>IF($A6="","",IF(Entry_sheet!AKQ6="NA","NA",IF(Entry_sheet!AKQ6=1,0,IF($ALB6=1,1,IF(SUM(Entry_sheet!$AKJ6:$ALA6)=0,"NA",1)))))</f>
        <v>0</v>
      </c>
      <c r="AKR6" s="16">
        <f>IF($A6="","",IF(Entry_sheet!AKR6="NA","NA",IF(Entry_sheet!AKR6=1,0,IF($ALB6=1,1,IF(SUM(Entry_sheet!$AKJ6:$ALA6)=0,"NA",1)))))</f>
        <v>0</v>
      </c>
      <c r="AKS6" s="16">
        <f>IF($A6="","",IF(Entry_sheet!AKS6="NA","NA",IF(Entry_sheet!AKS6=1,0,IF($ALB6=1,1,IF(SUM(Entry_sheet!$AKJ6:$ALA6)=0,"NA",1)))))</f>
        <v>1</v>
      </c>
      <c r="AKT6" s="16">
        <f>IF($A6="","",IF(Entry_sheet!AKT6="NA","NA",IF(Entry_sheet!AKT6=1,0,IF($ALB6=1,1,IF(SUM(Entry_sheet!$AKJ6:$ALA6)=0,"NA",1)))))</f>
        <v>1</v>
      </c>
      <c r="AKU6" s="16">
        <f>IF($A6="","",IF(Entry_sheet!AKU6="NA","NA",IF(Entry_sheet!AKU6=1,0,IF($ALB6=1,1,IF(SUM(Entry_sheet!$AKJ6:$ALA6)=0,"NA",1)))))</f>
        <v>1</v>
      </c>
      <c r="AKV6" s="16">
        <f>IF($A6="","",IF(Entry_sheet!AKV6="NA","NA",IF(Entry_sheet!AKV6=1,0,IF($ALB6=1,1,IF(SUM(Entry_sheet!$AKJ6:$ALA6)=0,"NA",1)))))</f>
        <v>1</v>
      </c>
      <c r="AKW6" s="16">
        <f>IF($A6="","",IF(Entry_sheet!AKW6="NA","NA",IF(Entry_sheet!AKW6=1,0,IF($ALB6=1,1,IF(SUM(Entry_sheet!$AKJ6:$ALA6)=0,"NA",1)))))</f>
        <v>1</v>
      </c>
      <c r="AKX6" s="16">
        <f>IF($A6="","",IF(Entry_sheet!AKX6="NA","NA",IF(Entry_sheet!AKX6=1,0,IF($ALB6=1,1,IF(SUM(Entry_sheet!$AKJ6:$ALA6)=0,"NA",1)))))</f>
        <v>1</v>
      </c>
      <c r="AKY6" s="16">
        <f>IF($A6="","",IF(Entry_sheet!AKY6="NA","NA",IF(Entry_sheet!AKY6=1,0,IF($ALB6=1,1,IF(SUM(Entry_sheet!$AKJ6:$ALA6)=0,"NA",1)))))</f>
        <v>1</v>
      </c>
      <c r="AKZ6" s="16">
        <f>IF($A6="","",IF(Entry_sheet!AKZ6="NA","NA",IF(Entry_sheet!AKZ6=1,0,IF($ALB6=1,1,IF(SUM(Entry_sheet!$AKJ6:$ALA6)=0,"NA",1)))))</f>
        <v>1</v>
      </c>
      <c r="ALA6" s="16">
        <f>IF($A6="","",IF(Entry_sheet!ALA6="NA","NA",IF(Entry_sheet!ALA6=1,0,IF($ALB6=1,1,IF(SUM(Entry_sheet!$AKJ6:$ALA6)=0,"NA",1)))))</f>
        <v>1</v>
      </c>
      <c r="ALB6" s="22">
        <f>IF($A6="","",IF(Entry_sheet!ALB6=1,0,IF(Entry_sheet!ALB6=0,1,"NA")))</f>
        <v>0</v>
      </c>
      <c r="ALC6">
        <f t="shared" si="1"/>
        <v>2</v>
      </c>
      <c r="ALD6">
        <f>IF($A6="","",SUM(Entry_sheet!$C6:$ALB6))</f>
        <v>240</v>
      </c>
      <c r="ALE6">
        <f>IF($A6="","",SUM(Entry_sheet!$ADB6:$ADS6,Entry_sheet!$ADU6:$AEL6,Entry_sheet!$AEN6:$AFE6,Entry_sheet!$AFG6:$AFX6,Entry_sheet!$AJQ6:$AKH6,Entry_sheet!$AKJ6:$ALA6))</f>
        <v>99</v>
      </c>
      <c r="ALF6">
        <f t="shared" si="2"/>
        <v>141</v>
      </c>
      <c r="ALG6">
        <f>IF(Entry_sheet!BZ6=1,IF(SUM(Entry_sheet!BH6:BY6)=0,1,0),0)</f>
        <v>0</v>
      </c>
      <c r="ALH6">
        <f t="shared" ref="ALH6:ALH10" si="3">IF($A6="","",IF(ALD6&lt;=10,0,IF(ALE6&gt;30,2,IF(ALF6&lt;95,0,1))))</f>
        <v>2</v>
      </c>
    </row>
    <row r="7" spans="1:1008">
      <c r="A7" t="str">
        <f>IF(Entry_sheet!A7="","",Entry_sheet!A7)</f>
        <v>RB00024</v>
      </c>
      <c r="B7">
        <f>IF(A7="","",IF(SUM(Entry_sheet!U7,Entry_sheet!AN7,Entry_sheet!NR7)&lt;3,IF(SUM(IF(Entry_sheet!U7=0,SUM(Entry_sheet!C7:T7),0),IF(Entry_sheet!AN7=0,(SUM(Entry_sheet!V7:AN7)),0),IF(Entry_sheet!NR7=0,SUM(Entry_sheet!MZ7:NQ7),0))&lt;2,0,1)))</f>
        <v>0</v>
      </c>
      <c r="C7">
        <f>IF($A7="","",IF(Entry_sheet!C7="NA","NA",IF(Entry_sheet!C7=1,1,IF($U7=0,0,IF(SUM(Entry_sheet!$C7:$T7)=0,"NA",0)))))</f>
        <v>0</v>
      </c>
      <c r="D7">
        <f>IF($A7="","",IF(Entry_sheet!D7="NA","NA",IF(Entry_sheet!D7=1,1,IF($U7=0,0,IF(SUM(Entry_sheet!$C7:$T7)=0,"NA",0)))))</f>
        <v>0</v>
      </c>
      <c r="E7">
        <f>IF($A7="","",IF(Entry_sheet!E7="NA","NA",IF(Entry_sheet!E7=1,1,IF($U7=0,0,IF(SUM(Entry_sheet!$C7:$T7)=0,"NA",0)))))</f>
        <v>0</v>
      </c>
      <c r="F7">
        <f>IF($A7="","",IF(Entry_sheet!F7="NA","NA",IF(Entry_sheet!F7=1,1,IF($U7=0,0,IF(SUM(Entry_sheet!$C7:$T7)=0,"NA",0)))))</f>
        <v>0</v>
      </c>
      <c r="G7">
        <f>IF($A7="","",IF(Entry_sheet!G7="NA","NA",IF(Entry_sheet!G7=1,1,IF($U7=0,0,IF(SUM(Entry_sheet!$C7:$T7)=0,"NA",0)))))</f>
        <v>0</v>
      </c>
      <c r="H7">
        <f>IF($A7="","",IF(Entry_sheet!H7="NA","NA",IF(Entry_sheet!H7=1,1,IF($U7=0,0,IF(SUM(Entry_sheet!$C7:$T7)=0,"NA",0)))))</f>
        <v>0</v>
      </c>
      <c r="I7">
        <f>IF($A7="","",IF(Entry_sheet!I7="NA","NA",IF(Entry_sheet!I7=1,1,IF($U7=0,0,IF(SUM(Entry_sheet!$C7:$T7)=0,"NA",0)))))</f>
        <v>0</v>
      </c>
      <c r="J7">
        <f>IF($A7="","",IF(Entry_sheet!J7="NA","NA",IF(Entry_sheet!J7=1,1,IF($U7=0,0,IF(SUM(Entry_sheet!$C7:$T7)=0,"NA",0)))))</f>
        <v>0</v>
      </c>
      <c r="K7">
        <f>IF($A7="","",IF(Entry_sheet!K7="NA","NA",IF(Entry_sheet!K7=1,1,IF($U7=0,0,IF(SUM(Entry_sheet!$C7:$T7)=0,"NA",0)))))</f>
        <v>0</v>
      </c>
      <c r="L7">
        <f>IF($A7="","",IF(Entry_sheet!L7="NA","NA",IF(Entry_sheet!L7=1,1,IF($U7=0,0,IF(SUM(Entry_sheet!$C7:$T7)=0,"NA",0)))))</f>
        <v>0</v>
      </c>
      <c r="M7">
        <f>IF($A7="","",IF(Entry_sheet!M7="NA","NA",IF(Entry_sheet!M7=1,1,IF($U7=0,0,IF(SUM(Entry_sheet!$C7:$T7)=0,"NA",0)))))</f>
        <v>0</v>
      </c>
      <c r="N7">
        <f>IF($A7="","",IF(Entry_sheet!N7="NA","NA",IF(Entry_sheet!N7=1,1,IF($U7=0,0,IF(SUM(Entry_sheet!$C7:$T7)=0,"NA",0)))))</f>
        <v>0</v>
      </c>
      <c r="O7">
        <f>IF($A7="","",IF(Entry_sheet!O7="NA","NA",IF(Entry_sheet!O7=1,1,IF($U7=0,0,IF(SUM(Entry_sheet!$C7:$T7)=0,"NA",0)))))</f>
        <v>0</v>
      </c>
      <c r="P7">
        <f>IF($A7="","",IF(Entry_sheet!P7="NA","NA",IF(Entry_sheet!P7=1,1,IF($U7=0,0,IF(SUM(Entry_sheet!$C7:$T7)=0,"NA",0)))))</f>
        <v>0</v>
      </c>
      <c r="Q7">
        <f>IF($A7="","",IF(Entry_sheet!Q7="NA","NA",IF(Entry_sheet!Q7=1,1,IF($U7=0,0,IF(SUM(Entry_sheet!$C7:$T7)=0,"NA",0)))))</f>
        <v>0</v>
      </c>
      <c r="R7">
        <f>IF($A7="","",IF(Entry_sheet!R7="NA","NA",IF(Entry_sheet!R7=1,1,IF($U7=0,0,IF(SUM(Entry_sheet!$C7:$T7)=0,"NA",0)))))</f>
        <v>0</v>
      </c>
      <c r="S7">
        <f>IF($A7="","",IF(Entry_sheet!S7="NA","NA",IF(Entry_sheet!S7=1,1,IF($U7=0,0,IF(SUM(Entry_sheet!$C7:$T7)=0,"NA",0)))))</f>
        <v>0</v>
      </c>
      <c r="T7">
        <f>IF($A7="","",IF(Entry_sheet!T7="NA","NA",IF(Entry_sheet!T7=1,1,IF($U7=0,0,IF(SUM(Entry_sheet!$C7:$T7)=0,"NA",0)))))</f>
        <v>0</v>
      </c>
      <c r="U7" s="22">
        <f>IF($A7="","",IF(Entry_sheet!U7=1,1,IF(Entry_sheet!U7=0,IF(SUM(Entry_sheet!C7:T7)&gt;0,1,0),IF(SUM(Entry_sheet!C7:T7)&gt;0,1,"NA"))))</f>
        <v>0</v>
      </c>
      <c r="V7">
        <f>IF($A7="","",IF(Entry_sheet!V7="NA","NA",IF(Entry_sheet!V7=1,1,IF($AN7=0,0,IF(SUM(Entry_sheet!$V7:$AM7)=0,"NA",0)))))</f>
        <v>0</v>
      </c>
      <c r="W7">
        <f>IF($A7="","",IF(Entry_sheet!W7="NA","NA",IF(Entry_sheet!W7=1,1,IF($AN7=0,0,IF(SUM(Entry_sheet!$V7:$AM7)=0,"NA",0)))))</f>
        <v>0</v>
      </c>
      <c r="X7">
        <f>IF($A7="","",IF(Entry_sheet!X7="NA","NA",IF(Entry_sheet!X7=1,1,IF($AN7=0,0,IF(SUM(Entry_sheet!$V7:$AM7)=0,"NA",0)))))</f>
        <v>0</v>
      </c>
      <c r="Y7">
        <f>IF($A7="","",IF(Entry_sheet!Y7="NA","NA",IF(Entry_sheet!Y7=1,1,IF($AN7=0,0,IF(SUM(Entry_sheet!$V7:$AM7)=0,"NA",0)))))</f>
        <v>0</v>
      </c>
      <c r="Z7">
        <f>IF($A7="","",IF(Entry_sheet!Z7="NA","NA",IF(Entry_sheet!Z7=1,1,IF($AN7=0,0,IF(SUM(Entry_sheet!$V7:$AM7)=0,"NA",0)))))</f>
        <v>0</v>
      </c>
      <c r="AA7">
        <f>IF($A7="","",IF(Entry_sheet!AA7="NA","NA",IF(Entry_sheet!AA7=1,1,IF($AN7=0,0,IF(SUM(Entry_sheet!$V7:$AM7)=0,"NA",0)))))</f>
        <v>0</v>
      </c>
      <c r="AB7">
        <f>IF($A7="","",IF(Entry_sheet!AB7="NA","NA",IF(Entry_sheet!AB7=1,1,IF($AN7=0,0,IF(SUM(Entry_sheet!$V7:$AM7)=0,"NA",0)))))</f>
        <v>0</v>
      </c>
      <c r="AC7">
        <f>IF($A7="","",IF(Entry_sheet!AC7="NA","NA",IF(Entry_sheet!AC7=1,1,IF($AN7=0,0,IF(SUM(Entry_sheet!$V7:$AM7)=0,"NA",0)))))</f>
        <v>0</v>
      </c>
      <c r="AD7">
        <f>IF($A7="","",IF(Entry_sheet!AD7="NA","NA",IF(Entry_sheet!AD7=1,1,IF($AN7=0,0,IF(SUM(Entry_sheet!$V7:$AM7)=0,"NA",0)))))</f>
        <v>0</v>
      </c>
      <c r="AE7">
        <f>IF($A7="","",IF(Entry_sheet!AE7="NA","NA",IF(Entry_sheet!AE7=1,1,IF($AN7=0,0,IF(SUM(Entry_sheet!$V7:$AM7)=0,"NA",0)))))</f>
        <v>0</v>
      </c>
      <c r="AF7">
        <f>IF($A7="","",IF(Entry_sheet!AF7="NA","NA",IF(Entry_sheet!AF7=1,1,IF($AN7=0,0,IF(SUM(Entry_sheet!$V7:$AM7)=0,"NA",0)))))</f>
        <v>0</v>
      </c>
      <c r="AG7">
        <f>IF($A7="","",IF(Entry_sheet!AG7="NA","NA",IF(Entry_sheet!AG7=1,1,IF($AN7=0,0,IF(SUM(Entry_sheet!$V7:$AM7)=0,"NA",0)))))</f>
        <v>0</v>
      </c>
      <c r="AH7">
        <f>IF($A7="","",IF(Entry_sheet!AH7="NA","NA",IF(Entry_sheet!AH7=1,1,IF($AN7=0,0,IF(SUM(Entry_sheet!$V7:$AM7)=0,"NA",0)))))</f>
        <v>0</v>
      </c>
      <c r="AI7">
        <f>IF($A7="","",IF(Entry_sheet!AI7="NA","NA",IF(Entry_sheet!AI7=1,1,IF($AN7=0,0,IF(SUM(Entry_sheet!$V7:$AM7)=0,"NA",0)))))</f>
        <v>0</v>
      </c>
      <c r="AJ7">
        <f>IF($A7="","",IF(Entry_sheet!AJ7="NA","NA",IF(Entry_sheet!AJ7=1,1,IF($AN7=0,0,IF(SUM(Entry_sheet!$V7:$AM7)=0,"NA",0)))))</f>
        <v>0</v>
      </c>
      <c r="AK7">
        <f>IF($A7="","",IF(Entry_sheet!AK7="NA","NA",IF(Entry_sheet!AK7=1,1,IF($AN7=0,0,IF(SUM(Entry_sheet!$V7:$AM7)=0,"NA",0)))))</f>
        <v>0</v>
      </c>
      <c r="AL7">
        <f>IF($A7="","",IF(Entry_sheet!AL7="NA","NA",IF(Entry_sheet!AL7=1,1,IF($AN7=0,0,IF(SUM(Entry_sheet!$V7:$AM7)=0,"NA",0)))))</f>
        <v>0</v>
      </c>
      <c r="AM7">
        <f>IF($A7="","",IF(Entry_sheet!AM7="NA","NA",IF(Entry_sheet!AM7=1,1,IF($AN7=0,0,IF(SUM(Entry_sheet!$V7:$AM7)=0,"NA",0)))))</f>
        <v>0</v>
      </c>
      <c r="AN7" s="22">
        <f>IF($A7="","",IF(Entry_sheet!AN7=1,1,IF(Entry_sheet!AN7=0,IF(SUM(Entry_sheet!V7:AM7)&gt;0,1,0),IF(SUM(Entry_sheet!V7:AM7)&gt;0,1,"NA"))))</f>
        <v>0</v>
      </c>
      <c r="AO7">
        <f>IF($A7="","",IF(Entry_sheet!AO7="NA","NA",IF(Entry_sheet!AO7=1,1,IF($BG7=0,0,IF(SUM(Entry_sheet!$AO7:$BF7)=0,"NA",0)))))</f>
        <v>0</v>
      </c>
      <c r="AP7">
        <f>IF($A7="","",IF(Entry_sheet!AP7="NA","NA",IF(Entry_sheet!AP7=1,1,IF($BG7=0,0,IF(SUM(Entry_sheet!$AO7:$BF7)=0,"NA",0)))))</f>
        <v>0</v>
      </c>
      <c r="AQ7">
        <f>IF($A7="","",IF(Entry_sheet!AQ7="NA","NA",IF(Entry_sheet!AQ7=1,1,IF($BG7=0,0,IF(SUM(Entry_sheet!$AO7:$BF7)=0,"NA",0)))))</f>
        <v>0</v>
      </c>
      <c r="AR7">
        <f>IF($A7="","",IF(Entry_sheet!AR7="NA","NA",IF(Entry_sheet!AR7=1,1,IF($BG7=0,0,IF(SUM(Entry_sheet!$AO7:$BF7)=0,"NA",0)))))</f>
        <v>0</v>
      </c>
      <c r="AS7">
        <f>IF($A7="","",IF(Entry_sheet!AS7="NA","NA",IF(Entry_sheet!AS7=1,1,IF($BG7=0,0,IF(SUM(Entry_sheet!$AO7:$BF7)=0,"NA",0)))))</f>
        <v>0</v>
      </c>
      <c r="AT7">
        <f>IF($A7="","",IF(Entry_sheet!AT7="NA","NA",IF(Entry_sheet!AT7=1,1,IF($BG7=0,0,IF(SUM(Entry_sheet!$AO7:$BF7)=0,"NA",0)))))</f>
        <v>0</v>
      </c>
      <c r="AU7">
        <f>IF($A7="","",IF(Entry_sheet!AU7="NA","NA",IF(Entry_sheet!AU7=1,1,IF($BG7=0,0,IF(SUM(Entry_sheet!$AO7:$BF7)=0,"NA",0)))))</f>
        <v>0</v>
      </c>
      <c r="AV7">
        <f>IF($A7="","",IF(Entry_sheet!AV7="NA","NA",IF(Entry_sheet!AV7=1,1,IF($BG7=0,0,IF(SUM(Entry_sheet!$AO7:$BF7)=0,"NA",0)))))</f>
        <v>0</v>
      </c>
      <c r="AW7">
        <f>IF($A7="","",IF(Entry_sheet!AW7="NA","NA",IF(Entry_sheet!AW7=1,1,IF($BG7=0,0,IF(SUM(Entry_sheet!$AO7:$BF7)=0,"NA",0)))))</f>
        <v>0</v>
      </c>
      <c r="AX7">
        <f>IF($A7="","",IF(Entry_sheet!AX7="NA","NA",IF(Entry_sheet!AX7=1,1,IF($BG7=0,0,IF(SUM(Entry_sheet!$AO7:$BF7)=0,"NA",0)))))</f>
        <v>0</v>
      </c>
      <c r="AY7">
        <f>IF($A7="","",IF(Entry_sheet!AY7="NA","NA",IF(Entry_sheet!AY7=1,1,IF($BG7=0,0,IF(SUM(Entry_sheet!$AO7:$BF7)=0,"NA",0)))))</f>
        <v>0</v>
      </c>
      <c r="AZ7">
        <f>IF($A7="","",IF(Entry_sheet!AZ7="NA","NA",IF(Entry_sheet!AZ7=1,1,IF($BG7=0,0,IF(SUM(Entry_sheet!$AO7:$BF7)=0,"NA",0)))))</f>
        <v>0</v>
      </c>
      <c r="BA7">
        <f>IF($A7="","",IF(Entry_sheet!BA7="NA","NA",IF(Entry_sheet!BA7=1,1,IF($BG7=0,0,IF(SUM(Entry_sheet!$AO7:$BF7)=0,"NA",0)))))</f>
        <v>0</v>
      </c>
      <c r="BB7">
        <f>IF($A7="","",IF(Entry_sheet!BB7="NA","NA",IF(Entry_sheet!BB7=1,1,IF($BG7=0,0,IF(SUM(Entry_sheet!$AO7:$BF7)=0,"NA",0)))))</f>
        <v>0</v>
      </c>
      <c r="BC7">
        <f>IF($A7="","",IF(Entry_sheet!BC7="NA","NA",IF(Entry_sheet!BC7=1,1,IF($BG7=0,0,IF(SUM(Entry_sheet!$AO7:$BF7)=0,"NA",0)))))</f>
        <v>0</v>
      </c>
      <c r="BD7">
        <f>IF($A7="","",IF(Entry_sheet!BD7="NA","NA",IF(Entry_sheet!BD7=1,1,IF($BG7=0,0,IF(SUM(Entry_sheet!$AO7:$BF7)=0,"NA",0)))))</f>
        <v>0</v>
      </c>
      <c r="BE7">
        <f>IF($A7="","",IF(Entry_sheet!BE7="NA","NA",IF(Entry_sheet!BE7=1,1,IF($BG7=0,0,IF(SUM(Entry_sheet!$AO7:$BF7)=0,"NA",0)))))</f>
        <v>0</v>
      </c>
      <c r="BF7">
        <f>IF($A7="","",IF(Entry_sheet!BF7="NA","NA",IF(Entry_sheet!BF7=1,1,IF($BG7=0,0,IF(SUM(Entry_sheet!$AO7:$BF7)=0,"NA",0)))))</f>
        <v>0</v>
      </c>
      <c r="BG7" s="22">
        <f>IF($A7="","",IF(Entry_sheet!BG7=1,1,IF(Entry_sheet!BG7=0,IF(SUM(Entry_sheet!AO7:BF7)&gt;0,1,0),IF(SUM(Entry_sheet!AO7:BF7)&gt;0,1,"NA"))))</f>
        <v>0</v>
      </c>
      <c r="BH7">
        <f>IF($A7="","",IF(Entry_sheet!BH7="NA","NA",IF(Entry_sheet!BH7=1,1,IF($BZ7=0,0,IF(SUM(Entry_sheet!$BH7:$BY7)=0,"NA",0)))))</f>
        <v>0</v>
      </c>
      <c r="BI7">
        <f>IF($A7="","",IF(Entry_sheet!BI7="NA","NA",IF(Entry_sheet!BI7=1,1,IF($BZ7=0,0,IF(SUM(Entry_sheet!$BH7:$BY7)=0,"NA",0)))))</f>
        <v>0</v>
      </c>
      <c r="BJ7">
        <f>IF($A7="","",IF(Entry_sheet!BJ7="NA","NA",IF(Entry_sheet!BJ7=1,1,IF($BZ7=0,0,IF(SUM(Entry_sheet!$BH7:$BY7)=0,"NA",0)))))</f>
        <v>0</v>
      </c>
      <c r="BK7">
        <f>IF($A7="","",IF(Entry_sheet!BK7="NA","NA",IF(Entry_sheet!BK7=1,1,IF($BZ7=0,0,IF(SUM(Entry_sheet!$BH7:$BY7)=0,"NA",0)))))</f>
        <v>0</v>
      </c>
      <c r="BL7">
        <f>IF($A7="","",IF(Entry_sheet!BL7="NA","NA",IF(Entry_sheet!BL7=1,1,IF($BZ7=0,0,IF(SUM(Entry_sheet!$BH7:$BY7)=0,"NA",0)))))</f>
        <v>0</v>
      </c>
      <c r="BM7">
        <f>IF($A7="","",IF(Entry_sheet!BM7="NA","NA",IF(Entry_sheet!BM7=1,1,IF($BZ7=0,0,IF(SUM(Entry_sheet!$BH7:$BY7)=0,"NA",0)))))</f>
        <v>0</v>
      </c>
      <c r="BN7">
        <f>IF($A7="","",IF(Entry_sheet!BN7="NA","NA",IF(Entry_sheet!BN7=1,1,IF($BZ7=0,0,IF(SUM(Entry_sheet!$BH7:$BY7)=0,"NA",0)))))</f>
        <v>0</v>
      </c>
      <c r="BO7">
        <f>IF($A7="","",IF(Entry_sheet!BO7="NA","NA",IF(Entry_sheet!BO7=1,1,IF($BZ7=0,0,IF(SUM(Entry_sheet!$BH7:$BY7)=0,"NA",0)))))</f>
        <v>0</v>
      </c>
      <c r="BP7">
        <f>IF($A7="","",IF(Entry_sheet!BP7="NA","NA",IF(Entry_sheet!BP7=1,1,IF($BZ7=0,0,IF(SUM(Entry_sheet!$BH7:$BY7)=0,"NA",0)))))</f>
        <v>0</v>
      </c>
      <c r="BQ7">
        <f>IF($A7="","",IF(Entry_sheet!BQ7="NA","NA",IF(Entry_sheet!BQ7=1,1,IF($BZ7=0,0,IF(SUM(Entry_sheet!$BH7:$BY7)=0,"NA",0)))))</f>
        <v>0</v>
      </c>
      <c r="BR7">
        <f>IF($A7="","",IF(Entry_sheet!BR7="NA","NA",IF(Entry_sheet!BR7=1,1,IF($BZ7=0,0,IF(SUM(Entry_sheet!$BH7:$BY7)=0,"NA",0)))))</f>
        <v>0</v>
      </c>
      <c r="BS7">
        <f>IF($A7="","",IF(Entry_sheet!BS7="NA","NA",IF(Entry_sheet!BS7=1,1,IF($BZ7=0,0,IF(SUM(Entry_sheet!$BH7:$BY7)=0,"NA",0)))))</f>
        <v>0</v>
      </c>
      <c r="BT7">
        <f>IF($A7="","",IF(Entry_sheet!BT7="NA","NA",IF(Entry_sheet!BT7=1,1,IF($BZ7=0,0,IF(SUM(Entry_sheet!$BH7:$BY7)=0,"NA",0)))))</f>
        <v>0</v>
      </c>
      <c r="BU7">
        <f>IF($A7="","",IF(Entry_sheet!BU7="NA","NA",IF(Entry_sheet!BU7=1,1,IF($BZ7=0,0,IF(SUM(Entry_sheet!$BH7:$BY7)=0,"NA",0)))))</f>
        <v>0</v>
      </c>
      <c r="BV7">
        <f>IF($A7="","",IF(Entry_sheet!BV7="NA","NA",IF(Entry_sheet!BV7=1,1,IF($BZ7=0,0,IF(SUM(Entry_sheet!$BH7:$BY7)=0,"NA",0)))))</f>
        <v>0</v>
      </c>
      <c r="BW7">
        <f>IF($A7="","",IF(Entry_sheet!BW7="NA","NA",IF(Entry_sheet!BW7=1,1,IF($BZ7=0,0,IF(SUM(Entry_sheet!$BH7:$BY7)=0,"NA",0)))))</f>
        <v>0</v>
      </c>
      <c r="BX7">
        <f>IF($A7="","",IF(Entry_sheet!BX7="NA","NA",IF(Entry_sheet!BX7=1,1,IF($BZ7=0,0,IF(SUM(Entry_sheet!$BH7:$BY7)=0,"NA",0)))))</f>
        <v>0</v>
      </c>
      <c r="BY7">
        <f>IF($A7="","",IF(Entry_sheet!BY7="NA","NA",IF(Entry_sheet!BY7=1,1,IF($BZ7=0,0,IF(SUM(Entry_sheet!$BH7:$BY7)=0,"NA",0)))))</f>
        <v>0</v>
      </c>
      <c r="BZ7" s="22">
        <f>IF($A7="","",IF(Entry_sheet!BZ7=1,1,IF(Entry_sheet!BZ7=0,IF(SUM(Entry_sheet!BH7:BY7)&gt;0,1,0),IF(SUM(Entry_sheet!BH7:BY7)&gt;0,1,"NA"))))</f>
        <v>0</v>
      </c>
      <c r="CA7">
        <f>IF($A7="","",IF(Entry_sheet!CA7="NA","NA",IF(Entry_sheet!CA7=1,1,IF($CS7=0,0,IF(SUM(Entry_sheet!$CA7:$CR7)=0,"NA",0)))))</f>
        <v>0</v>
      </c>
      <c r="CB7">
        <f>IF($A7="","",IF(Entry_sheet!CB7="NA","NA",IF(Entry_sheet!CB7=1,1,IF($CS7=0,0,IF(SUM(Entry_sheet!$CA7:$CR7)=0,"NA",0)))))</f>
        <v>0</v>
      </c>
      <c r="CC7">
        <f>IF($A7="","",IF(Entry_sheet!CC7="NA","NA",IF(Entry_sheet!CC7=1,1,IF($CS7=0,0,IF(SUM(Entry_sheet!$CA7:$CR7)=0,"NA",0)))))</f>
        <v>0</v>
      </c>
      <c r="CD7">
        <f>IF($A7="","",IF(Entry_sheet!CD7="NA","NA",IF(Entry_sheet!CD7=1,1,IF($CS7=0,0,IF(SUM(Entry_sheet!$CA7:$CR7)=0,"NA",0)))))</f>
        <v>0</v>
      </c>
      <c r="CE7">
        <f>IF($A7="","",IF(Entry_sheet!CE7="NA","NA",IF(Entry_sheet!CE7=1,1,IF($CS7=0,0,IF(SUM(Entry_sheet!$CA7:$CR7)=0,"NA",0)))))</f>
        <v>0</v>
      </c>
      <c r="CF7">
        <f>IF($A7="","",IF(Entry_sheet!CF7="NA","NA",IF(Entry_sheet!CF7=1,1,IF($CS7=0,0,IF(SUM(Entry_sheet!$CA7:$CR7)=0,"NA",0)))))</f>
        <v>0</v>
      </c>
      <c r="CG7">
        <f>IF($A7="","",IF(Entry_sheet!CG7="NA","NA",IF(Entry_sheet!CG7=1,1,IF($CS7=0,0,IF(SUM(Entry_sheet!$CA7:$CR7)=0,"NA",0)))))</f>
        <v>0</v>
      </c>
      <c r="CH7">
        <f>IF($A7="","",IF(Entry_sheet!CH7="NA","NA",IF(Entry_sheet!CH7=1,1,IF($CS7=0,0,IF(SUM(Entry_sheet!$CA7:$CR7)=0,"NA",0)))))</f>
        <v>0</v>
      </c>
      <c r="CI7">
        <f>IF($A7="","",IF(Entry_sheet!CI7="NA","NA",IF(Entry_sheet!CI7=1,1,IF($CS7=0,0,IF(SUM(Entry_sheet!$CA7:$CR7)=0,"NA",0)))))</f>
        <v>0</v>
      </c>
      <c r="CJ7">
        <f>IF($A7="","",IF(Entry_sheet!CJ7="NA","NA",IF(Entry_sheet!CJ7=1,1,IF($CS7=0,0,IF(SUM(Entry_sheet!$CA7:$CR7)=0,"NA",0)))))</f>
        <v>0</v>
      </c>
      <c r="CK7">
        <f>IF($A7="","",IF(Entry_sheet!CK7="NA","NA",IF(Entry_sheet!CK7=1,1,IF($CS7=0,0,IF(SUM(Entry_sheet!$CA7:$CR7)=0,"NA",0)))))</f>
        <v>0</v>
      </c>
      <c r="CL7">
        <f>IF($A7="","",IF(Entry_sheet!CL7="NA","NA",IF(Entry_sheet!CL7=1,1,IF($CS7=0,0,IF(SUM(Entry_sheet!$CA7:$CR7)=0,"NA",0)))))</f>
        <v>0</v>
      </c>
      <c r="CM7">
        <f>IF($A7="","",IF(Entry_sheet!CM7="NA","NA",IF(Entry_sheet!CM7=1,1,IF($CS7=0,0,IF(SUM(Entry_sheet!$CA7:$CR7)=0,"NA",0)))))</f>
        <v>0</v>
      </c>
      <c r="CN7">
        <f>IF($A7="","",IF(Entry_sheet!CN7="NA","NA",IF(Entry_sheet!CN7=1,1,IF($CS7=0,0,IF(SUM(Entry_sheet!$CA7:$CR7)=0,"NA",0)))))</f>
        <v>0</v>
      </c>
      <c r="CO7">
        <f>IF($A7="","",IF(Entry_sheet!CO7="NA","NA",IF(Entry_sheet!CO7=1,1,IF($CS7=0,0,IF(SUM(Entry_sheet!$CA7:$CR7)=0,"NA",0)))))</f>
        <v>0</v>
      </c>
      <c r="CP7">
        <f>IF($A7="","",IF(Entry_sheet!CP7="NA","NA",IF(Entry_sheet!CP7=1,1,IF($CS7=0,0,IF(SUM(Entry_sheet!$CA7:$CR7)=0,"NA",0)))))</f>
        <v>0</v>
      </c>
      <c r="CQ7">
        <f>IF($A7="","",IF(Entry_sheet!CQ7="NA","NA",IF(Entry_sheet!CQ7=1,1,IF($CS7=0,0,IF(SUM(Entry_sheet!$CA7:$CR7)=0,"NA",0)))))</f>
        <v>0</v>
      </c>
      <c r="CR7">
        <f>IF($A7="","",IF(Entry_sheet!CR7="NA","NA",IF(Entry_sheet!CR7=1,1,IF($CS7=0,0,IF(SUM(Entry_sheet!$CA7:$CR7)=0,"NA",0)))))</f>
        <v>0</v>
      </c>
      <c r="CS7" s="22">
        <f>IF($A7="","",IF(Entry_sheet!CS7=1,1,IF(Entry_sheet!CS7=0,IF(SUM(Entry_sheet!CA7:CR7)&gt;0,1,0),IF(SUM(Entry_sheet!CA7:CR7)&gt;0,1,"NA"))))</f>
        <v>0</v>
      </c>
      <c r="CT7">
        <f>IF($A7="","",IF(Entry_sheet!CT7="NA","NA",IF(Entry_sheet!CT7=1,1,IF($DL7=0,0,IF(SUM(Entry_sheet!$CT7:$DK7)=0,"NA",0)))))</f>
        <v>0</v>
      </c>
      <c r="CU7">
        <f>IF($A7="","",IF(Entry_sheet!CU7="NA","NA",IF(Entry_sheet!CU7=1,1,IF($DL7=0,0,IF(SUM(Entry_sheet!$CT7:$DK7)=0,"NA",0)))))</f>
        <v>0</v>
      </c>
      <c r="CV7">
        <f>IF($A7="","",IF(Entry_sheet!CV7="NA","NA",IF(Entry_sheet!CV7=1,1,IF($DL7=0,0,IF(SUM(Entry_sheet!$CT7:$DK7)=0,"NA",0)))))</f>
        <v>0</v>
      </c>
      <c r="CW7">
        <f>IF($A7="","",IF(Entry_sheet!CW7="NA","NA",IF(Entry_sheet!CW7=1,1,IF($DL7=0,0,IF(SUM(Entry_sheet!$CT7:$DK7)=0,"NA",0)))))</f>
        <v>0</v>
      </c>
      <c r="CX7">
        <f>IF($A7="","",IF(Entry_sheet!CX7="NA","NA",IF(Entry_sheet!CX7=1,1,IF($DL7=0,0,IF(SUM(Entry_sheet!$CT7:$DK7)=0,"NA",0)))))</f>
        <v>0</v>
      </c>
      <c r="CY7">
        <f>IF($A7="","",IF(Entry_sheet!CY7="NA","NA",IF(Entry_sheet!CY7=1,1,IF($DL7=0,0,IF(SUM(Entry_sheet!$CT7:$DK7)=0,"NA",0)))))</f>
        <v>0</v>
      </c>
      <c r="CZ7">
        <f>IF($A7="","",IF(Entry_sheet!CZ7="NA","NA",IF(Entry_sheet!CZ7=1,1,IF($DL7=0,0,IF(SUM(Entry_sheet!$CT7:$DK7)=0,"NA",0)))))</f>
        <v>0</v>
      </c>
      <c r="DA7">
        <f>IF($A7="","",IF(Entry_sheet!DA7="NA","NA",IF(Entry_sheet!DA7=1,1,IF($DL7=0,0,IF(SUM(Entry_sheet!$CT7:$DK7)=0,"NA",0)))))</f>
        <v>0</v>
      </c>
      <c r="DB7">
        <f>IF($A7="","",IF(Entry_sheet!DB7="NA","NA",IF(Entry_sheet!DB7=1,1,IF($DL7=0,0,IF(SUM(Entry_sheet!$CT7:$DK7)=0,"NA",0)))))</f>
        <v>0</v>
      </c>
      <c r="DC7">
        <f>IF($A7="","",IF(Entry_sheet!DC7="NA","NA",IF(Entry_sheet!DC7=1,1,IF($DL7=0,0,IF(SUM(Entry_sheet!$CT7:$DK7)=0,"NA",0)))))</f>
        <v>0</v>
      </c>
      <c r="DD7">
        <f>IF($A7="","",IF(Entry_sheet!DD7="NA","NA",IF(Entry_sheet!DD7=1,1,IF($DL7=0,0,IF(SUM(Entry_sheet!$CT7:$DK7)=0,"NA",0)))))</f>
        <v>0</v>
      </c>
      <c r="DE7">
        <f>IF($A7="","",IF(Entry_sheet!DE7="NA","NA",IF(Entry_sheet!DE7=1,1,IF($DL7=0,0,IF(SUM(Entry_sheet!$CT7:$DK7)=0,"NA",0)))))</f>
        <v>0</v>
      </c>
      <c r="DF7">
        <f>IF($A7="","",IF(Entry_sheet!DF7="NA","NA",IF(Entry_sheet!DF7=1,1,IF($DL7=0,0,IF(SUM(Entry_sheet!$CT7:$DK7)=0,"NA",0)))))</f>
        <v>0</v>
      </c>
      <c r="DG7">
        <f>IF($A7="","",IF(Entry_sheet!DG7="NA","NA",IF(Entry_sheet!DG7=1,1,IF($DL7=0,0,IF(SUM(Entry_sheet!$CT7:$DK7)=0,"NA",0)))))</f>
        <v>0</v>
      </c>
      <c r="DH7">
        <f>IF($A7="","",IF(Entry_sheet!DH7="NA","NA",IF(Entry_sheet!DH7=1,1,IF($DL7=0,0,IF(SUM(Entry_sheet!$CT7:$DK7)=0,"NA",0)))))</f>
        <v>0</v>
      </c>
      <c r="DI7">
        <f>IF($A7="","",IF(Entry_sheet!DI7="NA","NA",IF(Entry_sheet!DI7=1,1,IF($DL7=0,0,IF(SUM(Entry_sheet!$CT7:$DK7)=0,"NA",0)))))</f>
        <v>0</v>
      </c>
      <c r="DJ7">
        <f>IF($A7="","",IF(Entry_sheet!DJ7="NA","NA",IF(Entry_sheet!DJ7=1,1,IF($DL7=0,0,IF(SUM(Entry_sheet!$CT7:$DK7)=0,"NA",0)))))</f>
        <v>0</v>
      </c>
      <c r="DK7">
        <f>IF($A7="","",IF(Entry_sheet!DK7="NA","NA",IF(Entry_sheet!DK7=1,1,IF($DL7=0,0,IF(SUM(Entry_sheet!$CT7:$DK7)=0,"NA",0)))))</f>
        <v>0</v>
      </c>
      <c r="DL7" s="22">
        <f>IF($A7="","",IF(Entry_sheet!DL7=1,1,IF(Entry_sheet!DL7=0,IF(SUM(Entry_sheet!CT7:DK7)&gt;0,1,0),IF(SUM(Entry_sheet!CT7:DK7)&gt;0,1,"NA"))))</f>
        <v>0</v>
      </c>
      <c r="DM7">
        <f>IF($A7="","",IF(Entry_sheet!DM7="NA","NA",IF(Entry_sheet!DM7=1,1,IF($EE7=0,0,IF(SUM(Entry_sheet!$DM7:$ED7)=0,"NA",0)))))</f>
        <v>0</v>
      </c>
      <c r="DN7">
        <f>IF($A7="","",IF(Entry_sheet!DN7="NA","NA",IF(Entry_sheet!DN7=1,1,IF($EE7=0,0,IF(SUM(Entry_sheet!$DM7:$ED7)=0,"NA",0)))))</f>
        <v>0</v>
      </c>
      <c r="DO7">
        <f>IF($A7="","",IF(Entry_sheet!DO7="NA","NA",IF(Entry_sheet!DO7=1,1,IF($EE7=0,0,IF(SUM(Entry_sheet!$DM7:$ED7)=0,"NA",0)))))</f>
        <v>0</v>
      </c>
      <c r="DP7">
        <f>IF($A7="","",IF(Entry_sheet!DP7="NA","NA",IF(Entry_sheet!DP7=1,1,IF($EE7=0,0,IF(SUM(Entry_sheet!$DM7:$ED7)=0,"NA",0)))))</f>
        <v>0</v>
      </c>
      <c r="DQ7">
        <f>IF($A7="","",IF(Entry_sheet!DQ7="NA","NA",IF(Entry_sheet!DQ7=1,1,IF($EE7=0,0,IF(SUM(Entry_sheet!$DM7:$ED7)=0,"NA",0)))))</f>
        <v>0</v>
      </c>
      <c r="DR7">
        <f>IF($A7="","",IF(Entry_sheet!DR7="NA","NA",IF(Entry_sheet!DR7=1,1,IF($EE7=0,0,IF(SUM(Entry_sheet!$DM7:$ED7)=0,"NA",0)))))</f>
        <v>0</v>
      </c>
      <c r="DS7">
        <f>IF($A7="","",IF(Entry_sheet!DS7="NA","NA",IF(Entry_sheet!DS7=1,1,IF($EE7=0,0,IF(SUM(Entry_sheet!$DM7:$ED7)=0,"NA",0)))))</f>
        <v>0</v>
      </c>
      <c r="DT7">
        <f>IF($A7="","",IF(Entry_sheet!DT7="NA","NA",IF(Entry_sheet!DT7=1,1,IF($EE7=0,0,IF(SUM(Entry_sheet!$DM7:$ED7)=0,"NA",0)))))</f>
        <v>0</v>
      </c>
      <c r="DU7">
        <f>IF($A7="","",IF(Entry_sheet!DU7="NA","NA",IF(Entry_sheet!DU7=1,1,IF($EE7=0,0,IF(SUM(Entry_sheet!$DM7:$ED7)=0,"NA",0)))))</f>
        <v>0</v>
      </c>
      <c r="DV7">
        <f>IF($A7="","",IF(Entry_sheet!DV7="NA","NA",IF(Entry_sheet!DV7=1,1,IF($EE7=0,0,IF(SUM(Entry_sheet!$DM7:$ED7)=0,"NA",0)))))</f>
        <v>0</v>
      </c>
      <c r="DW7">
        <f>IF($A7="","",IF(Entry_sheet!DW7="NA","NA",IF(Entry_sheet!DW7=1,1,IF($EE7=0,0,IF(SUM(Entry_sheet!$DM7:$ED7)=0,"NA",0)))))</f>
        <v>0</v>
      </c>
      <c r="DX7">
        <f>IF($A7="","",IF(Entry_sheet!DX7="NA","NA",IF(Entry_sheet!DX7=1,1,IF($EE7=0,0,IF(SUM(Entry_sheet!$DM7:$ED7)=0,"NA",0)))))</f>
        <v>0</v>
      </c>
      <c r="DY7">
        <f>IF($A7="","",IF(Entry_sheet!DY7="NA","NA",IF(Entry_sheet!DY7=1,1,IF($EE7=0,0,IF(SUM(Entry_sheet!$DM7:$ED7)=0,"NA",0)))))</f>
        <v>0</v>
      </c>
      <c r="DZ7">
        <f>IF($A7="","",IF(Entry_sheet!DZ7="NA","NA",IF(Entry_sheet!DZ7=1,1,IF($EE7=0,0,IF(SUM(Entry_sheet!$DM7:$ED7)=0,"NA",0)))))</f>
        <v>0</v>
      </c>
      <c r="EA7">
        <f>IF($A7="","",IF(Entry_sheet!EA7="NA","NA",IF(Entry_sheet!EA7=1,1,IF($EE7=0,0,IF(SUM(Entry_sheet!$DM7:$ED7)=0,"NA",0)))))</f>
        <v>0</v>
      </c>
      <c r="EB7">
        <f>IF($A7="","",IF(Entry_sheet!EB7="NA","NA",IF(Entry_sheet!EB7=1,1,IF($EE7=0,0,IF(SUM(Entry_sheet!$DM7:$ED7)=0,"NA",0)))))</f>
        <v>0</v>
      </c>
      <c r="EC7">
        <f>IF($A7="","",IF(Entry_sheet!EC7="NA","NA",IF(Entry_sheet!EC7=1,1,IF($EE7=0,0,IF(SUM(Entry_sheet!$DM7:$ED7)=0,"NA",0)))))</f>
        <v>0</v>
      </c>
      <c r="ED7">
        <f>IF($A7="","",IF(Entry_sheet!ED7="NA","NA",IF(Entry_sheet!ED7=1,1,IF($EE7=0,0,IF(SUM(Entry_sheet!$DM7:$ED7)=0,"NA",0)))))</f>
        <v>0</v>
      </c>
      <c r="EE7" s="22">
        <f>IF($A7="","",IF(Entry_sheet!EE7=1,1,IF(Entry_sheet!EE7=0,IF(SUM(Entry_sheet!DM7:ED7)&gt;0,1,0),IF(SUM(Entry_sheet!DM7:ED7)&gt;0,1,"NA"))))</f>
        <v>0</v>
      </c>
      <c r="EF7">
        <f>IF($A7="","",IF(Entry_sheet!EF7="NA","NA",IF(Entry_sheet!EF7=1,1,IF($EX7=0,0,IF(SUM(Entry_sheet!$EF7:$EW7)=0,"NA",0)))))</f>
        <v>0</v>
      </c>
      <c r="EG7">
        <f>IF($A7="","",IF(Entry_sheet!EG7="NA","NA",IF(Entry_sheet!EG7=1,1,IF($EX7=0,0,IF(SUM(Entry_sheet!$EF7:$EW7)=0,"NA",0)))))</f>
        <v>0</v>
      </c>
      <c r="EH7">
        <f>IF($A7="","",IF(Entry_sheet!EH7="NA","NA",IF(Entry_sheet!EH7=1,1,IF($EX7=0,0,IF(SUM(Entry_sheet!$EF7:$EW7)=0,"NA",0)))))</f>
        <v>0</v>
      </c>
      <c r="EI7">
        <f>IF($A7="","",IF(Entry_sheet!EI7="NA","NA",IF(Entry_sheet!EI7=1,1,IF($EX7=0,0,IF(SUM(Entry_sheet!$EF7:$EW7)=0,"NA",0)))))</f>
        <v>0</v>
      </c>
      <c r="EJ7">
        <f>IF($A7="","",IF(Entry_sheet!EJ7="NA","NA",IF(Entry_sheet!EJ7=1,1,IF($EX7=0,0,IF(SUM(Entry_sheet!$EF7:$EW7)=0,"NA",0)))))</f>
        <v>0</v>
      </c>
      <c r="EK7">
        <f>IF($A7="","",IF(Entry_sheet!EK7="NA","NA",IF(Entry_sheet!EK7=1,1,IF($EX7=0,0,IF(SUM(Entry_sheet!$EF7:$EW7)=0,"NA",0)))))</f>
        <v>0</v>
      </c>
      <c r="EL7">
        <f>IF($A7="","",IF(Entry_sheet!EL7="NA","NA",IF(Entry_sheet!EL7=1,1,IF($EX7=0,0,IF(SUM(Entry_sheet!$EF7:$EW7)=0,"NA",0)))))</f>
        <v>0</v>
      </c>
      <c r="EM7">
        <f>IF($A7="","",IF(Entry_sheet!EM7="NA","NA",IF(Entry_sheet!EM7=1,1,IF($EX7=0,0,IF(SUM(Entry_sheet!$EF7:$EW7)=0,"NA",0)))))</f>
        <v>0</v>
      </c>
      <c r="EN7">
        <f>IF($A7="","",IF(Entry_sheet!EN7="NA","NA",IF(Entry_sheet!EN7=1,1,IF($EX7=0,0,IF(SUM(Entry_sheet!$EF7:$EW7)=0,"NA",0)))))</f>
        <v>0</v>
      </c>
      <c r="EO7">
        <f>IF($A7="","",IF(Entry_sheet!EO7="NA","NA",IF(Entry_sheet!EO7=1,1,IF($EX7=0,0,IF(SUM(Entry_sheet!$EF7:$EW7)=0,"NA",0)))))</f>
        <v>0</v>
      </c>
      <c r="EP7">
        <f>IF($A7="","",IF(Entry_sheet!EP7="NA","NA",IF(Entry_sheet!EP7=1,1,IF($EX7=0,0,IF(SUM(Entry_sheet!$EF7:$EW7)=0,"NA",0)))))</f>
        <v>0</v>
      </c>
      <c r="EQ7">
        <f>IF($A7="","",IF(Entry_sheet!EQ7="NA","NA",IF(Entry_sheet!EQ7=1,1,IF($EX7=0,0,IF(SUM(Entry_sheet!$EF7:$EW7)=0,"NA",0)))))</f>
        <v>0</v>
      </c>
      <c r="ER7">
        <f>IF($A7="","",IF(Entry_sheet!ER7="NA","NA",IF(Entry_sheet!ER7=1,1,IF($EX7=0,0,IF(SUM(Entry_sheet!$EF7:$EW7)=0,"NA",0)))))</f>
        <v>0</v>
      </c>
      <c r="ES7">
        <f>IF($A7="","",IF(Entry_sheet!ES7="NA","NA",IF(Entry_sheet!ES7=1,1,IF($EX7=0,0,IF(SUM(Entry_sheet!$EF7:$EW7)=0,"NA",0)))))</f>
        <v>0</v>
      </c>
      <c r="ET7">
        <f>IF($A7="","",IF(Entry_sheet!ET7="NA","NA",IF(Entry_sheet!ET7=1,1,IF($EX7=0,0,IF(SUM(Entry_sheet!$EF7:$EW7)=0,"NA",0)))))</f>
        <v>0</v>
      </c>
      <c r="EU7">
        <f>IF($A7="","",IF(Entry_sheet!EU7="NA","NA",IF(Entry_sheet!EU7=1,1,IF($EX7=0,0,IF(SUM(Entry_sheet!$EF7:$EW7)=0,"NA",0)))))</f>
        <v>0</v>
      </c>
      <c r="EV7">
        <f>IF($A7="","",IF(Entry_sheet!EV7="NA","NA",IF(Entry_sheet!EV7=1,1,IF($EX7=0,0,IF(SUM(Entry_sheet!$EF7:$EW7)=0,"NA",0)))))</f>
        <v>0</v>
      </c>
      <c r="EW7">
        <f>IF($A7="","",IF(Entry_sheet!EW7="NA","NA",IF(Entry_sheet!EW7=1,1,IF($EX7=0,0,IF(SUM(Entry_sheet!$EF7:$EW7)=0,"NA",0)))))</f>
        <v>0</v>
      </c>
      <c r="EX7" s="22">
        <f>IF($A7="","",IF(Entry_sheet!EX7=1,1,IF(Entry_sheet!EX7=0,IF(SUM(Entry_sheet!EF7:EW7)&gt;0,1,0),IF(SUM(Entry_sheet!EF7:EW7)&gt;0,1,"NA"))))</f>
        <v>0</v>
      </c>
      <c r="EY7">
        <f>IF($A7="","",IF(Entry_sheet!EY7="NA","NA",IF(Entry_sheet!EY7=1,1,IF($FQ7=0,0,IF(SUM(Entry_sheet!$EY7:$FP7)=0,"NA",0)))))</f>
        <v>0</v>
      </c>
      <c r="EZ7">
        <f>IF($A7="","",IF(Entry_sheet!EZ7="NA","NA",IF(Entry_sheet!EZ7=1,1,IF($FQ7=0,0,IF(SUM(Entry_sheet!$EY7:$FP7)=0,"NA",0)))))</f>
        <v>0</v>
      </c>
      <c r="FA7">
        <f>IF($A7="","",IF(Entry_sheet!FA7="NA","NA",IF(Entry_sheet!FA7=1,1,IF($FQ7=0,0,IF(SUM(Entry_sheet!$EY7:$FP7)=0,"NA",0)))))</f>
        <v>0</v>
      </c>
      <c r="FB7">
        <f>IF($A7="","",IF(Entry_sheet!FB7="NA","NA",IF(Entry_sheet!FB7=1,1,IF($FQ7=0,0,IF(SUM(Entry_sheet!$EY7:$FP7)=0,"NA",0)))))</f>
        <v>0</v>
      </c>
      <c r="FC7">
        <f>IF($A7="","",IF(Entry_sheet!FC7="NA","NA",IF(Entry_sheet!FC7=1,1,IF($FQ7=0,0,IF(SUM(Entry_sheet!$EY7:$FP7)=0,"NA",0)))))</f>
        <v>0</v>
      </c>
      <c r="FD7">
        <f>IF($A7="","",IF(Entry_sheet!FD7="NA","NA",IF(Entry_sheet!FD7=1,1,IF($FQ7=0,0,IF(SUM(Entry_sheet!$EY7:$FP7)=0,"NA",0)))))</f>
        <v>0</v>
      </c>
      <c r="FE7">
        <f>IF($A7="","",IF(Entry_sheet!FE7="NA","NA",IF(Entry_sheet!FE7=1,1,IF($FQ7=0,0,IF(SUM(Entry_sheet!$EY7:$FP7)=0,"NA",0)))))</f>
        <v>0</v>
      </c>
      <c r="FF7">
        <f>IF($A7="","",IF(Entry_sheet!FF7="NA","NA",IF(Entry_sheet!FF7=1,1,IF($FQ7=0,0,IF(SUM(Entry_sheet!$EY7:$FP7)=0,"NA",0)))))</f>
        <v>0</v>
      </c>
      <c r="FG7">
        <f>IF($A7="","",IF(Entry_sheet!FG7="NA","NA",IF(Entry_sheet!FG7=1,1,IF($FQ7=0,0,IF(SUM(Entry_sheet!$EY7:$FP7)=0,"NA",0)))))</f>
        <v>0</v>
      </c>
      <c r="FH7">
        <f>IF($A7="","",IF(Entry_sheet!FH7="NA","NA",IF(Entry_sheet!FH7=1,1,IF($FQ7=0,0,IF(SUM(Entry_sheet!$EY7:$FP7)=0,"NA",0)))))</f>
        <v>0</v>
      </c>
      <c r="FI7">
        <f>IF($A7="","",IF(Entry_sheet!FI7="NA","NA",IF(Entry_sheet!FI7=1,1,IF($FQ7=0,0,IF(SUM(Entry_sheet!$EY7:$FP7)=0,"NA",0)))))</f>
        <v>0</v>
      </c>
      <c r="FJ7">
        <f>IF($A7="","",IF(Entry_sheet!FJ7="NA","NA",IF(Entry_sheet!FJ7=1,1,IF($FQ7=0,0,IF(SUM(Entry_sheet!$EY7:$FP7)=0,"NA",0)))))</f>
        <v>0</v>
      </c>
      <c r="FK7">
        <f>IF($A7="","",IF(Entry_sheet!FK7="NA","NA",IF(Entry_sheet!FK7=1,1,IF($FQ7=0,0,IF(SUM(Entry_sheet!$EY7:$FP7)=0,"NA",0)))))</f>
        <v>0</v>
      </c>
      <c r="FL7">
        <f>IF($A7="","",IF(Entry_sheet!FL7="NA","NA",IF(Entry_sheet!FL7=1,1,IF($FQ7=0,0,IF(SUM(Entry_sheet!$EY7:$FP7)=0,"NA",0)))))</f>
        <v>0</v>
      </c>
      <c r="FM7">
        <f>IF($A7="","",IF(Entry_sheet!FM7="NA","NA",IF(Entry_sheet!FM7=1,1,IF($FQ7=0,0,IF(SUM(Entry_sheet!$EY7:$FP7)=0,"NA",0)))))</f>
        <v>0</v>
      </c>
      <c r="FN7">
        <f>IF($A7="","",IF(Entry_sheet!FN7="NA","NA",IF(Entry_sheet!FN7=1,1,IF($FQ7=0,0,IF(SUM(Entry_sheet!$EY7:$FP7)=0,"NA",0)))))</f>
        <v>0</v>
      </c>
      <c r="FO7">
        <f>IF($A7="","",IF(Entry_sheet!FO7="NA","NA",IF(Entry_sheet!FO7=1,1,IF($FQ7=0,0,IF(SUM(Entry_sheet!$EY7:$FP7)=0,"NA",0)))))</f>
        <v>0</v>
      </c>
      <c r="FP7">
        <f>IF($A7="","",IF(Entry_sheet!FP7="NA","NA",IF(Entry_sheet!FP7=1,1,IF($FQ7=0,0,IF(SUM(Entry_sheet!$EY7:$FP7)=0,"NA",0)))))</f>
        <v>0</v>
      </c>
      <c r="FQ7" s="22">
        <f>IF($A7="","",IF(Entry_sheet!FQ7=1,1,IF(Entry_sheet!FQ7=0,IF(SUM(Entry_sheet!EY7:FP7)&gt;0,1,0),IF(SUM(Entry_sheet!EY7:FP7)&gt;0,1,"NA"))))</f>
        <v>0</v>
      </c>
      <c r="FR7">
        <f>IF($A7="","",IF(Entry_sheet!FR7="NA","NA",IF(Entry_sheet!FR7=1,1,IF($GJ7=0,0,IF(SUM(Entry_sheet!$FR7:$GI7)=0,"NA",0)))))</f>
        <v>0</v>
      </c>
      <c r="FS7">
        <f>IF($A7="","",IF(Entry_sheet!FS7="NA","NA",IF(Entry_sheet!FS7=1,1,IF($GJ7=0,0,IF(SUM(Entry_sheet!$FR7:$GI7)=0,"NA",0)))))</f>
        <v>0</v>
      </c>
      <c r="FT7">
        <f>IF($A7="","",IF(Entry_sheet!FT7="NA","NA",IF(Entry_sheet!FT7=1,1,IF($GJ7=0,0,IF(SUM(Entry_sheet!$FR7:$GI7)=0,"NA",0)))))</f>
        <v>0</v>
      </c>
      <c r="FU7">
        <f>IF($A7="","",IF(Entry_sheet!FU7="NA","NA",IF(Entry_sheet!FU7=1,1,IF($GJ7=0,0,IF(SUM(Entry_sheet!$FR7:$GI7)=0,"NA",0)))))</f>
        <v>0</v>
      </c>
      <c r="FV7">
        <f>IF($A7="","",IF(Entry_sheet!FV7="NA","NA",IF(Entry_sheet!FV7=1,1,IF($GJ7=0,0,IF(SUM(Entry_sheet!$FR7:$GI7)=0,"NA",0)))))</f>
        <v>0</v>
      </c>
      <c r="FW7">
        <f>IF($A7="","",IF(Entry_sheet!FW7="NA","NA",IF(Entry_sheet!FW7=1,1,IF($GJ7=0,0,IF(SUM(Entry_sheet!$FR7:$GI7)=0,"NA",0)))))</f>
        <v>0</v>
      </c>
      <c r="FX7">
        <f>IF($A7="","",IF(Entry_sheet!FX7="NA","NA",IF(Entry_sheet!FX7=1,1,IF($GJ7=0,0,IF(SUM(Entry_sheet!$FR7:$GI7)=0,"NA",0)))))</f>
        <v>0</v>
      </c>
      <c r="FY7">
        <f>IF($A7="","",IF(Entry_sheet!FY7="NA","NA",IF(Entry_sheet!FY7=1,1,IF($GJ7=0,0,IF(SUM(Entry_sheet!$FR7:$GI7)=0,"NA",0)))))</f>
        <v>0</v>
      </c>
      <c r="FZ7">
        <f>IF($A7="","",IF(Entry_sheet!FZ7="NA","NA",IF(Entry_sheet!FZ7=1,1,IF($GJ7=0,0,IF(SUM(Entry_sheet!$FR7:$GI7)=0,"NA",0)))))</f>
        <v>0</v>
      </c>
      <c r="GA7">
        <f>IF($A7="","",IF(Entry_sheet!GA7="NA","NA",IF(Entry_sheet!GA7=1,1,IF($GJ7=0,0,IF(SUM(Entry_sheet!$FR7:$GI7)=0,"NA",0)))))</f>
        <v>0</v>
      </c>
      <c r="GB7">
        <f>IF($A7="","",IF(Entry_sheet!GB7="NA","NA",IF(Entry_sheet!GB7=1,1,IF($GJ7=0,0,IF(SUM(Entry_sheet!$FR7:$GI7)=0,"NA",0)))))</f>
        <v>0</v>
      </c>
      <c r="GC7">
        <f>IF($A7="","",IF(Entry_sheet!GC7="NA","NA",IF(Entry_sheet!GC7=1,1,IF($GJ7=0,0,IF(SUM(Entry_sheet!$FR7:$GI7)=0,"NA",0)))))</f>
        <v>0</v>
      </c>
      <c r="GD7">
        <f>IF($A7="","",IF(Entry_sheet!GD7="NA","NA",IF(Entry_sheet!GD7=1,1,IF($GJ7=0,0,IF(SUM(Entry_sheet!$FR7:$GI7)=0,"NA",0)))))</f>
        <v>0</v>
      </c>
      <c r="GE7">
        <f>IF($A7="","",IF(Entry_sheet!GE7="NA","NA",IF(Entry_sheet!GE7=1,1,IF($GJ7=0,0,IF(SUM(Entry_sheet!$FR7:$GI7)=0,"NA",0)))))</f>
        <v>0</v>
      </c>
      <c r="GF7">
        <f>IF($A7="","",IF(Entry_sheet!GF7="NA","NA",IF(Entry_sheet!GF7=1,1,IF($GJ7=0,0,IF(SUM(Entry_sheet!$FR7:$GI7)=0,"NA",0)))))</f>
        <v>0</v>
      </c>
      <c r="GG7">
        <f>IF($A7="","",IF(Entry_sheet!GG7="NA","NA",IF(Entry_sheet!GG7=1,1,IF($GJ7=0,0,IF(SUM(Entry_sheet!$FR7:$GI7)=0,"NA",0)))))</f>
        <v>0</v>
      </c>
      <c r="GH7">
        <f>IF($A7="","",IF(Entry_sheet!GH7="NA","NA",IF(Entry_sheet!GH7=1,1,IF($GJ7=0,0,IF(SUM(Entry_sheet!$FR7:$GI7)=0,"NA",0)))))</f>
        <v>0</v>
      </c>
      <c r="GI7">
        <f>IF($A7="","",IF(Entry_sheet!GI7="NA","NA",IF(Entry_sheet!GI7=1,1,IF($GJ7=0,0,IF(SUM(Entry_sheet!$FR7:$GI7)=0,"NA",0)))))</f>
        <v>0</v>
      </c>
      <c r="GJ7" s="22">
        <f>IF($A7="","",IF(Entry_sheet!GJ7=1,1,IF(Entry_sheet!GJ7=0,IF(SUM(Entry_sheet!FR7:GI7)&gt;0,1,0),IF(SUM(Entry_sheet!FR7:GI7)&gt;0,1,"NA"))))</f>
        <v>0</v>
      </c>
      <c r="GK7">
        <f>IF($A7="","",IF(Entry_sheet!GK7="NA","NA",IF(Entry_sheet!GK7=1,1,IF($HC7=0,0,IF(SUM(Entry_sheet!$GK7:$HB7)=0,"NA",0)))))</f>
        <v>0</v>
      </c>
      <c r="GL7">
        <f>IF($A7="","",IF(Entry_sheet!GL7="NA","NA",IF(Entry_sheet!GL7=1,1,IF($HC7=0,0,IF(SUM(Entry_sheet!$GK7:$HB7)=0,"NA",0)))))</f>
        <v>0</v>
      </c>
      <c r="GM7">
        <f>IF($A7="","",IF(Entry_sheet!GM7="NA","NA",IF(Entry_sheet!GM7=1,1,IF($HC7=0,0,IF(SUM(Entry_sheet!$GK7:$HB7)=0,"NA",0)))))</f>
        <v>0</v>
      </c>
      <c r="GN7">
        <f>IF($A7="","",IF(Entry_sheet!GN7="NA","NA",IF(Entry_sheet!GN7=1,1,IF($HC7=0,0,IF(SUM(Entry_sheet!$GK7:$HB7)=0,"NA",0)))))</f>
        <v>0</v>
      </c>
      <c r="GO7">
        <f>IF($A7="","",IF(Entry_sheet!GO7="NA","NA",IF(Entry_sheet!GO7=1,1,IF($HC7=0,0,IF(SUM(Entry_sheet!$GK7:$HB7)=0,"NA",0)))))</f>
        <v>0</v>
      </c>
      <c r="GP7">
        <f>IF($A7="","",IF(Entry_sheet!GP7="NA","NA",IF(Entry_sheet!GP7=1,1,IF($HC7=0,0,IF(SUM(Entry_sheet!$GK7:$HB7)=0,"NA",0)))))</f>
        <v>0</v>
      </c>
      <c r="GQ7">
        <f>IF($A7="","",IF(Entry_sheet!GQ7="NA","NA",IF(Entry_sheet!GQ7=1,1,IF($HC7=0,0,IF(SUM(Entry_sheet!$GK7:$HB7)=0,"NA",0)))))</f>
        <v>0</v>
      </c>
      <c r="GR7">
        <f>IF($A7="","",IF(Entry_sheet!GR7="NA","NA",IF(Entry_sheet!GR7=1,1,IF($HC7=0,0,IF(SUM(Entry_sheet!$GK7:$HB7)=0,"NA",0)))))</f>
        <v>0</v>
      </c>
      <c r="GS7">
        <f>IF($A7="","",IF(Entry_sheet!GS7="NA","NA",IF(Entry_sheet!GS7=1,1,IF($HC7=0,0,IF(SUM(Entry_sheet!$GK7:$HB7)=0,"NA",0)))))</f>
        <v>0</v>
      </c>
      <c r="GT7">
        <f>IF($A7="","",IF(Entry_sheet!GT7="NA","NA",IF(Entry_sheet!GT7=1,1,IF($HC7=0,0,IF(SUM(Entry_sheet!$GK7:$HB7)=0,"NA",0)))))</f>
        <v>0</v>
      </c>
      <c r="GU7">
        <f>IF($A7="","",IF(Entry_sheet!GU7="NA","NA",IF(Entry_sheet!GU7=1,1,IF($HC7=0,0,IF(SUM(Entry_sheet!$GK7:$HB7)=0,"NA",0)))))</f>
        <v>0</v>
      </c>
      <c r="GV7">
        <f>IF($A7="","",IF(Entry_sheet!GV7="NA","NA",IF(Entry_sheet!GV7=1,1,IF($HC7=0,0,IF(SUM(Entry_sheet!$GK7:$HB7)=0,"NA",0)))))</f>
        <v>0</v>
      </c>
      <c r="GW7">
        <f>IF($A7="","",IF(Entry_sheet!GW7="NA","NA",IF(Entry_sheet!GW7=1,1,IF($HC7=0,0,IF(SUM(Entry_sheet!$GK7:$HB7)=0,"NA",0)))))</f>
        <v>0</v>
      </c>
      <c r="GX7">
        <f>IF($A7="","",IF(Entry_sheet!GX7="NA","NA",IF(Entry_sheet!GX7=1,1,IF($HC7=0,0,IF(SUM(Entry_sheet!$GK7:$HB7)=0,"NA",0)))))</f>
        <v>0</v>
      </c>
      <c r="GY7">
        <f>IF($A7="","",IF(Entry_sheet!GY7="NA","NA",IF(Entry_sheet!GY7=1,1,IF($HC7=0,0,IF(SUM(Entry_sheet!$GK7:$HB7)=0,"NA",0)))))</f>
        <v>0</v>
      </c>
      <c r="GZ7">
        <f>IF($A7="","",IF(Entry_sheet!GZ7="NA","NA",IF(Entry_sheet!GZ7=1,1,IF($HC7=0,0,IF(SUM(Entry_sheet!$GK7:$HB7)=0,"NA",0)))))</f>
        <v>0</v>
      </c>
      <c r="HA7">
        <f>IF($A7="","",IF(Entry_sheet!HA7="NA","NA",IF(Entry_sheet!HA7=1,1,IF($HC7=0,0,IF(SUM(Entry_sheet!$GK7:$HB7)=0,"NA",0)))))</f>
        <v>0</v>
      </c>
      <c r="HB7">
        <f>IF($A7="","",IF(Entry_sheet!HB7="NA","NA",IF(Entry_sheet!HB7=1,1,IF($HC7=0,0,IF(SUM(Entry_sheet!$GK7:$HB7)=0,"NA",0)))))</f>
        <v>0</v>
      </c>
      <c r="HC7" s="22">
        <f>IF($A7="","",IF(Entry_sheet!HC7=1,1,IF(Entry_sheet!HC7=0,IF(SUM(Entry_sheet!GK7:HB7)&gt;0,1,0),IF(SUM(Entry_sheet!GK7:HB7)&gt;0,1,"NA"))))</f>
        <v>0</v>
      </c>
      <c r="HD7">
        <f>IF($A7="","",IF(Entry_sheet!HD7="NA","NA",IF(Entry_sheet!HD7=1,1,IF($HV7=0,0,IF(SUM(Entry_sheet!$HD7:$HU7)=0,"NA",0)))))</f>
        <v>0</v>
      </c>
      <c r="HE7">
        <f>IF($A7="","",IF(Entry_sheet!HE7="NA","NA",IF(Entry_sheet!HE7=1,1,IF($HV7=0,0,IF(SUM(Entry_sheet!$HD7:$HU7)=0,"NA",0)))))</f>
        <v>0</v>
      </c>
      <c r="HF7">
        <f>IF($A7="","",IF(Entry_sheet!HF7="NA","NA",IF(Entry_sheet!HF7=1,1,IF($HV7=0,0,IF(SUM(Entry_sheet!$HD7:$HU7)=0,"NA",0)))))</f>
        <v>0</v>
      </c>
      <c r="HG7">
        <f>IF($A7="","",IF(Entry_sheet!HG7="NA","NA",IF(Entry_sheet!HG7=1,1,IF($HV7=0,0,IF(SUM(Entry_sheet!$HD7:$HU7)=0,"NA",0)))))</f>
        <v>0</v>
      </c>
      <c r="HH7">
        <f>IF($A7="","",IF(Entry_sheet!HH7="NA","NA",IF(Entry_sheet!HH7=1,1,IF($HV7=0,0,IF(SUM(Entry_sheet!$HD7:$HU7)=0,"NA",0)))))</f>
        <v>0</v>
      </c>
      <c r="HI7">
        <f>IF($A7="","",IF(Entry_sheet!HI7="NA","NA",IF(Entry_sheet!HI7=1,1,IF($HV7=0,0,IF(SUM(Entry_sheet!$HD7:$HU7)=0,"NA",0)))))</f>
        <v>0</v>
      </c>
      <c r="HJ7">
        <f>IF($A7="","",IF(Entry_sheet!HJ7="NA","NA",IF(Entry_sheet!HJ7=1,1,IF($HV7=0,0,IF(SUM(Entry_sheet!$HD7:$HU7)=0,"NA",0)))))</f>
        <v>0</v>
      </c>
      <c r="HK7">
        <f>IF($A7="","",IF(Entry_sheet!HK7="NA","NA",IF(Entry_sheet!HK7=1,1,IF($HV7=0,0,IF(SUM(Entry_sheet!$HD7:$HU7)=0,"NA",0)))))</f>
        <v>0</v>
      </c>
      <c r="HL7">
        <f>IF($A7="","",IF(Entry_sheet!HL7="NA","NA",IF(Entry_sheet!HL7=1,1,IF($HV7=0,0,IF(SUM(Entry_sheet!$HD7:$HU7)=0,"NA",0)))))</f>
        <v>0</v>
      </c>
      <c r="HM7">
        <f>IF($A7="","",IF(Entry_sheet!HM7="NA","NA",IF(Entry_sheet!HM7=1,1,IF($HV7=0,0,IF(SUM(Entry_sheet!$HD7:$HU7)=0,"NA",0)))))</f>
        <v>0</v>
      </c>
      <c r="HN7">
        <f>IF($A7="","",IF(Entry_sheet!HN7="NA","NA",IF(Entry_sheet!HN7=1,1,IF($HV7=0,0,IF(SUM(Entry_sheet!$HD7:$HU7)=0,"NA",0)))))</f>
        <v>0</v>
      </c>
      <c r="HO7">
        <f>IF($A7="","",IF(Entry_sheet!HO7="NA","NA",IF(Entry_sheet!HO7=1,1,IF($HV7=0,0,IF(SUM(Entry_sheet!$HD7:$HU7)=0,"NA",0)))))</f>
        <v>0</v>
      </c>
      <c r="HP7">
        <f>IF($A7="","",IF(Entry_sheet!HP7="NA","NA",IF(Entry_sheet!HP7=1,1,IF($HV7=0,0,IF(SUM(Entry_sheet!$HD7:$HU7)=0,"NA",0)))))</f>
        <v>0</v>
      </c>
      <c r="HQ7">
        <f>IF($A7="","",IF(Entry_sheet!HQ7="NA","NA",IF(Entry_sheet!HQ7=1,1,IF($HV7=0,0,IF(SUM(Entry_sheet!$HD7:$HU7)=0,"NA",0)))))</f>
        <v>0</v>
      </c>
      <c r="HR7">
        <f>IF($A7="","",IF(Entry_sheet!HR7="NA","NA",IF(Entry_sheet!HR7=1,1,IF($HV7=0,0,IF(SUM(Entry_sheet!$HD7:$HU7)=0,"NA",0)))))</f>
        <v>0</v>
      </c>
      <c r="HS7">
        <f>IF($A7="","",IF(Entry_sheet!HS7="NA","NA",IF(Entry_sheet!HS7=1,1,IF($HV7=0,0,IF(SUM(Entry_sheet!$HD7:$HU7)=0,"NA",0)))))</f>
        <v>0</v>
      </c>
      <c r="HT7">
        <f>IF($A7="","",IF(Entry_sheet!HT7="NA","NA",IF(Entry_sheet!HT7=1,1,IF($HV7=0,0,IF(SUM(Entry_sheet!$HD7:$HU7)=0,"NA",0)))))</f>
        <v>0</v>
      </c>
      <c r="HU7">
        <f>IF($A7="","",IF(Entry_sheet!HU7="NA","NA",IF(Entry_sheet!HU7=1,1,IF($HV7=0,0,IF(SUM(Entry_sheet!$HD7:$HU7)=0,"NA",0)))))</f>
        <v>0</v>
      </c>
      <c r="HV7" s="22">
        <f>IF($A7="","",IF(Entry_sheet!HV7=1,1,IF(Entry_sheet!HV7=0,IF(SUM(Entry_sheet!HD7:HU7)&gt;0,1,0),IF(SUM(Entry_sheet!HD7:HU7)&gt;0,1,"NA"))))</f>
        <v>0</v>
      </c>
      <c r="HW7">
        <f>IF($A7="","",IF(Entry_sheet!HW7="NA","NA",IF(Entry_sheet!HW7=1,1,IF($IO7=0,0,IF(SUM(Entry_sheet!$HW7:$IN7)=0,"NA",0)))))</f>
        <v>0</v>
      </c>
      <c r="HX7">
        <f>IF($A7="","",IF(Entry_sheet!HX7="NA","NA",IF(Entry_sheet!HX7=1,1,IF($IO7=0,0,IF(SUM(Entry_sheet!$HW7:$IN7)=0,"NA",0)))))</f>
        <v>0</v>
      </c>
      <c r="HY7">
        <f>IF($A7="","",IF(Entry_sheet!HY7="NA","NA",IF(Entry_sheet!HY7=1,1,IF($IO7=0,0,IF(SUM(Entry_sheet!$HW7:$IN7)=0,"NA",0)))))</f>
        <v>0</v>
      </c>
      <c r="HZ7">
        <f>IF($A7="","",IF(Entry_sheet!HZ7="NA","NA",IF(Entry_sheet!HZ7=1,1,IF($IO7=0,0,IF(SUM(Entry_sheet!$HW7:$IN7)=0,"NA",0)))))</f>
        <v>0</v>
      </c>
      <c r="IA7">
        <f>IF($A7="","",IF(Entry_sheet!IA7="NA","NA",IF(Entry_sheet!IA7=1,1,IF($IO7=0,0,IF(SUM(Entry_sheet!$HW7:$IN7)=0,"NA",0)))))</f>
        <v>0</v>
      </c>
      <c r="IB7">
        <f>IF($A7="","",IF(Entry_sheet!IB7="NA","NA",IF(Entry_sheet!IB7=1,1,IF($IO7=0,0,IF(SUM(Entry_sheet!$HW7:$IN7)=0,"NA",0)))))</f>
        <v>0</v>
      </c>
      <c r="IC7">
        <f>IF($A7="","",IF(Entry_sheet!IC7="NA","NA",IF(Entry_sheet!IC7=1,1,IF($IO7=0,0,IF(SUM(Entry_sheet!$HW7:$IN7)=0,"NA",0)))))</f>
        <v>0</v>
      </c>
      <c r="ID7">
        <f>IF($A7="","",IF(Entry_sheet!ID7="NA","NA",IF(Entry_sheet!ID7=1,1,IF($IO7=0,0,IF(SUM(Entry_sheet!$HW7:$IN7)=0,"NA",0)))))</f>
        <v>0</v>
      </c>
      <c r="IE7">
        <f>IF($A7="","",IF(Entry_sheet!IE7="NA","NA",IF(Entry_sheet!IE7=1,1,IF($IO7=0,0,IF(SUM(Entry_sheet!$HW7:$IN7)=0,"NA",0)))))</f>
        <v>0</v>
      </c>
      <c r="IF7">
        <f>IF($A7="","",IF(Entry_sheet!IF7="NA","NA",IF(Entry_sheet!IF7=1,1,IF($IO7=0,0,IF(SUM(Entry_sheet!$HW7:$IN7)=0,"NA",0)))))</f>
        <v>0</v>
      </c>
      <c r="IG7">
        <f>IF($A7="","",IF(Entry_sheet!IG7="NA","NA",IF(Entry_sheet!IG7=1,1,IF($IO7=0,0,IF(SUM(Entry_sheet!$HW7:$IN7)=0,"NA",0)))))</f>
        <v>0</v>
      </c>
      <c r="IH7">
        <f>IF($A7="","",IF(Entry_sheet!IH7="NA","NA",IF(Entry_sheet!IH7=1,1,IF($IO7=0,0,IF(SUM(Entry_sheet!$HW7:$IN7)=0,"NA",0)))))</f>
        <v>0</v>
      </c>
      <c r="II7">
        <f>IF($A7="","",IF(Entry_sheet!II7="NA","NA",IF(Entry_sheet!II7=1,1,IF($IO7=0,0,IF(SUM(Entry_sheet!$HW7:$IN7)=0,"NA",0)))))</f>
        <v>0</v>
      </c>
      <c r="IJ7">
        <f>IF($A7="","",IF(Entry_sheet!IJ7="NA","NA",IF(Entry_sheet!IJ7=1,1,IF($IO7=0,0,IF(SUM(Entry_sheet!$HW7:$IN7)=0,"NA",0)))))</f>
        <v>0</v>
      </c>
      <c r="IK7">
        <f>IF($A7="","",IF(Entry_sheet!IK7="NA","NA",IF(Entry_sheet!IK7=1,1,IF($IO7=0,0,IF(SUM(Entry_sheet!$HW7:$IN7)=0,"NA",0)))))</f>
        <v>0</v>
      </c>
      <c r="IL7">
        <f>IF($A7="","",IF(Entry_sheet!IL7="NA","NA",IF(Entry_sheet!IL7=1,1,IF($IO7=0,0,IF(SUM(Entry_sheet!$HW7:$IN7)=0,"NA",0)))))</f>
        <v>0</v>
      </c>
      <c r="IM7">
        <f>IF($A7="","",IF(Entry_sheet!IM7="NA","NA",IF(Entry_sheet!IM7=1,1,IF($IO7=0,0,IF(SUM(Entry_sheet!$HW7:$IN7)=0,"NA",0)))))</f>
        <v>0</v>
      </c>
      <c r="IN7">
        <f>IF($A7="","",IF(Entry_sheet!IN7="NA","NA",IF(Entry_sheet!IN7=1,1,IF($IO7=0,0,IF(SUM(Entry_sheet!$HW7:$IN7)=0,"NA",0)))))</f>
        <v>0</v>
      </c>
      <c r="IO7" s="22">
        <f>IF($A7="","",IF(Entry_sheet!IO7=1,1,IF(Entry_sheet!IO7=0,IF(SUM(Entry_sheet!HW7:IN7)&gt;0,1,0),IF(SUM(Entry_sheet!HW7:IN7)&gt;0,1,"NA"))))</f>
        <v>0</v>
      </c>
      <c r="IP7">
        <f>IF($A7="","",IF(Entry_sheet!IP7="NA","NA",IF(Entry_sheet!IP7=1,1,IF($JH7=0,0,IF(SUM(Entry_sheet!$IP7:$JG7)=0,"NA",0)))))</f>
        <v>0</v>
      </c>
      <c r="IQ7">
        <f>IF($A7="","",IF(Entry_sheet!IQ7="NA","NA",IF(Entry_sheet!IQ7=1,1,IF($JH7=0,0,IF(SUM(Entry_sheet!$IP7:$JG7)=0,"NA",0)))))</f>
        <v>0</v>
      </c>
      <c r="IR7">
        <f>IF($A7="","",IF(Entry_sheet!IR7="NA","NA",IF(Entry_sheet!IR7=1,1,IF($JH7=0,0,IF(SUM(Entry_sheet!$IP7:$JG7)=0,"NA",0)))))</f>
        <v>0</v>
      </c>
      <c r="IS7">
        <f>IF($A7="","",IF(Entry_sheet!IS7="NA","NA",IF(Entry_sheet!IS7=1,1,IF($JH7=0,0,IF(SUM(Entry_sheet!$IP7:$JG7)=0,"NA",0)))))</f>
        <v>0</v>
      </c>
      <c r="IT7">
        <f>IF($A7="","",IF(Entry_sheet!IT7="NA","NA",IF(Entry_sheet!IT7=1,1,IF($JH7=0,0,IF(SUM(Entry_sheet!$IP7:$JG7)=0,"NA",0)))))</f>
        <v>0</v>
      </c>
      <c r="IU7">
        <f>IF($A7="","",IF(Entry_sheet!IU7="NA","NA",IF(Entry_sheet!IU7=1,1,IF($JH7=0,0,IF(SUM(Entry_sheet!$IP7:$JG7)=0,"NA",0)))))</f>
        <v>0</v>
      </c>
      <c r="IV7">
        <f>IF($A7="","",IF(Entry_sheet!IV7="NA","NA",IF(Entry_sheet!IV7=1,1,IF($JH7=0,0,IF(SUM(Entry_sheet!$IP7:$JG7)=0,"NA",0)))))</f>
        <v>0</v>
      </c>
      <c r="IW7">
        <f>IF($A7="","",IF(Entry_sheet!IW7="NA","NA",IF(Entry_sheet!IW7=1,1,IF($JH7=0,0,IF(SUM(Entry_sheet!$IP7:$JG7)=0,"NA",0)))))</f>
        <v>0</v>
      </c>
      <c r="IX7">
        <f>IF($A7="","",IF(Entry_sheet!IX7="NA","NA",IF(Entry_sheet!IX7=1,1,IF($JH7=0,0,IF(SUM(Entry_sheet!$IP7:$JG7)=0,"NA",0)))))</f>
        <v>0</v>
      </c>
      <c r="IY7">
        <f>IF($A7="","",IF(Entry_sheet!IY7="NA","NA",IF(Entry_sheet!IY7=1,1,IF($JH7=0,0,IF(SUM(Entry_sheet!$IP7:$JG7)=0,"NA",0)))))</f>
        <v>0</v>
      </c>
      <c r="IZ7">
        <f>IF($A7="","",IF(Entry_sheet!IZ7="NA","NA",IF(Entry_sheet!IZ7=1,1,IF($JH7=0,0,IF(SUM(Entry_sheet!$IP7:$JG7)=0,"NA",0)))))</f>
        <v>0</v>
      </c>
      <c r="JA7">
        <f>IF($A7="","",IF(Entry_sheet!JA7="NA","NA",IF(Entry_sheet!JA7=1,1,IF($JH7=0,0,IF(SUM(Entry_sheet!$IP7:$JG7)=0,"NA",0)))))</f>
        <v>0</v>
      </c>
      <c r="JB7">
        <f>IF($A7="","",IF(Entry_sheet!JB7="NA","NA",IF(Entry_sheet!JB7=1,1,IF($JH7=0,0,IF(SUM(Entry_sheet!$IP7:$JG7)=0,"NA",0)))))</f>
        <v>0</v>
      </c>
      <c r="JC7">
        <f>IF($A7="","",IF(Entry_sheet!JC7="NA","NA",IF(Entry_sheet!JC7=1,1,IF($JH7=0,0,IF(SUM(Entry_sheet!$IP7:$JG7)=0,"NA",0)))))</f>
        <v>0</v>
      </c>
      <c r="JD7">
        <f>IF($A7="","",IF(Entry_sheet!JD7="NA","NA",IF(Entry_sheet!JD7=1,1,IF($JH7=0,0,IF(SUM(Entry_sheet!$IP7:$JG7)=0,"NA",0)))))</f>
        <v>0</v>
      </c>
      <c r="JE7">
        <f>IF($A7="","",IF(Entry_sheet!JE7="NA","NA",IF(Entry_sheet!JE7=1,1,IF($JH7=0,0,IF(SUM(Entry_sheet!$IP7:$JG7)=0,"NA",0)))))</f>
        <v>0</v>
      </c>
      <c r="JF7">
        <f>IF($A7="","",IF(Entry_sheet!JF7="NA","NA",IF(Entry_sheet!JF7=1,1,IF($JH7=0,0,IF(SUM(Entry_sheet!$IP7:$JG7)=0,"NA",0)))))</f>
        <v>0</v>
      </c>
      <c r="JG7">
        <f>IF($A7="","",IF(Entry_sheet!JG7="NA","NA",IF(Entry_sheet!JG7=1,1,IF($JH7=0,0,IF(SUM(Entry_sheet!$IP7:$JG7)=0,"NA",0)))))</f>
        <v>0</v>
      </c>
      <c r="JH7" s="22">
        <f>IF($A7="","",IF(Entry_sheet!JH7=1,1,IF(Entry_sheet!JH7=0,IF(SUM(Entry_sheet!IP7:JG7)&gt;0,1,0),IF(SUM(Entry_sheet!IP7:JG7)&gt;0,1,"NA"))))</f>
        <v>0</v>
      </c>
      <c r="JI7">
        <f>IF($A7="","",IF(Entry_sheet!JI7="NA","NA",IF(Entry_sheet!JI7=1,1,IF($KA7=0,0,IF(SUM(Entry_sheet!$JI7:$JZ7)=0,"NA",0)))))</f>
        <v>0</v>
      </c>
      <c r="JJ7">
        <f>IF($A7="","",IF(Entry_sheet!JJ7="NA","NA",IF(Entry_sheet!JJ7=1,1,IF($KA7=0,0,IF(SUM(Entry_sheet!$JI7:$JZ7)=0,"NA",0)))))</f>
        <v>0</v>
      </c>
      <c r="JK7">
        <f>IF($A7="","",IF(Entry_sheet!JK7="NA","NA",IF(Entry_sheet!JK7=1,1,IF($KA7=0,0,IF(SUM(Entry_sheet!$JI7:$JZ7)=0,"NA",0)))))</f>
        <v>0</v>
      </c>
      <c r="JL7">
        <f>IF($A7="","",IF(Entry_sheet!JL7="NA","NA",IF(Entry_sheet!JL7=1,1,IF($KA7=0,0,IF(SUM(Entry_sheet!$JI7:$JZ7)=0,"NA",0)))))</f>
        <v>0</v>
      </c>
      <c r="JM7">
        <f>IF($A7="","",IF(Entry_sheet!JM7="NA","NA",IF(Entry_sheet!JM7=1,1,IF($KA7=0,0,IF(SUM(Entry_sheet!$JI7:$JZ7)=0,"NA",0)))))</f>
        <v>0</v>
      </c>
      <c r="JN7">
        <f>IF($A7="","",IF(Entry_sheet!JN7="NA","NA",IF(Entry_sheet!JN7=1,1,IF($KA7=0,0,IF(SUM(Entry_sheet!$JI7:$JZ7)=0,"NA",0)))))</f>
        <v>0</v>
      </c>
      <c r="JO7">
        <f>IF($A7="","",IF(Entry_sheet!JO7="NA","NA",IF(Entry_sheet!JO7=1,1,IF($KA7=0,0,IF(SUM(Entry_sheet!$JI7:$JZ7)=0,"NA",0)))))</f>
        <v>0</v>
      </c>
      <c r="JP7">
        <f>IF($A7="","",IF(Entry_sheet!JP7="NA","NA",IF(Entry_sheet!JP7=1,1,IF($KA7=0,0,IF(SUM(Entry_sheet!$JI7:$JZ7)=0,"NA",0)))))</f>
        <v>0</v>
      </c>
      <c r="JQ7">
        <f>IF($A7="","",IF(Entry_sheet!JQ7="NA","NA",IF(Entry_sheet!JQ7=1,1,IF($KA7=0,0,IF(SUM(Entry_sheet!$JI7:$JZ7)=0,"NA",0)))))</f>
        <v>0</v>
      </c>
      <c r="JR7">
        <f>IF($A7="","",IF(Entry_sheet!JR7="NA","NA",IF(Entry_sheet!JR7=1,1,IF($KA7=0,0,IF(SUM(Entry_sheet!$JI7:$JZ7)=0,"NA",0)))))</f>
        <v>0</v>
      </c>
      <c r="JS7">
        <f>IF($A7="","",IF(Entry_sheet!JS7="NA","NA",IF(Entry_sheet!JS7=1,1,IF($KA7=0,0,IF(SUM(Entry_sheet!$JI7:$JZ7)=0,"NA",0)))))</f>
        <v>0</v>
      </c>
      <c r="JT7">
        <f>IF($A7="","",IF(Entry_sheet!JT7="NA","NA",IF(Entry_sheet!JT7=1,1,IF($KA7=0,0,IF(SUM(Entry_sheet!$JI7:$JZ7)=0,"NA",0)))))</f>
        <v>0</v>
      </c>
      <c r="JU7">
        <f>IF($A7="","",IF(Entry_sheet!JU7="NA","NA",IF(Entry_sheet!JU7=1,1,IF($KA7=0,0,IF(SUM(Entry_sheet!$JI7:$JZ7)=0,"NA",0)))))</f>
        <v>0</v>
      </c>
      <c r="JV7">
        <f>IF($A7="","",IF(Entry_sheet!JV7="NA","NA",IF(Entry_sheet!JV7=1,1,IF($KA7=0,0,IF(SUM(Entry_sheet!$JI7:$JZ7)=0,"NA",0)))))</f>
        <v>0</v>
      </c>
      <c r="JW7">
        <f>IF($A7="","",IF(Entry_sheet!JW7="NA","NA",IF(Entry_sheet!JW7=1,1,IF($KA7=0,0,IF(SUM(Entry_sheet!$JI7:$JZ7)=0,"NA",0)))))</f>
        <v>0</v>
      </c>
      <c r="JX7">
        <f>IF($A7="","",IF(Entry_sheet!JX7="NA","NA",IF(Entry_sheet!JX7=1,1,IF($KA7=0,0,IF(SUM(Entry_sheet!$JI7:$JZ7)=0,"NA",0)))))</f>
        <v>0</v>
      </c>
      <c r="JY7">
        <f>IF($A7="","",IF(Entry_sheet!JY7="NA","NA",IF(Entry_sheet!JY7=1,1,IF($KA7=0,0,IF(SUM(Entry_sheet!$JI7:$JZ7)=0,"NA",0)))))</f>
        <v>0</v>
      </c>
      <c r="JZ7">
        <f>IF($A7="","",IF(Entry_sheet!JZ7="NA","NA",IF(Entry_sheet!JZ7=1,1,IF($KA7=0,0,IF(SUM(Entry_sheet!$JI7:$JZ7)=0,"NA",0)))))</f>
        <v>0</v>
      </c>
      <c r="KA7" s="22">
        <f>IF($A7="","",IF(Entry_sheet!KA7=1,1,IF(Entry_sheet!KA7=0,IF(SUM(Entry_sheet!JI7:JZ7)&gt;0,1,0),IF(SUM(Entry_sheet!JI7:JZ7)&gt;0,1,"NA"))))</f>
        <v>0</v>
      </c>
      <c r="KB7">
        <f>IF($A7="","",IF(Entry_sheet!KB7="NA","NA",IF(Entry_sheet!KB7=1,1,IF($KT7=0,0,IF(SUM(Entry_sheet!$KB7:$KS7)=0,"NA",0)))))</f>
        <v>0</v>
      </c>
      <c r="KC7">
        <f>IF($A7="","",IF(Entry_sheet!KC7="NA","NA",IF(Entry_sheet!KC7=1,1,IF($KT7=0,0,IF(SUM(Entry_sheet!$KB7:$KS7)=0,"NA",0)))))</f>
        <v>0</v>
      </c>
      <c r="KD7">
        <f>IF($A7="","",IF(Entry_sheet!KD7="NA","NA",IF(Entry_sheet!KD7=1,1,IF($KT7=0,0,IF(SUM(Entry_sheet!$KB7:$KS7)=0,"NA",0)))))</f>
        <v>0</v>
      </c>
      <c r="KE7">
        <f>IF($A7="","",IF(Entry_sheet!KE7="NA","NA",IF(Entry_sheet!KE7=1,1,IF($KT7=0,0,IF(SUM(Entry_sheet!$KB7:$KS7)=0,"NA",0)))))</f>
        <v>0</v>
      </c>
      <c r="KF7">
        <f>IF($A7="","",IF(Entry_sheet!KF7="NA","NA",IF(Entry_sheet!KF7=1,1,IF($KT7=0,0,IF(SUM(Entry_sheet!$KB7:$KS7)=0,"NA",0)))))</f>
        <v>0</v>
      </c>
      <c r="KG7">
        <f>IF($A7="","",IF(Entry_sheet!KG7="NA","NA",IF(Entry_sheet!KG7=1,1,IF($KT7=0,0,IF(SUM(Entry_sheet!$KB7:$KS7)=0,"NA",0)))))</f>
        <v>0</v>
      </c>
      <c r="KH7">
        <f>IF($A7="","",IF(Entry_sheet!KH7="NA","NA",IF(Entry_sheet!KH7=1,1,IF($KT7=0,0,IF(SUM(Entry_sheet!$KB7:$KS7)=0,"NA",0)))))</f>
        <v>0</v>
      </c>
      <c r="KI7">
        <f>IF($A7="","",IF(Entry_sheet!KI7="NA","NA",IF(Entry_sheet!KI7=1,1,IF($KT7=0,0,IF(SUM(Entry_sheet!$KB7:$KS7)=0,"NA",0)))))</f>
        <v>0</v>
      </c>
      <c r="KJ7">
        <f>IF($A7="","",IF(Entry_sheet!KJ7="NA","NA",IF(Entry_sheet!KJ7=1,1,IF($KT7=0,0,IF(SUM(Entry_sheet!$KB7:$KS7)=0,"NA",0)))))</f>
        <v>0</v>
      </c>
      <c r="KK7">
        <f>IF($A7="","",IF(Entry_sheet!KK7="NA","NA",IF(Entry_sheet!KK7=1,1,IF($KT7=0,0,IF(SUM(Entry_sheet!$KB7:$KS7)=0,"NA",0)))))</f>
        <v>0</v>
      </c>
      <c r="KL7">
        <f>IF($A7="","",IF(Entry_sheet!KL7="NA","NA",IF(Entry_sheet!KL7=1,1,IF($KT7=0,0,IF(SUM(Entry_sheet!$KB7:$KS7)=0,"NA",0)))))</f>
        <v>0</v>
      </c>
      <c r="KM7">
        <f>IF($A7="","",IF(Entry_sheet!KM7="NA","NA",IF(Entry_sheet!KM7=1,1,IF($KT7=0,0,IF(SUM(Entry_sheet!$KB7:$KS7)=0,"NA",0)))))</f>
        <v>0</v>
      </c>
      <c r="KN7">
        <f>IF($A7="","",IF(Entry_sheet!KN7="NA","NA",IF(Entry_sheet!KN7=1,1,IF($KT7=0,0,IF(SUM(Entry_sheet!$KB7:$KS7)=0,"NA",0)))))</f>
        <v>0</v>
      </c>
      <c r="KO7">
        <f>IF($A7="","",IF(Entry_sheet!KO7="NA","NA",IF(Entry_sheet!KO7=1,1,IF($KT7=0,0,IF(SUM(Entry_sheet!$KB7:$KS7)=0,"NA",0)))))</f>
        <v>0</v>
      </c>
      <c r="KP7">
        <f>IF($A7="","",IF(Entry_sheet!KP7="NA","NA",IF(Entry_sheet!KP7=1,1,IF($KT7=0,0,IF(SUM(Entry_sheet!$KB7:$KS7)=0,"NA",0)))))</f>
        <v>0</v>
      </c>
      <c r="KQ7">
        <f>IF($A7="","",IF(Entry_sheet!KQ7="NA","NA",IF(Entry_sheet!KQ7=1,1,IF($KT7=0,0,IF(SUM(Entry_sheet!$KB7:$KS7)=0,"NA",0)))))</f>
        <v>0</v>
      </c>
      <c r="KR7">
        <f>IF($A7="","",IF(Entry_sheet!KR7="NA","NA",IF(Entry_sheet!KR7=1,1,IF($KT7=0,0,IF(SUM(Entry_sheet!$KB7:$KS7)=0,"NA",0)))))</f>
        <v>0</v>
      </c>
      <c r="KS7">
        <f>IF($A7="","",IF(Entry_sheet!KS7="NA","NA",IF(Entry_sheet!KS7=1,1,IF($KT7=0,0,IF(SUM(Entry_sheet!$KB7:$KS7)=0,"NA",0)))))</f>
        <v>0</v>
      </c>
      <c r="KT7" s="22">
        <f>IF($A7="","",IF(Entry_sheet!KT7=1,1,IF(Entry_sheet!KT7=0,IF(SUM(Entry_sheet!KB7:KS7)&gt;0,1,0),IF(SUM(Entry_sheet!KB7:KS7)&gt;0,1,"NA"))))</f>
        <v>0</v>
      </c>
      <c r="KU7">
        <f>IF($A7="","",IF(Entry_sheet!KU7="NA","NA",IF(Entry_sheet!KU7=1,1,IF($LM7=0,0,IF(SUM(Entry_sheet!KU7:LL7)=0,"NA",0)))))</f>
        <v>0</v>
      </c>
      <c r="KV7">
        <f>IF($A7="","",IF(Entry_sheet!KV7="NA","NA",IF(Entry_sheet!KV7=1,1,IF($LM7=0,0,IF(SUM(Entry_sheet!$KU7:$LL7)=0,"NA",0)))))</f>
        <v>0</v>
      </c>
      <c r="KW7">
        <f>IF($A7="","",IF(Entry_sheet!KW7="NA","NA",IF(Entry_sheet!KW7=1,1,IF($LM7=0,0,IF(SUM(Entry_sheet!$KU7:$LL7)=0,"NA",0)))))</f>
        <v>0</v>
      </c>
      <c r="KX7">
        <f>IF($A7="","",IF(Entry_sheet!KX7="NA","NA",IF(Entry_sheet!KX7=1,1,IF($LM7=0,0,IF(SUM(Entry_sheet!$KU7:$LL7)=0,"NA",0)))))</f>
        <v>0</v>
      </c>
      <c r="KY7">
        <f>IF($A7="","",IF(Entry_sheet!KY7="NA","NA",IF(Entry_sheet!KY7=1,1,IF($LM7=0,0,IF(SUM(Entry_sheet!$KU7:$LL7)=0,"NA",0)))))</f>
        <v>0</v>
      </c>
      <c r="KZ7">
        <f>IF($A7="","",IF(Entry_sheet!KZ7="NA","NA",IF(Entry_sheet!KZ7=1,1,IF($LM7=0,0,IF(SUM(Entry_sheet!$KU7:$LL7)=0,"NA",0)))))</f>
        <v>0</v>
      </c>
      <c r="LA7">
        <f>IF($A7="","",IF(Entry_sheet!LA7="NA","NA",IF(Entry_sheet!LA7=1,1,IF($LM7=0,0,IF(SUM(Entry_sheet!$KU7:$LL7)=0,"NA",0)))))</f>
        <v>0</v>
      </c>
      <c r="LB7">
        <f>IF($A7="","",IF(Entry_sheet!LB7="NA","NA",IF(Entry_sheet!LB7=1,1,IF($LM7=0,0,IF(SUM(Entry_sheet!$KU7:$LL7)=0,"NA",0)))))</f>
        <v>0</v>
      </c>
      <c r="LC7">
        <f>IF($A7="","",IF(Entry_sheet!LC7="NA","NA",IF(Entry_sheet!LC7=1,1,IF($LM7=0,0,IF(SUM(Entry_sheet!$KU7:$LL7)=0,"NA",0)))))</f>
        <v>0</v>
      </c>
      <c r="LD7">
        <f>IF($A7="","",IF(Entry_sheet!LD7="NA","NA",IF(Entry_sheet!LD7=1,1,IF($LM7=0,0,IF(SUM(Entry_sheet!$KU7:$LL7)=0,"NA",0)))))</f>
        <v>0</v>
      </c>
      <c r="LE7">
        <f>IF($A7="","",IF(Entry_sheet!LE7="NA","NA",IF(Entry_sheet!LE7=1,1,IF($LM7=0,0,IF(SUM(Entry_sheet!$KU7:$LL7)=0,"NA",0)))))</f>
        <v>0</v>
      </c>
      <c r="LF7">
        <f>IF($A7="","",IF(Entry_sheet!LF7="NA","NA",IF(Entry_sheet!LF7=1,1,IF($LM7=0,0,IF(SUM(Entry_sheet!$KU7:$LL7)=0,"NA",0)))))</f>
        <v>0</v>
      </c>
      <c r="LG7">
        <f>IF($A7="","",IF(Entry_sheet!LG7="NA","NA",IF(Entry_sheet!LG7=1,1,IF($LM7=0,0,IF(SUM(Entry_sheet!$KU7:$LL7)=0,"NA",0)))))</f>
        <v>0</v>
      </c>
      <c r="LH7">
        <f>IF($A7="","",IF(Entry_sheet!LH7="NA","NA",IF(Entry_sheet!LH7=1,1,IF($LM7=0,0,IF(SUM(Entry_sheet!$KU7:$LL7)=0,"NA",0)))))</f>
        <v>0</v>
      </c>
      <c r="LI7">
        <f>IF($A7="","",IF(Entry_sheet!LI7="NA","NA",IF(Entry_sheet!LI7=1,1,IF($LM7=0,0,IF(SUM(Entry_sheet!$KU7:$LL7)=0,"NA",0)))))</f>
        <v>0</v>
      </c>
      <c r="LJ7">
        <f>IF($A7="","",IF(Entry_sheet!LJ7="NA","NA",IF(Entry_sheet!LJ7=1,1,IF($LM7=0,0,IF(SUM(Entry_sheet!$KU7:$LL7)=0,"NA",0)))))</f>
        <v>0</v>
      </c>
      <c r="LK7">
        <f>IF($A7="","",IF(Entry_sheet!LK7="NA","NA",IF(Entry_sheet!LK7=1,1,IF($LM7=0,0,IF(SUM(Entry_sheet!$KU7:$LL7)=0,"NA",0)))))</f>
        <v>0</v>
      </c>
      <c r="LL7">
        <f>IF($A7="","",IF(Entry_sheet!LL7="NA","NA",IF(Entry_sheet!LL7=1,1,IF($LM7=0,0,IF(SUM(Entry_sheet!$KU7:$LL7)=0,"NA",0)))))</f>
        <v>0</v>
      </c>
      <c r="LM7" s="22">
        <f>IF($A7="","",IF(Entry_sheet!LM7=1,1,IF(Entry_sheet!LM7=0,IF(SUM(Entry_sheet!KU7:LL7)&gt;0,1,0),IF(SUM(Entry_sheet!KU7:LL7)&gt;0,1,"NA"))))</f>
        <v>0</v>
      </c>
      <c r="LN7">
        <f>IF($A7="","",IF(Entry_sheet!LN7="NA","NA",IF(Entry_sheet!LN7=1,1,IF($MF7=0,0,IF(SUM(Entry_sheet!$LN7:$ME7)=0,"NA",0)))))</f>
        <v>0</v>
      </c>
      <c r="LO7">
        <f>IF($A7="","",IF(Entry_sheet!LO7="NA","NA",IF(Entry_sheet!LO7=1,1,IF($MF7=0,0,IF(SUM(Entry_sheet!$LN7:$ME7)=0,"NA",0)))))</f>
        <v>0</v>
      </c>
      <c r="LP7">
        <f>IF($A7="","",IF(Entry_sheet!LP7="NA","NA",IF(Entry_sheet!LP7=1,1,IF($MF7=0,0,IF(SUM(Entry_sheet!$LN7:$ME7)=0,"NA",0)))))</f>
        <v>0</v>
      </c>
      <c r="LQ7">
        <f>IF($A7="","",IF(Entry_sheet!LQ7="NA","NA",IF(Entry_sheet!LQ7=1,1,IF($MF7=0,0,IF(SUM(Entry_sheet!$LN7:$ME7)=0,"NA",0)))))</f>
        <v>0</v>
      </c>
      <c r="LR7">
        <f>IF($A7="","",IF(Entry_sheet!LR7="NA","NA",IF(Entry_sheet!LR7=1,1,IF($MF7=0,0,IF(SUM(Entry_sheet!$LN7:$ME7)=0,"NA",0)))))</f>
        <v>0</v>
      </c>
      <c r="LS7">
        <f>IF($A7="","",IF(Entry_sheet!LS7="NA","NA",IF(Entry_sheet!LS7=1,1,IF($MF7=0,0,IF(SUM(Entry_sheet!$LN7:$ME7)=0,"NA",0)))))</f>
        <v>0</v>
      </c>
      <c r="LT7">
        <f>IF($A7="","",IF(Entry_sheet!LT7="NA","NA",IF(Entry_sheet!LT7=1,1,IF($MF7=0,0,IF(SUM(Entry_sheet!$LN7:$ME7)=0,"NA",0)))))</f>
        <v>0</v>
      </c>
      <c r="LU7">
        <f>IF($A7="","",IF(Entry_sheet!LU7="NA","NA",IF(Entry_sheet!LU7=1,1,IF($MF7=0,0,IF(SUM(Entry_sheet!$LN7:$ME7)=0,"NA",0)))))</f>
        <v>0</v>
      </c>
      <c r="LV7">
        <f>IF($A7="","",IF(Entry_sheet!LV7="NA","NA",IF(Entry_sheet!LV7=1,1,IF($MF7=0,0,IF(SUM(Entry_sheet!$LN7:$ME7)=0,"NA",0)))))</f>
        <v>0</v>
      </c>
      <c r="LW7">
        <f>IF($A7="","",IF(Entry_sheet!LW7="NA","NA",IF(Entry_sheet!LW7=1,1,IF($MF7=0,0,IF(SUM(Entry_sheet!$LN7:$ME7)=0,"NA",0)))))</f>
        <v>0</v>
      </c>
      <c r="LX7">
        <f>IF($A7="","",IF(Entry_sheet!LX7="NA","NA",IF(Entry_sheet!LX7=1,1,IF($MF7=0,0,IF(SUM(Entry_sheet!$LN7:$ME7)=0,"NA",0)))))</f>
        <v>0</v>
      </c>
      <c r="LY7">
        <f>IF($A7="","",IF(Entry_sheet!LY7="NA","NA",IF(Entry_sheet!LY7=1,1,IF($MF7=0,0,IF(SUM(Entry_sheet!$LN7:$ME7)=0,"NA",0)))))</f>
        <v>0</v>
      </c>
      <c r="LZ7">
        <f>IF($A7="","",IF(Entry_sheet!LZ7="NA","NA",IF(Entry_sheet!LZ7=1,1,IF($MF7=0,0,IF(SUM(Entry_sheet!$LN7:$ME7)=0,"NA",0)))))</f>
        <v>0</v>
      </c>
      <c r="MA7">
        <f>IF($A7="","",IF(Entry_sheet!MA7="NA","NA",IF(Entry_sheet!MA7=1,1,IF($MF7=0,0,IF(SUM(Entry_sheet!$LN7:$ME7)=0,"NA",0)))))</f>
        <v>0</v>
      </c>
      <c r="MB7">
        <f>IF($A7="","",IF(Entry_sheet!MB7="NA","NA",IF(Entry_sheet!MB7=1,1,IF($MF7=0,0,IF(SUM(Entry_sheet!$LN7:$ME7)=0,"NA",0)))))</f>
        <v>0</v>
      </c>
      <c r="MC7">
        <f>IF($A7="","",IF(Entry_sheet!MC7="NA","NA",IF(Entry_sheet!MC7=1,1,IF($MF7=0,0,IF(SUM(Entry_sheet!$LN7:$ME7)=0,"NA",0)))))</f>
        <v>0</v>
      </c>
      <c r="MD7">
        <f>IF($A7="","",IF(Entry_sheet!MD7="NA","NA",IF(Entry_sheet!MD7=1,1,IF($MF7=0,0,IF(SUM(Entry_sheet!$LN7:$ME7)=0,"NA",0)))))</f>
        <v>0</v>
      </c>
      <c r="ME7">
        <f>IF($A7="","",IF(Entry_sheet!ME7="NA","NA",IF(Entry_sheet!ME7=1,1,IF($MF7=0,0,IF(SUM(Entry_sheet!$LN7:$ME7)=0,"NA",0)))))</f>
        <v>0</v>
      </c>
      <c r="MF7" s="22">
        <f>IF($A7="","",IF(Entry_sheet!MF7=1,1,IF(Entry_sheet!MF7=0,IF(SUM(Entry_sheet!LN7:ME7)&gt;0,1,0),IF(SUM(Entry_sheet!LN7:ME7)&gt;0,1,"NA"))))</f>
        <v>0</v>
      </c>
      <c r="MG7">
        <f>IF($A7="","",IF(Entry_sheet!MG7="NA","NA",IF(Entry_sheet!MG7=1,1,IF($MY7=0,0,IF(SUM(Entry_sheet!$MG7:$MX7)=0,"NA",0)))))</f>
        <v>0</v>
      </c>
      <c r="MH7">
        <f>IF($A7="","",IF(Entry_sheet!MH7="NA","NA",IF(Entry_sheet!MH7=1,1,IF($MY7=0,0,IF(SUM(Entry_sheet!$MG7:$MX7)=0,"NA",0)))))</f>
        <v>0</v>
      </c>
      <c r="MI7">
        <f>IF($A7="","",IF(Entry_sheet!MI7="NA","NA",IF(Entry_sheet!MI7=1,1,IF($MY7=0,0,IF(SUM(Entry_sheet!$MG7:$MX7)=0,"NA",0)))))</f>
        <v>0</v>
      </c>
      <c r="MJ7">
        <f>IF($A7="","",IF(Entry_sheet!MJ7="NA","NA",IF(Entry_sheet!MJ7=1,1,IF($MY7=0,0,IF(SUM(Entry_sheet!$MG7:$MX7)=0,"NA",0)))))</f>
        <v>0</v>
      </c>
      <c r="MK7">
        <f>IF($A7="","",IF(Entry_sheet!MK7="NA","NA",IF(Entry_sheet!MK7=1,1,IF($MY7=0,0,IF(SUM(Entry_sheet!$MG7:$MX7)=0,"NA",0)))))</f>
        <v>0</v>
      </c>
      <c r="ML7">
        <f>IF($A7="","",IF(Entry_sheet!ML7="NA","NA",IF(Entry_sheet!ML7=1,1,IF($MY7=0,0,IF(SUM(Entry_sheet!$MG7:$MX7)=0,"NA",0)))))</f>
        <v>0</v>
      </c>
      <c r="MM7">
        <f>IF($A7="","",IF(Entry_sheet!MM7="NA","NA",IF(Entry_sheet!MM7=1,1,IF($MY7=0,0,IF(SUM(Entry_sheet!$MG7:$MX7)=0,"NA",0)))))</f>
        <v>0</v>
      </c>
      <c r="MN7">
        <f>IF($A7="","",IF(Entry_sheet!MN7="NA","NA",IF(Entry_sheet!MN7=1,1,IF($MY7=0,0,IF(SUM(Entry_sheet!$MG7:$MX7)=0,"NA",0)))))</f>
        <v>0</v>
      </c>
      <c r="MO7">
        <f>IF($A7="","",IF(Entry_sheet!MO7="NA","NA",IF(Entry_sheet!MO7=1,1,IF($MY7=0,0,IF(SUM(Entry_sheet!$MG7:$MX7)=0,"NA",0)))))</f>
        <v>0</v>
      </c>
      <c r="MP7">
        <f>IF($A7="","",IF(Entry_sheet!MP7="NA","NA",IF(Entry_sheet!MP7=1,1,IF($MY7=0,0,IF(SUM(Entry_sheet!$MG7:$MX7)=0,"NA",0)))))</f>
        <v>0</v>
      </c>
      <c r="MQ7">
        <f>IF($A7="","",IF(Entry_sheet!MQ7="NA","NA",IF(Entry_sheet!MQ7=1,1,IF($MY7=0,0,IF(SUM(Entry_sheet!$MG7:$MX7)=0,"NA",0)))))</f>
        <v>0</v>
      </c>
      <c r="MR7">
        <f>IF($A7="","",IF(Entry_sheet!MR7="NA","NA",IF(Entry_sheet!MR7=1,1,IF($MY7=0,0,IF(SUM(Entry_sheet!$MG7:$MX7)=0,"NA",0)))))</f>
        <v>0</v>
      </c>
      <c r="MS7">
        <f>IF($A7="","",IF(Entry_sheet!MS7="NA","NA",IF(Entry_sheet!MS7=1,1,IF($MY7=0,0,IF(SUM(Entry_sheet!$MG7:$MX7)=0,"NA",0)))))</f>
        <v>0</v>
      </c>
      <c r="MT7">
        <f>IF($A7="","",IF(Entry_sheet!MT7="NA","NA",IF(Entry_sheet!MT7=1,1,IF($MY7=0,0,IF(SUM(Entry_sheet!$MG7:$MX7)=0,"NA",0)))))</f>
        <v>0</v>
      </c>
      <c r="MU7">
        <f>IF($A7="","",IF(Entry_sheet!MU7="NA","NA",IF(Entry_sheet!MU7=1,1,IF($MY7=0,0,IF(SUM(Entry_sheet!$MG7:$MX7)=0,"NA",0)))))</f>
        <v>0</v>
      </c>
      <c r="MV7">
        <f>IF($A7="","",IF(Entry_sheet!MV7="NA","NA",IF(Entry_sheet!MV7=1,1,IF($MY7=0,0,IF(SUM(Entry_sheet!$MG7:$MX7)=0,"NA",0)))))</f>
        <v>0</v>
      </c>
      <c r="MW7">
        <f>IF($A7="","",IF(Entry_sheet!MW7="NA","NA",IF(Entry_sheet!MW7=1,1,IF($MY7=0,0,IF(SUM(Entry_sheet!$MG7:$MX7)=0,"NA",0)))))</f>
        <v>0</v>
      </c>
      <c r="MX7">
        <f>IF($A7="","",IF(Entry_sheet!MX7="NA","NA",IF(Entry_sheet!MX7=1,1,IF($MY7=0,0,IF(SUM(Entry_sheet!$MG7:$MX7)=0,"NA",0)))))</f>
        <v>0</v>
      </c>
      <c r="MY7" s="22">
        <f>IF($A7="","",IF(Entry_sheet!MY7=1,1,IF(Entry_sheet!MY7=0,IF(SUM(Entry_sheet!MG7:MX7)&gt;0,1,0),IF(SUM(Entry_sheet!MG7:MX7)&gt;0,1,"NA"))))</f>
        <v>0</v>
      </c>
      <c r="MZ7">
        <f>IF($A7="","",IF(Entry_sheet!MZ7="NA","NA",IF(Entry_sheet!MZ7=1,1,IF($NR7=0,0,IF(SUM(Entry_sheet!$MZ7:$NQ7)=0,"NA",0)))))</f>
        <v>0</v>
      </c>
      <c r="NA7">
        <f>IF($A7="","",IF(Entry_sheet!NA7="NA","NA",IF(Entry_sheet!NA7=1,1,IF($NR7=0,0,IF(SUM(Entry_sheet!$MZ7:$NQ7)=0,"NA",0)))))</f>
        <v>0</v>
      </c>
      <c r="NB7">
        <f>IF($A7="","",IF(Entry_sheet!NB7="NA","NA",IF(Entry_sheet!NB7=1,1,IF($NR7=0,0,IF(SUM(Entry_sheet!$MZ7:$NQ7)=0,"NA",0)))))</f>
        <v>0</v>
      </c>
      <c r="NC7">
        <f>IF($A7="","",IF(Entry_sheet!NC7="NA","NA",IF(Entry_sheet!NC7=1,1,IF($NR7=0,0,IF(SUM(Entry_sheet!$MZ7:$NQ7)=0,"NA",0)))))</f>
        <v>0</v>
      </c>
      <c r="ND7">
        <f>IF($A7="","",IF(Entry_sheet!ND7="NA","NA",IF(Entry_sheet!ND7=1,1,IF($NR7=0,0,IF(SUM(Entry_sheet!$MZ7:$NQ7)=0,"NA",0)))))</f>
        <v>0</v>
      </c>
      <c r="NE7">
        <f>IF($A7="","",IF(Entry_sheet!NE7="NA","NA",IF(Entry_sheet!NE7=1,1,IF($NR7=0,0,IF(SUM(Entry_sheet!$MZ7:$NQ7)=0,"NA",0)))))</f>
        <v>0</v>
      </c>
      <c r="NF7">
        <f>IF($A7="","",IF(Entry_sheet!NF7="NA","NA",IF(Entry_sheet!NF7=1,1,IF($NR7=0,0,IF(SUM(Entry_sheet!$MZ7:$NQ7)=0,"NA",0)))))</f>
        <v>0</v>
      </c>
      <c r="NG7">
        <f>IF($A7="","",IF(Entry_sheet!NG7="NA","NA",IF(Entry_sheet!NG7=1,1,IF($NR7=0,0,IF(SUM(Entry_sheet!$MZ7:$NQ7)=0,"NA",0)))))</f>
        <v>0</v>
      </c>
      <c r="NH7">
        <f>IF($A7="","",IF(Entry_sheet!NH7="NA","NA",IF(Entry_sheet!NH7=1,1,IF($NR7=0,0,IF(SUM(Entry_sheet!$MZ7:$NQ7)=0,"NA",0)))))</f>
        <v>0</v>
      </c>
      <c r="NI7">
        <f>IF($A7="","",IF(Entry_sheet!NI7="NA","NA",IF(Entry_sheet!NI7=1,1,IF($NR7=0,0,IF(SUM(Entry_sheet!$MZ7:$NQ7)=0,"NA",0)))))</f>
        <v>0</v>
      </c>
      <c r="NJ7">
        <f>IF($A7="","",IF(Entry_sheet!NJ7="NA","NA",IF(Entry_sheet!NJ7=1,1,IF($NR7=0,0,IF(SUM(Entry_sheet!$MZ7:$NQ7)=0,"NA",0)))))</f>
        <v>0</v>
      </c>
      <c r="NK7">
        <f>IF($A7="","",IF(Entry_sheet!NK7="NA","NA",IF(Entry_sheet!NK7=1,1,IF($NR7=0,0,IF(SUM(Entry_sheet!$MZ7:$NQ7)=0,"NA",0)))))</f>
        <v>0</v>
      </c>
      <c r="NL7">
        <f>IF($A7="","",IF(Entry_sheet!NL7="NA","NA",IF(Entry_sheet!NL7=1,1,IF($NR7=0,0,IF(SUM(Entry_sheet!$MZ7:$NQ7)=0,"NA",0)))))</f>
        <v>0</v>
      </c>
      <c r="NM7">
        <f>IF($A7="","",IF(Entry_sheet!NM7="NA","NA",IF(Entry_sheet!NM7=1,1,IF($NR7=0,0,IF(SUM(Entry_sheet!$MZ7:$NQ7)=0,"NA",0)))))</f>
        <v>0</v>
      </c>
      <c r="NN7">
        <f>IF($A7="","",IF(Entry_sheet!NN7="NA","NA",IF(Entry_sheet!NN7=1,1,IF($NR7=0,0,IF(SUM(Entry_sheet!$MZ7:$NQ7)=0,"NA",0)))))</f>
        <v>0</v>
      </c>
      <c r="NO7">
        <f>IF($A7="","",IF(Entry_sheet!NO7="NA","NA",IF(Entry_sheet!NO7=1,1,IF($NR7=0,0,IF(SUM(Entry_sheet!$MZ7:$NQ7)=0,"NA",0)))))</f>
        <v>0</v>
      </c>
      <c r="NP7">
        <f>IF($A7="","",IF(Entry_sheet!NP7="NA","NA",IF(Entry_sheet!NP7=1,1,IF($NR7=0,0,IF(SUM(Entry_sheet!$MZ7:$NQ7)=0,"NA",0)))))</f>
        <v>0</v>
      </c>
      <c r="NQ7">
        <f>IF($A7="","",IF(Entry_sheet!NQ7="NA","NA",IF(Entry_sheet!NQ7=1,1,IF($NR7=0,0,IF(SUM(Entry_sheet!$MZ7:$NQ7)=0,"NA",0)))))</f>
        <v>0</v>
      </c>
      <c r="NR7" s="22">
        <f>IF($A7="","",IF(Entry_sheet!NR7=1,1,IF(Entry_sheet!NR7=0,IF(SUM(Entry_sheet!MZ7:NQ7)&gt;0,1,0),IF(SUM(Entry_sheet!MZ7:NQ7)&gt;0,1,"NA"))))</f>
        <v>0</v>
      </c>
      <c r="NS7">
        <f>IF($A7="","",IF(Entry_sheet!NS7="NA","NA",IF(Entry_sheet!NS7=1,1,IF($OK7=0,0,IF(SUM(Entry_sheet!$NS7:$OJ7)=0,"NA",0)))))</f>
        <v>0</v>
      </c>
      <c r="NT7">
        <f>IF($A7="","",IF(Entry_sheet!NT7="NA","NA",IF(Entry_sheet!NT7=1,1,IF($OK7=0,0,IF(SUM(Entry_sheet!$NS7:$OJ7)=0,"NA",0)))))</f>
        <v>0</v>
      </c>
      <c r="NU7">
        <f>IF($A7="","",IF(Entry_sheet!NU7="NA","NA",IF(Entry_sheet!NU7=1,1,IF($OK7=0,0,IF(SUM(Entry_sheet!$NS7:$OJ7)=0,"NA",0)))))</f>
        <v>0</v>
      </c>
      <c r="NV7">
        <f>IF($A7="","",IF(Entry_sheet!NV7="NA","NA",IF(Entry_sheet!NV7=1,1,IF($OK7=0,0,IF(SUM(Entry_sheet!$NS7:$OJ7)=0,"NA",0)))))</f>
        <v>0</v>
      </c>
      <c r="NW7">
        <f>IF($A7="","",IF(Entry_sheet!NW7="NA","NA",IF(Entry_sheet!NW7=1,1,IF($OK7=0,0,IF(SUM(Entry_sheet!$NS7:$OJ7)=0,"NA",0)))))</f>
        <v>0</v>
      </c>
      <c r="NX7">
        <f>IF($A7="","",IF(Entry_sheet!NX7="NA","NA",IF(Entry_sheet!NX7=1,1,IF($OK7=0,0,IF(SUM(Entry_sheet!$NS7:$OJ7)=0,"NA",0)))))</f>
        <v>0</v>
      </c>
      <c r="NY7">
        <f>IF($A7="","",IF(Entry_sheet!NY7="NA","NA",IF(Entry_sheet!NY7=1,1,IF($OK7=0,0,IF(SUM(Entry_sheet!$NS7:$OJ7)=0,"NA",0)))))</f>
        <v>0</v>
      </c>
      <c r="NZ7">
        <f>IF($A7="","",IF(Entry_sheet!NZ7="NA","NA",IF(Entry_sheet!NZ7=1,1,IF($OK7=0,0,IF(SUM(Entry_sheet!$NS7:$OJ7)=0,"NA",0)))))</f>
        <v>0</v>
      </c>
      <c r="OA7">
        <f>IF($A7="","",IF(Entry_sheet!OA7="NA","NA",IF(Entry_sheet!OA7=1,1,IF($OK7=0,0,IF(SUM(Entry_sheet!$NS7:$OJ7)=0,"NA",0)))))</f>
        <v>0</v>
      </c>
      <c r="OB7">
        <f>IF($A7="","",IF(Entry_sheet!OB7="NA","NA",IF(Entry_sheet!OB7=1,1,IF($OK7=0,0,IF(SUM(Entry_sheet!$NS7:$OJ7)=0,"NA",0)))))</f>
        <v>0</v>
      </c>
      <c r="OC7">
        <f>IF($A7="","",IF(Entry_sheet!OC7="NA","NA",IF(Entry_sheet!OC7=1,1,IF($OK7=0,0,IF(SUM(Entry_sheet!$NS7:$OJ7)=0,"NA",0)))))</f>
        <v>0</v>
      </c>
      <c r="OD7">
        <f>IF($A7="","",IF(Entry_sheet!OD7="NA","NA",IF(Entry_sheet!OD7=1,1,IF($OK7=0,0,IF(SUM(Entry_sheet!$NS7:$OJ7)=0,"NA",0)))))</f>
        <v>0</v>
      </c>
      <c r="OE7">
        <f>IF($A7="","",IF(Entry_sheet!OE7="NA","NA",IF(Entry_sheet!OE7=1,1,IF($OK7=0,0,IF(SUM(Entry_sheet!$NS7:$OJ7)=0,"NA",0)))))</f>
        <v>0</v>
      </c>
      <c r="OF7">
        <f>IF($A7="","",IF(Entry_sheet!OF7="NA","NA",IF(Entry_sheet!OF7=1,1,IF($OK7=0,0,IF(SUM(Entry_sheet!$NS7:$OJ7)=0,"NA",0)))))</f>
        <v>0</v>
      </c>
      <c r="OG7">
        <f>IF($A7="","",IF(Entry_sheet!OG7="NA","NA",IF(Entry_sheet!OG7=1,1,IF($OK7=0,0,IF(SUM(Entry_sheet!$NS7:$OJ7)=0,"NA",0)))))</f>
        <v>0</v>
      </c>
      <c r="OH7">
        <f>IF($A7="","",IF(Entry_sheet!OH7="NA","NA",IF(Entry_sheet!OH7=1,1,IF($OK7=0,0,IF(SUM(Entry_sheet!$NS7:$OJ7)=0,"NA",0)))))</f>
        <v>0</v>
      </c>
      <c r="OI7">
        <f>IF($A7="","",IF(Entry_sheet!OI7="NA","NA",IF(Entry_sheet!OI7=1,1,IF($OK7=0,0,IF(SUM(Entry_sheet!$NS7:$OJ7)=0,"NA",0)))))</f>
        <v>0</v>
      </c>
      <c r="OJ7">
        <f>IF($A7="","",IF(Entry_sheet!OJ7="NA","NA",IF(Entry_sheet!OJ7=1,1,IF($OK7=0,0,IF(SUM(Entry_sheet!$NS7:$OJ7)=0,"NA",0)))))</f>
        <v>0</v>
      </c>
      <c r="OK7" s="22">
        <f>IF($A7="","",IF(Entry_sheet!OK7=1,1,IF(Entry_sheet!OK7=0,IF(SUM(Entry_sheet!NS7:OJ7)&gt;0,1,0),IF(SUM(Entry_sheet!NS7:OJ7)&gt;0,1,"NA"))))</f>
        <v>0</v>
      </c>
      <c r="OL7">
        <f>IF($A7="","",IF(Entry_sheet!OL7="NA","NA",IF(Entry_sheet!OL7=1,1,IF($PD7=0,0,IF(SUM(Entry_sheet!$OL7:$PC7)=0,"NA",0)))))</f>
        <v>0</v>
      </c>
      <c r="OM7">
        <f>IF($A7="","",IF(Entry_sheet!OM7="NA","NA",IF(Entry_sheet!OM7=1,1,IF($PD7=0,0,IF(SUM(Entry_sheet!$OL7:$PC7)=0,"NA",0)))))</f>
        <v>0</v>
      </c>
      <c r="ON7">
        <f>IF($A7="","",IF(Entry_sheet!ON7="NA","NA",IF(Entry_sheet!ON7=1,1,IF($PD7=0,0,IF(SUM(Entry_sheet!$OL7:$PC7)=0,"NA",0)))))</f>
        <v>0</v>
      </c>
      <c r="OO7">
        <f>IF($A7="","",IF(Entry_sheet!OO7="NA","NA",IF(Entry_sheet!OO7=1,1,IF($PD7=0,0,IF(SUM(Entry_sheet!$OL7:$PC7)=0,"NA",0)))))</f>
        <v>0</v>
      </c>
      <c r="OP7">
        <f>IF($A7="","",IF(Entry_sheet!OP7="NA","NA",IF(Entry_sheet!OP7=1,1,IF($PD7=0,0,IF(SUM(Entry_sheet!$OL7:$PC7)=0,"NA",0)))))</f>
        <v>0</v>
      </c>
      <c r="OQ7">
        <f>IF($A7="","",IF(Entry_sheet!OQ7="NA","NA",IF(Entry_sheet!OQ7=1,1,IF($PD7=0,0,IF(SUM(Entry_sheet!$OL7:$PC7)=0,"NA",0)))))</f>
        <v>0</v>
      </c>
      <c r="OR7">
        <f>IF($A7="","",IF(Entry_sheet!OR7="NA","NA",IF(Entry_sheet!OR7=1,1,IF($PD7=0,0,IF(SUM(Entry_sheet!$OL7:$PC7)=0,"NA",0)))))</f>
        <v>0</v>
      </c>
      <c r="OS7">
        <f>IF($A7="","",IF(Entry_sheet!OS7="NA","NA",IF(Entry_sheet!OS7=1,1,IF($PD7=0,0,IF(SUM(Entry_sheet!$OL7:$PC7)=0,"NA",0)))))</f>
        <v>0</v>
      </c>
      <c r="OT7">
        <f>IF($A7="","",IF(Entry_sheet!OT7="NA","NA",IF(Entry_sheet!OT7=1,1,IF($PD7=0,0,IF(SUM(Entry_sheet!$OL7:$PC7)=0,"NA",0)))))</f>
        <v>0</v>
      </c>
      <c r="OU7">
        <f>IF($A7="","",IF(Entry_sheet!OU7="NA","NA",IF(Entry_sheet!OU7=1,1,IF($PD7=0,0,IF(SUM(Entry_sheet!$OL7:$PC7)=0,"NA",0)))))</f>
        <v>0</v>
      </c>
      <c r="OV7">
        <f>IF($A7="","",IF(Entry_sheet!OV7="NA","NA",IF(Entry_sheet!OV7=1,1,IF($PD7=0,0,IF(SUM(Entry_sheet!$OL7:$PC7)=0,"NA",0)))))</f>
        <v>0</v>
      </c>
      <c r="OW7">
        <f>IF($A7="","",IF(Entry_sheet!OW7="NA","NA",IF(Entry_sheet!OW7=1,1,IF($PD7=0,0,IF(SUM(Entry_sheet!$OL7:$PC7)=0,"NA",0)))))</f>
        <v>0</v>
      </c>
      <c r="OX7">
        <f>IF($A7="","",IF(Entry_sheet!OX7="NA","NA",IF(Entry_sheet!OX7=1,1,IF($PD7=0,0,IF(SUM(Entry_sheet!$OL7:$PC7)=0,"NA",0)))))</f>
        <v>0</v>
      </c>
      <c r="OY7">
        <f>IF($A7="","",IF(Entry_sheet!OY7="NA","NA",IF(Entry_sheet!OY7=1,1,IF($PD7=0,0,IF(SUM(Entry_sheet!$OL7:$PC7)=0,"NA",0)))))</f>
        <v>0</v>
      </c>
      <c r="OZ7">
        <f>IF($A7="","",IF(Entry_sheet!OZ7="NA","NA",IF(Entry_sheet!OZ7=1,1,IF($PD7=0,0,IF(SUM(Entry_sheet!$OL7:$PC7)=0,"NA",0)))))</f>
        <v>0</v>
      </c>
      <c r="PA7">
        <f>IF($A7="","",IF(Entry_sheet!PA7="NA","NA",IF(Entry_sheet!PA7=1,1,IF($PD7=0,0,IF(SUM(Entry_sheet!$OL7:$PC7)=0,"NA",0)))))</f>
        <v>0</v>
      </c>
      <c r="PB7">
        <f>IF($A7="","",IF(Entry_sheet!PB7="NA","NA",IF(Entry_sheet!PB7=1,1,IF($PD7=0,0,IF(SUM(Entry_sheet!$OL7:$PC7)=0,"NA",0)))))</f>
        <v>0</v>
      </c>
      <c r="PC7">
        <f>IF($A7="","",IF(Entry_sheet!PC7="NA","NA",IF(Entry_sheet!PC7=1,1,IF($PD7=0,0,IF(SUM(Entry_sheet!$OL7:$PC7)=0,"NA",0)))))</f>
        <v>0</v>
      </c>
      <c r="PD7" s="22">
        <f>IF($A7="","",IF(Entry_sheet!PD7=1,1,IF(Entry_sheet!PD7=0,IF(SUM(Entry_sheet!OL7:PC7)&gt;0,1,0),IF(SUM(Entry_sheet!OL7:PC7)&gt;0,1,"NA"))))</f>
        <v>0</v>
      </c>
      <c r="PE7">
        <f>IF($A7="","",IF(Entry_sheet!PE7="NA","NA",IF(Entry_sheet!PE7=1,1,IF($PW7=0,0,IF(SUM(Entry_sheet!$PE7:$PV7)=0,"NA",0)))))</f>
        <v>0</v>
      </c>
      <c r="PF7">
        <f>IF($A7="","",IF(Entry_sheet!PF7="NA","NA",IF(Entry_sheet!PF7=1,1,IF($PW7=0,0,IF(SUM(Entry_sheet!$PE7:$PV7)=0,"NA",0)))))</f>
        <v>0</v>
      </c>
      <c r="PG7">
        <f>IF($A7="","",IF(Entry_sheet!PG7="NA","NA",IF(Entry_sheet!PG7=1,1,IF($PW7=0,0,IF(SUM(Entry_sheet!$PE7:$PV7)=0,"NA",0)))))</f>
        <v>0</v>
      </c>
      <c r="PH7">
        <f>IF($A7="","",IF(Entry_sheet!PH7="NA","NA",IF(Entry_sheet!PH7=1,1,IF($PW7=0,0,IF(SUM(Entry_sheet!$PE7:$PV7)=0,"NA",0)))))</f>
        <v>0</v>
      </c>
      <c r="PI7">
        <f>IF($A7="","",IF(Entry_sheet!PI7="NA","NA",IF(Entry_sheet!PI7=1,1,IF($PW7=0,0,IF(SUM(Entry_sheet!$PE7:$PV7)=0,"NA",0)))))</f>
        <v>0</v>
      </c>
      <c r="PJ7">
        <f>IF($A7="","",IF(Entry_sheet!PJ7="NA","NA",IF(Entry_sheet!PJ7=1,1,IF($PW7=0,0,IF(SUM(Entry_sheet!$PE7:$PV7)=0,"NA",0)))))</f>
        <v>0</v>
      </c>
      <c r="PK7">
        <f>IF($A7="","",IF(Entry_sheet!PK7="NA","NA",IF(Entry_sheet!PK7=1,1,IF($PW7=0,0,IF(SUM(Entry_sheet!$PE7:$PV7)=0,"NA",0)))))</f>
        <v>0</v>
      </c>
      <c r="PL7">
        <f>IF($A7="","",IF(Entry_sheet!PL7="NA","NA",IF(Entry_sheet!PL7=1,1,IF($PW7=0,0,IF(SUM(Entry_sheet!$PE7:$PV7)=0,"NA",0)))))</f>
        <v>0</v>
      </c>
      <c r="PM7">
        <f>IF($A7="","",IF(Entry_sheet!PM7="NA","NA",IF(Entry_sheet!PM7=1,1,IF($PW7=0,0,IF(SUM(Entry_sheet!$PE7:$PV7)=0,"NA",0)))))</f>
        <v>0</v>
      </c>
      <c r="PN7">
        <f>IF($A7="","",IF(Entry_sheet!PN7="NA","NA",IF(Entry_sheet!PN7=1,1,IF($PW7=0,0,IF(SUM(Entry_sheet!$PE7:$PV7)=0,"NA",0)))))</f>
        <v>0</v>
      </c>
      <c r="PO7">
        <f>IF($A7="","",IF(Entry_sheet!PO7="NA","NA",IF(Entry_sheet!PO7=1,1,IF($PW7=0,0,IF(SUM(Entry_sheet!$PE7:$PV7)=0,"NA",0)))))</f>
        <v>0</v>
      </c>
      <c r="PP7">
        <f>IF($A7="","",IF(Entry_sheet!PP7="NA","NA",IF(Entry_sheet!PP7=1,1,IF($PW7=0,0,IF(SUM(Entry_sheet!$PE7:$PV7)=0,"NA",0)))))</f>
        <v>0</v>
      </c>
      <c r="PQ7">
        <f>IF($A7="","",IF(Entry_sheet!PQ7="NA","NA",IF(Entry_sheet!PQ7=1,1,IF($PW7=0,0,IF(SUM(Entry_sheet!$PE7:$PV7)=0,"NA",0)))))</f>
        <v>0</v>
      </c>
      <c r="PR7">
        <f>IF($A7="","",IF(Entry_sheet!PR7="NA","NA",IF(Entry_sheet!PR7=1,1,IF($PW7=0,0,IF(SUM(Entry_sheet!$PE7:$PV7)=0,"NA",0)))))</f>
        <v>0</v>
      </c>
      <c r="PS7">
        <f>IF($A7="","",IF(Entry_sheet!PS7="NA","NA",IF(Entry_sheet!PS7=1,1,IF($PW7=0,0,IF(SUM(Entry_sheet!$PE7:$PV7)=0,"NA",0)))))</f>
        <v>0</v>
      </c>
      <c r="PT7">
        <f>IF($A7="","",IF(Entry_sheet!PT7="NA","NA",IF(Entry_sheet!PT7=1,1,IF($PW7=0,0,IF(SUM(Entry_sheet!$PE7:$PV7)=0,"NA",0)))))</f>
        <v>0</v>
      </c>
      <c r="PU7">
        <f>IF($A7="","",IF(Entry_sheet!PU7="NA","NA",IF(Entry_sheet!PU7=1,1,IF($PW7=0,0,IF(SUM(Entry_sheet!$PE7:$PV7)=0,"NA",0)))))</f>
        <v>0</v>
      </c>
      <c r="PV7">
        <f>IF($A7="","",IF(Entry_sheet!PV7="NA","NA",IF(Entry_sheet!PV7=1,1,IF($PW7=0,0,IF(SUM(Entry_sheet!$PE7:$PV7)=0,"NA",0)))))</f>
        <v>0</v>
      </c>
      <c r="PW7" s="22">
        <f>IF($A7="","",IF(Entry_sheet!PW7=1,1,IF(Entry_sheet!PW7=0,IF(SUM(Entry_sheet!PE7:PV7)&gt;0,1,0),IF(SUM(Entry_sheet!PE7:PV7)&gt;0,1,"NA"))))</f>
        <v>0</v>
      </c>
      <c r="PX7">
        <f>IF($A7="","",IF(Entry_sheet!PX7="NA","NA",IF(Entry_sheet!PX7=1,1,IF($QP7=0,0,IF(SUM(Entry_sheet!$PX7:$QO7)=0,"NA",0)))))</f>
        <v>0</v>
      </c>
      <c r="PY7">
        <f>IF($A7="","",IF(Entry_sheet!PY7="NA","NA",IF(Entry_sheet!PY7=1,1,IF($QP7=0,0,IF(SUM(Entry_sheet!$PX7:$QO7)=0,"NA",0)))))</f>
        <v>0</v>
      </c>
      <c r="PZ7">
        <f>IF($A7="","",IF(Entry_sheet!PZ7="NA","NA",IF(Entry_sheet!PZ7=1,1,IF($QP7=0,0,IF(SUM(Entry_sheet!$PX7:$QO7)=0,"NA",0)))))</f>
        <v>0</v>
      </c>
      <c r="QA7">
        <f>IF($A7="","",IF(Entry_sheet!QA7="NA","NA",IF(Entry_sheet!QA7=1,1,IF($QP7=0,0,IF(SUM(Entry_sheet!$PX7:$QO7)=0,"NA",0)))))</f>
        <v>0</v>
      </c>
      <c r="QB7">
        <f>IF($A7="","",IF(Entry_sheet!QB7="NA","NA",IF(Entry_sheet!QB7=1,1,IF($QP7=0,0,IF(SUM(Entry_sheet!$PX7:$QO7)=0,"NA",0)))))</f>
        <v>0</v>
      </c>
      <c r="QC7">
        <f>IF($A7="","",IF(Entry_sheet!QC7="NA","NA",IF(Entry_sheet!QC7=1,1,IF($QP7=0,0,IF(SUM(Entry_sheet!$PX7:$QO7)=0,"NA",0)))))</f>
        <v>0</v>
      </c>
      <c r="QD7">
        <f>IF($A7="","",IF(Entry_sheet!QD7="NA","NA",IF(Entry_sheet!QD7=1,1,IF($QP7=0,0,IF(SUM(Entry_sheet!$PX7:$QO7)=0,"NA",0)))))</f>
        <v>0</v>
      </c>
      <c r="QE7">
        <f>IF($A7="","",IF(Entry_sheet!QE7="NA","NA",IF(Entry_sheet!QE7=1,1,IF($QP7=0,0,IF(SUM(Entry_sheet!$PX7:$QO7)=0,"NA",0)))))</f>
        <v>0</v>
      </c>
      <c r="QF7">
        <f>IF($A7="","",IF(Entry_sheet!QF7="NA","NA",IF(Entry_sheet!QF7=1,1,IF($QP7=0,0,IF(SUM(Entry_sheet!$PX7:$QO7)=0,"NA",0)))))</f>
        <v>0</v>
      </c>
      <c r="QG7">
        <f>IF($A7="","",IF(Entry_sheet!QG7="NA","NA",IF(Entry_sheet!QG7=1,1,IF($QP7=0,0,IF(SUM(Entry_sheet!$PX7:$QO7)=0,"NA",0)))))</f>
        <v>0</v>
      </c>
      <c r="QH7">
        <f>IF($A7="","",IF(Entry_sheet!QH7="NA","NA",IF(Entry_sheet!QH7=1,1,IF($QP7=0,0,IF(SUM(Entry_sheet!$PX7:$QO7)=0,"NA",0)))))</f>
        <v>0</v>
      </c>
      <c r="QI7">
        <f>IF($A7="","",IF(Entry_sheet!QI7="NA","NA",IF(Entry_sheet!QI7=1,1,IF($QP7=0,0,IF(SUM(Entry_sheet!$PX7:$QO7)=0,"NA",0)))))</f>
        <v>0</v>
      </c>
      <c r="QJ7">
        <f>IF($A7="","",IF(Entry_sheet!QJ7="NA","NA",IF(Entry_sheet!QJ7=1,1,IF($QP7=0,0,IF(SUM(Entry_sheet!$PX7:$QO7)=0,"NA",0)))))</f>
        <v>0</v>
      </c>
      <c r="QK7">
        <f>IF($A7="","",IF(Entry_sheet!QK7="NA","NA",IF(Entry_sheet!QK7=1,1,IF($QP7=0,0,IF(SUM(Entry_sheet!$PX7:$QO7)=0,"NA",0)))))</f>
        <v>0</v>
      </c>
      <c r="QL7">
        <f>IF($A7="","",IF(Entry_sheet!QL7="NA","NA",IF(Entry_sheet!QL7=1,1,IF($QP7=0,0,IF(SUM(Entry_sheet!$PX7:$QO7)=0,"NA",0)))))</f>
        <v>0</v>
      </c>
      <c r="QM7">
        <f>IF($A7="","",IF(Entry_sheet!QM7="NA","NA",IF(Entry_sheet!QM7=1,1,IF($QP7=0,0,IF(SUM(Entry_sheet!$PX7:$QO7)=0,"NA",0)))))</f>
        <v>0</v>
      </c>
      <c r="QN7">
        <f>IF($A7="","",IF(Entry_sheet!QN7="NA","NA",IF(Entry_sheet!QN7=1,1,IF($QP7=0,0,IF(SUM(Entry_sheet!$PX7:$QO7)=0,"NA",0)))))</f>
        <v>0</v>
      </c>
      <c r="QO7">
        <f>IF($A7="","",IF(Entry_sheet!QO7="NA","NA",IF(Entry_sheet!QO7=1,1,IF($QP7=0,0,IF(SUM(Entry_sheet!$PX7:$QO7)=0,"NA",0)))))</f>
        <v>0</v>
      </c>
      <c r="QP7" s="22">
        <f>IF($A7="","",IF(Entry_sheet!QP7=1,1,IF(Entry_sheet!QP7=0,IF(SUM(Entry_sheet!PX7:QO7)&gt;0,1,0),IF(SUM(Entry_sheet!PX7:QO7)&gt;0,1,"NA"))))</f>
        <v>0</v>
      </c>
      <c r="QQ7">
        <f>IF($A7="","",IF(Entry_sheet!QQ7="NA","NA",IF(Entry_sheet!QQ7=1,1,IF($RI7=0,0,IF(SUM(Entry_sheet!$QQ7:$RH7)=0,"NA",0)))))</f>
        <v>0</v>
      </c>
      <c r="QR7">
        <f>IF($A7="","",IF(Entry_sheet!QR7="NA","NA",IF(Entry_sheet!QR7=1,1,IF($RI7=0,0,IF(SUM(Entry_sheet!$QQ7:$RH7)=0,"NA",0)))))</f>
        <v>0</v>
      </c>
      <c r="QS7">
        <f>IF($A7="","",IF(Entry_sheet!QS7="NA","NA",IF(Entry_sheet!QS7=1,1,IF($RI7=0,0,IF(SUM(Entry_sheet!$QQ7:$RH7)=0,"NA",0)))))</f>
        <v>0</v>
      </c>
      <c r="QT7">
        <f>IF($A7="","",IF(Entry_sheet!QT7="NA","NA",IF(Entry_sheet!QT7=1,1,IF($RI7=0,0,IF(SUM(Entry_sheet!$QQ7:$RH7)=0,"NA",0)))))</f>
        <v>0</v>
      </c>
      <c r="QU7">
        <f>IF($A7="","",IF(Entry_sheet!QU7="NA","NA",IF(Entry_sheet!QU7=1,1,IF($RI7=0,0,IF(SUM(Entry_sheet!$QQ7:$RH7)=0,"NA",0)))))</f>
        <v>0</v>
      </c>
      <c r="QV7">
        <f>IF($A7="","",IF(Entry_sheet!QV7="NA","NA",IF(Entry_sheet!QV7=1,1,IF($RI7=0,0,IF(SUM(Entry_sheet!$QQ7:$RH7)=0,"NA",0)))))</f>
        <v>0</v>
      </c>
      <c r="QW7">
        <f>IF($A7="","",IF(Entry_sheet!QW7="NA","NA",IF(Entry_sheet!QW7=1,1,IF($RI7=0,0,IF(SUM(Entry_sheet!$QQ7:$RH7)=0,"NA",0)))))</f>
        <v>0</v>
      </c>
      <c r="QX7">
        <f>IF($A7="","",IF(Entry_sheet!QX7="NA","NA",IF(Entry_sheet!QX7=1,1,IF($RI7=0,0,IF(SUM(Entry_sheet!$QQ7:$RH7)=0,"NA",0)))))</f>
        <v>0</v>
      </c>
      <c r="QY7">
        <f>IF($A7="","",IF(Entry_sheet!QY7="NA","NA",IF(Entry_sheet!QY7=1,1,IF($RI7=0,0,IF(SUM(Entry_sheet!$QQ7:$RH7)=0,"NA",0)))))</f>
        <v>0</v>
      </c>
      <c r="QZ7">
        <f>IF($A7="","",IF(Entry_sheet!QZ7="NA","NA",IF(Entry_sheet!QZ7=1,1,IF($RI7=0,0,IF(SUM(Entry_sheet!$QQ7:$RH7)=0,"NA",0)))))</f>
        <v>0</v>
      </c>
      <c r="RA7">
        <f>IF($A7="","",IF(Entry_sheet!RA7="NA","NA",IF(Entry_sheet!RA7=1,1,IF($RI7=0,0,IF(SUM(Entry_sheet!$QQ7:$RH7)=0,"NA",0)))))</f>
        <v>0</v>
      </c>
      <c r="RB7">
        <f>IF($A7="","",IF(Entry_sheet!RB7="NA","NA",IF(Entry_sheet!RB7=1,1,IF($RI7=0,0,IF(SUM(Entry_sheet!$QQ7:$RH7)=0,"NA",0)))))</f>
        <v>0</v>
      </c>
      <c r="RC7">
        <f>IF($A7="","",IF(Entry_sheet!RC7="NA","NA",IF(Entry_sheet!RC7=1,1,IF($RI7=0,0,IF(SUM(Entry_sheet!$QQ7:$RH7)=0,"NA",0)))))</f>
        <v>0</v>
      </c>
      <c r="RD7">
        <f>IF($A7="","",IF(Entry_sheet!RD7="NA","NA",IF(Entry_sheet!RD7=1,1,IF($RI7=0,0,IF(SUM(Entry_sheet!$QQ7:$RH7)=0,"NA",0)))))</f>
        <v>0</v>
      </c>
      <c r="RE7">
        <f>IF($A7="","",IF(Entry_sheet!RE7="NA","NA",IF(Entry_sheet!RE7=1,1,IF($RI7=0,0,IF(SUM(Entry_sheet!$QQ7:$RH7)=0,"NA",0)))))</f>
        <v>0</v>
      </c>
      <c r="RF7">
        <f>IF($A7="","",IF(Entry_sheet!RF7="NA","NA",IF(Entry_sheet!RF7=1,1,IF($RI7=0,0,IF(SUM(Entry_sheet!$QQ7:$RH7)=0,"NA",0)))))</f>
        <v>0</v>
      </c>
      <c r="RG7">
        <f>IF($A7="","",IF(Entry_sheet!RG7="NA","NA",IF(Entry_sheet!RG7=1,1,IF($RI7=0,0,IF(SUM(Entry_sheet!$QQ7:$RH7)=0,"NA",0)))))</f>
        <v>0</v>
      </c>
      <c r="RH7">
        <f>IF($A7="","",IF(Entry_sheet!RH7="NA","NA",IF(Entry_sheet!RH7=1,1,IF($RI7=0,0,IF(SUM(Entry_sheet!$QQ7:$RH7)=0,"NA",0)))))</f>
        <v>0</v>
      </c>
      <c r="RI7" s="22">
        <f>IF($A7="","",IF(Entry_sheet!RI7=1,1,IF(Entry_sheet!RI7=0,IF(SUM(Entry_sheet!QQ7:RH7)&gt;0,1,0),IF(SUM(Entry_sheet!QQ7:RH7)&gt;0,1,"NA"))))</f>
        <v>0</v>
      </c>
      <c r="RJ7">
        <f>IF($A7="","",IF(Entry_sheet!RJ7="NA","NA",IF(Entry_sheet!RJ7=1,1,IF($SB7=0,0,IF(SUM(Entry_sheet!$RJ7:$SA7)=0,"NA",0)))))</f>
        <v>0</v>
      </c>
      <c r="RK7">
        <f>IF($A7="","",IF(Entry_sheet!RK7="NA","NA",IF(Entry_sheet!RK7=1,1,IF($SB7=0,0,IF(SUM(Entry_sheet!$RJ7:$SA7)=0,"NA",0)))))</f>
        <v>0</v>
      </c>
      <c r="RL7">
        <f>IF($A7="","",IF(Entry_sheet!RL7="NA","NA",IF(Entry_sheet!RL7=1,1,IF($SB7=0,0,IF(SUM(Entry_sheet!$RJ7:$SA7)=0,"NA",0)))))</f>
        <v>0</v>
      </c>
      <c r="RM7">
        <f>IF($A7="","",IF(Entry_sheet!RM7="NA","NA",IF(Entry_sheet!RM7=1,1,IF($SB7=0,0,IF(SUM(Entry_sheet!$RJ7:$SA7)=0,"NA",0)))))</f>
        <v>0</v>
      </c>
      <c r="RN7">
        <f>IF($A7="","",IF(Entry_sheet!RN7="NA","NA",IF(Entry_sheet!RN7=1,1,IF($SB7=0,0,IF(SUM(Entry_sheet!$RJ7:$SA7)=0,"NA",0)))))</f>
        <v>0</v>
      </c>
      <c r="RO7">
        <f>IF($A7="","",IF(Entry_sheet!RO7="NA","NA",IF(Entry_sheet!RO7=1,1,IF($SB7=0,0,IF(SUM(Entry_sheet!$RJ7:$SA7)=0,"NA",0)))))</f>
        <v>0</v>
      </c>
      <c r="RP7">
        <f>IF($A7="","",IF(Entry_sheet!RP7="NA","NA",IF(Entry_sheet!RP7=1,1,IF($SB7=0,0,IF(SUM(Entry_sheet!$RJ7:$SA7)=0,"NA",0)))))</f>
        <v>0</v>
      </c>
      <c r="RQ7">
        <f>IF($A7="","",IF(Entry_sheet!RQ7="NA","NA",IF(Entry_sheet!RQ7=1,1,IF($SB7=0,0,IF(SUM(Entry_sheet!$RJ7:$SA7)=0,"NA",0)))))</f>
        <v>0</v>
      </c>
      <c r="RR7">
        <f>IF($A7="","",IF(Entry_sheet!RR7="NA","NA",IF(Entry_sheet!RR7=1,1,IF($SB7=0,0,IF(SUM(Entry_sheet!$RJ7:$SA7)=0,"NA",0)))))</f>
        <v>1</v>
      </c>
      <c r="RS7">
        <f>IF($A7="","",IF(Entry_sheet!RS7="NA","NA",IF(Entry_sheet!RS7=1,1,IF($SB7=0,0,IF(SUM(Entry_sheet!$RJ7:$SA7)=0,"NA",0)))))</f>
        <v>1</v>
      </c>
      <c r="RT7">
        <f>IF($A7="","",IF(Entry_sheet!RT7="NA","NA",IF(Entry_sheet!RT7=1,1,IF($SB7=0,0,IF(SUM(Entry_sheet!$RJ7:$SA7)=0,"NA",0)))))</f>
        <v>1</v>
      </c>
      <c r="RU7">
        <f>IF($A7="","",IF(Entry_sheet!RU7="NA","NA",IF(Entry_sheet!RU7=1,1,IF($SB7=0,0,IF(SUM(Entry_sheet!$RJ7:$SA7)=0,"NA",0)))))</f>
        <v>1</v>
      </c>
      <c r="RV7">
        <f>IF($A7="","",IF(Entry_sheet!RV7="NA","NA",IF(Entry_sheet!RV7=1,1,IF($SB7=0,0,IF(SUM(Entry_sheet!$RJ7:$SA7)=0,"NA",0)))))</f>
        <v>1</v>
      </c>
      <c r="RW7">
        <f>IF($A7="","",IF(Entry_sheet!RW7="NA","NA",IF(Entry_sheet!RW7=1,1,IF($SB7=0,0,IF(SUM(Entry_sheet!$RJ7:$SA7)=0,"NA",0)))))</f>
        <v>0</v>
      </c>
      <c r="RX7">
        <f>IF($A7="","",IF(Entry_sheet!RX7="NA","NA",IF(Entry_sheet!RX7=1,1,IF($SB7=0,0,IF(SUM(Entry_sheet!$RJ7:$SA7)=0,"NA",0)))))</f>
        <v>0</v>
      </c>
      <c r="RY7">
        <f>IF($A7="","",IF(Entry_sheet!RY7="NA","NA",IF(Entry_sheet!RY7=1,1,IF($SB7=0,0,IF(SUM(Entry_sheet!$RJ7:$SA7)=0,"NA",0)))))</f>
        <v>0</v>
      </c>
      <c r="RZ7">
        <f>IF($A7="","",IF(Entry_sheet!RZ7="NA","NA",IF(Entry_sheet!RZ7=1,1,IF($SB7=0,0,IF(SUM(Entry_sheet!$RJ7:$SA7)=0,"NA",0)))))</f>
        <v>0</v>
      </c>
      <c r="SA7">
        <f>IF($A7="","",IF(Entry_sheet!SA7="NA","NA",IF(Entry_sheet!SA7=1,1,IF($SB7=0,0,IF(SUM(Entry_sheet!$RJ7:$SA7)=0,"NA",0)))))</f>
        <v>0</v>
      </c>
      <c r="SB7" s="22">
        <f>IF($A7="","",IF(Entry_sheet!SB7=1,1,IF(Entry_sheet!SB7=0,IF(SUM(Entry_sheet!RJ7:SA7)&gt;0,1,0),IF(SUM(Entry_sheet!RJ7:SA7)&gt;0,1,"NA"))))</f>
        <v>1</v>
      </c>
      <c r="SC7">
        <f>IF($A7="","",IF(Entry_sheet!SC7="NA","NA",IF(Entry_sheet!SC7=1,1,IF($SU7=0,0,IF(SUM(Entry_sheet!$SC7:$ST7)=0,"NA",0)))))</f>
        <v>0</v>
      </c>
      <c r="SD7">
        <f>IF($A7="","",IF(Entry_sheet!SD7="NA","NA",IF(Entry_sheet!SD7=1,1,IF($SU7=0,0,IF(SUM(Entry_sheet!$SC7:$ST7)=0,"NA",0)))))</f>
        <v>0</v>
      </c>
      <c r="SE7">
        <f>IF($A7="","",IF(Entry_sheet!SE7="NA","NA",IF(Entry_sheet!SE7=1,1,IF($SU7=0,0,IF(SUM(Entry_sheet!$SC7:$ST7)=0,"NA",0)))))</f>
        <v>0</v>
      </c>
      <c r="SF7">
        <f>IF($A7="","",IF(Entry_sheet!SF7="NA","NA",IF(Entry_sheet!SF7=1,1,IF($SU7=0,0,IF(SUM(Entry_sheet!$SC7:$ST7)=0,"NA",0)))))</f>
        <v>0</v>
      </c>
      <c r="SG7">
        <f>IF($A7="","",IF(Entry_sheet!SG7="NA","NA",IF(Entry_sheet!SG7=1,1,IF($SU7=0,0,IF(SUM(Entry_sheet!$SC7:$ST7)=0,"NA",0)))))</f>
        <v>0</v>
      </c>
      <c r="SH7">
        <f>IF($A7="","",IF(Entry_sheet!SH7="NA","NA",IF(Entry_sheet!SH7=1,1,IF($SU7=0,0,IF(SUM(Entry_sheet!$SC7:$ST7)=0,"NA",0)))))</f>
        <v>1</v>
      </c>
      <c r="SI7">
        <f>IF($A7="","",IF(Entry_sheet!SI7="NA","NA",IF(Entry_sheet!SI7=1,1,IF($SU7=0,0,IF(SUM(Entry_sheet!$SC7:$ST7)=0,"NA",0)))))</f>
        <v>1</v>
      </c>
      <c r="SJ7">
        <f>IF($A7="","",IF(Entry_sheet!SJ7="NA","NA",IF(Entry_sheet!SJ7=1,1,IF($SU7=0,0,IF(SUM(Entry_sheet!$SC7:$ST7)=0,"NA",0)))))</f>
        <v>1</v>
      </c>
      <c r="SK7">
        <f>IF($A7="","",IF(Entry_sheet!SK7="NA","NA",IF(Entry_sheet!SK7=1,1,IF($SU7=0,0,IF(SUM(Entry_sheet!$SC7:$ST7)=0,"NA",0)))))</f>
        <v>1</v>
      </c>
      <c r="SL7">
        <f>IF($A7="","",IF(Entry_sheet!SL7="NA","NA",IF(Entry_sheet!SL7=1,1,IF($SU7=0,0,IF(SUM(Entry_sheet!$SC7:$ST7)=0,"NA",0)))))</f>
        <v>1</v>
      </c>
      <c r="SM7">
        <f>IF($A7="","",IF(Entry_sheet!SM7="NA","NA",IF(Entry_sheet!SM7=1,1,IF($SU7=0,0,IF(SUM(Entry_sheet!$SC7:$ST7)=0,"NA",0)))))</f>
        <v>1</v>
      </c>
      <c r="SN7">
        <f>IF($A7="","",IF(Entry_sheet!SN7="NA","NA",IF(Entry_sheet!SN7=1,1,IF($SU7=0,0,IF(SUM(Entry_sheet!$SC7:$ST7)=0,"NA",0)))))</f>
        <v>1</v>
      </c>
      <c r="SO7">
        <f>IF($A7="","",IF(Entry_sheet!SO7="NA","NA",IF(Entry_sheet!SO7=1,1,IF($SU7=0,0,IF(SUM(Entry_sheet!$SC7:$ST7)=0,"NA",0)))))</f>
        <v>1</v>
      </c>
      <c r="SP7">
        <f>IF($A7="","",IF(Entry_sheet!SP7="NA","NA",IF(Entry_sheet!SP7=1,1,IF($SU7=0,0,IF(SUM(Entry_sheet!$SC7:$ST7)=0,"NA",0)))))</f>
        <v>1</v>
      </c>
      <c r="SQ7">
        <f>IF($A7="","",IF(Entry_sheet!SQ7="NA","NA",IF(Entry_sheet!SQ7=1,1,IF($SU7=0,0,IF(SUM(Entry_sheet!$SC7:$ST7)=0,"NA",0)))))</f>
        <v>0</v>
      </c>
      <c r="SR7">
        <f>IF($A7="","",IF(Entry_sheet!SR7="NA","NA",IF(Entry_sheet!SR7=1,1,IF($SU7=0,0,IF(SUM(Entry_sheet!$SC7:$ST7)=0,"NA",0)))))</f>
        <v>0</v>
      </c>
      <c r="SS7">
        <f>IF($A7="","",IF(Entry_sheet!SS7="NA","NA",IF(Entry_sheet!SS7=1,1,IF($SU7=0,0,IF(SUM(Entry_sheet!$SC7:$ST7)=0,"NA",0)))))</f>
        <v>0</v>
      </c>
      <c r="ST7">
        <f>IF($A7="","",IF(Entry_sheet!ST7="NA","NA",IF(Entry_sheet!ST7=1,1,IF($SU7=0,0,IF(SUM(Entry_sheet!$SC7:$ST7)=0,"NA",0)))))</f>
        <v>0</v>
      </c>
      <c r="SU7" s="22">
        <f>IF($A7="","",IF(Entry_sheet!SU7=1,1,IF(Entry_sheet!SU7=0,IF(SUM(Entry_sheet!SC7:ST7)&gt;0,1,0),IF(SUM(Entry_sheet!SC7:ST7)&gt;0,1,"NA"))))</f>
        <v>1</v>
      </c>
      <c r="SV7">
        <f>IF($A7="","",IF(Entry_sheet!SV7="NA","NA",IF(Entry_sheet!SV7=1,1,IF($TN7=0,0,IF(SUM(Entry_sheet!$SV7:$TM7)=0,"NA",0)))))</f>
        <v>0</v>
      </c>
      <c r="SW7">
        <f>IF($A7="","",IF(Entry_sheet!SW7="NA","NA",IF(Entry_sheet!SW7=1,1,IF($TN7=0,0,IF(SUM(Entry_sheet!$SV7:$TM7)=0,"NA",0)))))</f>
        <v>0</v>
      </c>
      <c r="SX7">
        <f>IF($A7="","",IF(Entry_sheet!SX7="NA","NA",IF(Entry_sheet!SX7=1,1,IF($TN7=0,0,IF(SUM(Entry_sheet!$SV7:$TM7)=0,"NA",0)))))</f>
        <v>0</v>
      </c>
      <c r="SY7">
        <f>IF($A7="","",IF(Entry_sheet!SY7="NA","NA",IF(Entry_sheet!SY7=1,1,IF($TN7=0,0,IF(SUM(Entry_sheet!$SV7:$TM7)=0,"NA",0)))))</f>
        <v>0</v>
      </c>
      <c r="SZ7">
        <f>IF($A7="","",IF(Entry_sheet!SZ7="NA","NA",IF(Entry_sheet!SZ7=1,1,IF($TN7=0,0,IF(SUM(Entry_sheet!$SV7:$TM7)=0,"NA",0)))))</f>
        <v>0</v>
      </c>
      <c r="TA7">
        <f>IF($A7="","",IF(Entry_sheet!TA7="NA","NA",IF(Entry_sheet!TA7=1,1,IF($TN7=0,0,IF(SUM(Entry_sheet!$SV7:$TM7)=0,"NA",0)))))</f>
        <v>0</v>
      </c>
      <c r="TB7">
        <f>IF($A7="","",IF(Entry_sheet!TB7="NA","NA",IF(Entry_sheet!TB7=1,1,IF($TN7=0,0,IF(SUM(Entry_sheet!$SV7:$TM7)=0,"NA",0)))))</f>
        <v>0</v>
      </c>
      <c r="TC7">
        <f>IF($A7="","",IF(Entry_sheet!TC7="NA","NA",IF(Entry_sheet!TC7=1,1,IF($TN7=0,0,IF(SUM(Entry_sheet!$SV7:$TM7)=0,"NA",0)))))</f>
        <v>0</v>
      </c>
      <c r="TD7">
        <f>IF($A7="","",IF(Entry_sheet!TD7="NA","NA",IF(Entry_sheet!TD7=1,1,IF($TN7=0,0,IF(SUM(Entry_sheet!$SV7:$TM7)=0,"NA",0)))))</f>
        <v>0</v>
      </c>
      <c r="TE7">
        <f>IF($A7="","",IF(Entry_sheet!TE7="NA","NA",IF(Entry_sheet!TE7=1,1,IF($TN7=0,0,IF(SUM(Entry_sheet!$SV7:$TM7)=0,"NA",0)))))</f>
        <v>0</v>
      </c>
      <c r="TF7">
        <f>IF($A7="","",IF(Entry_sheet!TF7="NA","NA",IF(Entry_sheet!TF7=1,1,IF($TN7=0,0,IF(SUM(Entry_sheet!$SV7:$TM7)=0,"NA",0)))))</f>
        <v>0</v>
      </c>
      <c r="TG7">
        <f>IF($A7="","",IF(Entry_sheet!TG7="NA","NA",IF(Entry_sheet!TG7=1,1,IF($TN7=0,0,IF(SUM(Entry_sheet!$SV7:$TM7)=0,"NA",0)))))</f>
        <v>0</v>
      </c>
      <c r="TH7">
        <f>IF($A7="","",IF(Entry_sheet!TH7="NA","NA",IF(Entry_sheet!TH7=1,1,IF($TN7=0,0,IF(SUM(Entry_sheet!$SV7:$TM7)=0,"NA",0)))))</f>
        <v>0</v>
      </c>
      <c r="TI7">
        <f>IF($A7="","",IF(Entry_sheet!TI7="NA","NA",IF(Entry_sheet!TI7=1,1,IF($TN7=0,0,IF(SUM(Entry_sheet!$SV7:$TM7)=0,"NA",0)))))</f>
        <v>0</v>
      </c>
      <c r="TJ7">
        <f>IF($A7="","",IF(Entry_sheet!TJ7="NA","NA",IF(Entry_sheet!TJ7=1,1,IF($TN7=0,0,IF(SUM(Entry_sheet!$SV7:$TM7)=0,"NA",0)))))</f>
        <v>0</v>
      </c>
      <c r="TK7">
        <f>IF($A7="","",IF(Entry_sheet!TK7="NA","NA",IF(Entry_sheet!TK7=1,1,IF($TN7=0,0,IF(SUM(Entry_sheet!$SV7:$TM7)=0,"NA",0)))))</f>
        <v>0</v>
      </c>
      <c r="TL7">
        <f>IF($A7="","",IF(Entry_sheet!TL7="NA","NA",IF(Entry_sheet!TL7=1,1,IF($TN7=0,0,IF(SUM(Entry_sheet!$SV7:$TM7)=0,"NA",0)))))</f>
        <v>0</v>
      </c>
      <c r="TM7">
        <f>IF($A7="","",IF(Entry_sheet!TM7="NA","NA",IF(Entry_sheet!TM7=1,1,IF($TN7=0,0,IF(SUM(Entry_sheet!$SV7:$TM7)=0,"NA",0)))))</f>
        <v>0</v>
      </c>
      <c r="TN7" s="22">
        <f>IF($A7="","",IF(Entry_sheet!TN7=1,1,IF(Entry_sheet!TN7=0,IF(SUM(Entry_sheet!SV7:TM7)&gt;0,1,0),IF(SUM(Entry_sheet!SV7:TM7)&gt;0,1,"NA"))))</f>
        <v>0</v>
      </c>
      <c r="TO7">
        <f>IF($A7="","",IF(Entry_sheet!TO7="NA","NA",IF(Entry_sheet!TO7=1,1,IF($UG7=0,0,IF(SUM(Entry_sheet!$TO7:$UF7)=0,"NA",0)))))</f>
        <v>0</v>
      </c>
      <c r="TP7">
        <f>IF($A7="","",IF(Entry_sheet!TP7="NA","NA",IF(Entry_sheet!TP7=1,1,IF($UG7=0,0,IF(SUM(Entry_sheet!$TO7:$UF7)=0,"NA",0)))))</f>
        <v>0</v>
      </c>
      <c r="TQ7">
        <f>IF($A7="","",IF(Entry_sheet!TQ7="NA","NA",IF(Entry_sheet!TQ7=1,1,IF($UG7=0,0,IF(SUM(Entry_sheet!$TO7:$UF7)=0,"NA",0)))))</f>
        <v>0</v>
      </c>
      <c r="TR7">
        <f>IF($A7="","",IF(Entry_sheet!TR7="NA","NA",IF(Entry_sheet!TR7=1,1,IF($UG7=0,0,IF(SUM(Entry_sheet!$TO7:$UF7)=0,"NA",0)))))</f>
        <v>0</v>
      </c>
      <c r="TS7">
        <f>IF($A7="","",IF(Entry_sheet!TS7="NA","NA",IF(Entry_sheet!TS7=1,1,IF($UG7=0,0,IF(SUM(Entry_sheet!$TO7:$UF7)=0,"NA",0)))))</f>
        <v>0</v>
      </c>
      <c r="TT7">
        <f>IF($A7="","",IF(Entry_sheet!TT7="NA","NA",IF(Entry_sheet!TT7=1,1,IF($UG7=0,0,IF(SUM(Entry_sheet!$TO7:$UF7)=0,"NA",0)))))</f>
        <v>0</v>
      </c>
      <c r="TU7">
        <f>IF($A7="","",IF(Entry_sheet!TU7="NA","NA",IF(Entry_sheet!TU7=1,1,IF($UG7=0,0,IF(SUM(Entry_sheet!$TO7:$UF7)=0,"NA",0)))))</f>
        <v>1</v>
      </c>
      <c r="TV7">
        <f>IF($A7="","",IF(Entry_sheet!TV7="NA","NA",IF(Entry_sheet!TV7=1,1,IF($UG7=0,0,IF(SUM(Entry_sheet!$TO7:$UF7)=0,"NA",0)))))</f>
        <v>1</v>
      </c>
      <c r="TW7">
        <f>IF($A7="","",IF(Entry_sheet!TW7="NA","NA",IF(Entry_sheet!TW7=1,1,IF($UG7=0,0,IF(SUM(Entry_sheet!$TO7:$UF7)=0,"NA",0)))))</f>
        <v>1</v>
      </c>
      <c r="TX7">
        <f>IF($A7="","",IF(Entry_sheet!TX7="NA","NA",IF(Entry_sheet!TX7=1,1,IF($UG7=0,0,IF(SUM(Entry_sheet!$TO7:$UF7)=0,"NA",0)))))</f>
        <v>1</v>
      </c>
      <c r="TY7">
        <f>IF($A7="","",IF(Entry_sheet!TY7="NA","NA",IF(Entry_sheet!TY7=1,1,IF($UG7=0,0,IF(SUM(Entry_sheet!$TO7:$UF7)=0,"NA",0)))))</f>
        <v>1</v>
      </c>
      <c r="TZ7">
        <f>IF($A7="","",IF(Entry_sheet!TZ7="NA","NA",IF(Entry_sheet!TZ7=1,1,IF($UG7=0,0,IF(SUM(Entry_sheet!$TO7:$UF7)=0,"NA",0)))))</f>
        <v>1</v>
      </c>
      <c r="UA7">
        <f>IF($A7="","",IF(Entry_sheet!UA7="NA","NA",IF(Entry_sheet!UA7=1,1,IF($UG7=0,0,IF(SUM(Entry_sheet!$TO7:$UF7)=0,"NA",0)))))</f>
        <v>1</v>
      </c>
      <c r="UB7">
        <f>IF($A7="","",IF(Entry_sheet!UB7="NA","NA",IF(Entry_sheet!UB7=1,1,IF($UG7=0,0,IF(SUM(Entry_sheet!$TO7:$UF7)=0,"NA",0)))))</f>
        <v>0</v>
      </c>
      <c r="UC7">
        <f>IF($A7="","",IF(Entry_sheet!UC7="NA","NA",IF(Entry_sheet!UC7=1,1,IF($UG7=0,0,IF(SUM(Entry_sheet!$TO7:$UF7)=0,"NA",0)))))</f>
        <v>0</v>
      </c>
      <c r="UD7">
        <f>IF($A7="","",IF(Entry_sheet!UD7="NA","NA",IF(Entry_sheet!UD7=1,1,IF($UG7=0,0,IF(SUM(Entry_sheet!$TO7:$UF7)=0,"NA",0)))))</f>
        <v>0</v>
      </c>
      <c r="UE7">
        <f>IF($A7="","",IF(Entry_sheet!UE7="NA","NA",IF(Entry_sheet!UE7=1,1,IF($UG7=0,0,IF(SUM(Entry_sheet!$TO7:$UF7)=0,"NA",0)))))</f>
        <v>0</v>
      </c>
      <c r="UF7">
        <f>IF($A7="","",IF(Entry_sheet!UF7="NA","NA",IF(Entry_sheet!UF7=1,1,IF($UG7=0,0,IF(SUM(Entry_sheet!$TO7:$UF7)=0,"NA",0)))))</f>
        <v>0</v>
      </c>
      <c r="UG7" s="22">
        <f>IF($A7="","",IF(Entry_sheet!UG7=1,1,IF(Entry_sheet!UG7=0,IF(SUM(Entry_sheet!TO7:UF7)&gt;0,1,0),IF(SUM(Entry_sheet!TO7:UF7)&gt;0,1,"NA"))))</f>
        <v>1</v>
      </c>
      <c r="UH7">
        <f>IF($A7="","",IF(Entry_sheet!UH7="NA","NA",IF(Entry_sheet!UH7=1,1,IF($UZ7=0,0,IF(SUM(Entry_sheet!$UH7:$UY7)=0,"NA",0)))))</f>
        <v>0</v>
      </c>
      <c r="UI7">
        <f>IF($A7="","",IF(Entry_sheet!UI7="NA","NA",IF(Entry_sheet!UI7=1,1,IF($UZ7=0,0,IF(SUM(Entry_sheet!$UH7:$UY7)=0,"NA",0)))))</f>
        <v>0</v>
      </c>
      <c r="UJ7">
        <f>IF($A7="","",IF(Entry_sheet!UJ7="NA","NA",IF(Entry_sheet!UJ7=1,1,IF($UZ7=0,0,IF(SUM(Entry_sheet!$UH7:$UY7)=0,"NA",0)))))</f>
        <v>0</v>
      </c>
      <c r="UK7">
        <f>IF($A7="","",IF(Entry_sheet!UK7="NA","NA",IF(Entry_sheet!UK7=1,1,IF($UZ7=0,0,IF(SUM(Entry_sheet!$UH7:$UY7)=0,"NA",0)))))</f>
        <v>0</v>
      </c>
      <c r="UL7">
        <f>IF($A7="","",IF(Entry_sheet!UL7="NA","NA",IF(Entry_sheet!UL7=1,1,IF($UZ7=0,0,IF(SUM(Entry_sheet!$UH7:$UY7)=0,"NA",0)))))</f>
        <v>0</v>
      </c>
      <c r="UM7">
        <f>IF($A7="","",IF(Entry_sheet!UM7="NA","NA",IF(Entry_sheet!UM7=1,1,IF($UZ7=0,0,IF(SUM(Entry_sheet!$UH7:$UY7)=0,"NA",0)))))</f>
        <v>0</v>
      </c>
      <c r="UN7">
        <f>IF($A7="","",IF(Entry_sheet!UN7="NA","NA",IF(Entry_sheet!UN7=1,1,IF($UZ7=0,0,IF(SUM(Entry_sheet!$UH7:$UY7)=0,"NA",0)))))</f>
        <v>0</v>
      </c>
      <c r="UO7">
        <f>IF($A7="","",IF(Entry_sheet!UO7="NA","NA",IF(Entry_sheet!UO7=1,1,IF($UZ7=0,0,IF(SUM(Entry_sheet!$UH7:$UY7)=0,"NA",0)))))</f>
        <v>0</v>
      </c>
      <c r="UP7">
        <f>IF($A7="","",IF(Entry_sheet!UP7="NA","NA",IF(Entry_sheet!UP7=1,1,IF($UZ7=0,0,IF(SUM(Entry_sheet!$UH7:$UY7)=0,"NA",0)))))</f>
        <v>0</v>
      </c>
      <c r="UQ7">
        <f>IF($A7="","",IF(Entry_sheet!UQ7="NA","NA",IF(Entry_sheet!UQ7=1,1,IF($UZ7=0,0,IF(SUM(Entry_sheet!$UH7:$UY7)=0,"NA",0)))))</f>
        <v>0</v>
      </c>
      <c r="UR7">
        <f>IF($A7="","",IF(Entry_sheet!UR7="NA","NA",IF(Entry_sheet!UR7=1,1,IF($UZ7=0,0,IF(SUM(Entry_sheet!$UH7:$UY7)=0,"NA",0)))))</f>
        <v>0</v>
      </c>
      <c r="US7">
        <f>IF($A7="","",IF(Entry_sheet!US7="NA","NA",IF(Entry_sheet!US7=1,1,IF($UZ7=0,0,IF(SUM(Entry_sheet!$UH7:$UY7)=0,"NA",0)))))</f>
        <v>0</v>
      </c>
      <c r="UT7">
        <f>IF($A7="","",IF(Entry_sheet!UT7="NA","NA",IF(Entry_sheet!UT7=1,1,IF($UZ7=0,0,IF(SUM(Entry_sheet!$UH7:$UY7)=0,"NA",0)))))</f>
        <v>0</v>
      </c>
      <c r="UU7">
        <f>IF($A7="","",IF(Entry_sheet!UU7="NA","NA",IF(Entry_sheet!UU7=1,1,IF($UZ7=0,0,IF(SUM(Entry_sheet!$UH7:$UY7)=0,"NA",0)))))</f>
        <v>0</v>
      </c>
      <c r="UV7">
        <f>IF($A7="","",IF(Entry_sheet!UV7="NA","NA",IF(Entry_sheet!UV7=1,1,IF($UZ7=0,0,IF(SUM(Entry_sheet!$UH7:$UY7)=0,"NA",0)))))</f>
        <v>0</v>
      </c>
      <c r="UW7">
        <f>IF($A7="","",IF(Entry_sheet!UW7="NA","NA",IF(Entry_sheet!UW7=1,1,IF($UZ7=0,0,IF(SUM(Entry_sheet!$UH7:$UY7)=0,"NA",0)))))</f>
        <v>0</v>
      </c>
      <c r="UX7">
        <f>IF($A7="","",IF(Entry_sheet!UX7="NA","NA",IF(Entry_sheet!UX7=1,1,IF($UZ7=0,0,IF(SUM(Entry_sheet!$UH7:$UY7)=0,"NA",0)))))</f>
        <v>0</v>
      </c>
      <c r="UY7">
        <f>IF($A7="","",IF(Entry_sheet!UY7="NA","NA",IF(Entry_sheet!UY7=1,1,IF($UZ7=0,0,IF(SUM(Entry_sheet!$UH7:$UY7)=0,"NA",0)))))</f>
        <v>0</v>
      </c>
      <c r="UZ7" s="22">
        <f>IF($A7="","",IF(Entry_sheet!UZ7=1,1,IF(Entry_sheet!UZ7=0,IF(SUM(Entry_sheet!UH7:UY7)&gt;0,1,0),IF(SUM(Entry_sheet!UH7:UY7)&gt;0,1,"NA"))))</f>
        <v>0</v>
      </c>
      <c r="VA7">
        <f>IF($A7="","",IF(Entry_sheet!VA7="NA","NA",IF(Entry_sheet!VA7=1,1,IF($VS7=0,0,IF(SUM(Entry_sheet!$VA7:$VR7)=0,"NA",0)))))</f>
        <v>0</v>
      </c>
      <c r="VB7">
        <f>IF($A7="","",IF(Entry_sheet!VB7="NA","NA",IF(Entry_sheet!VB7=1,1,IF($VS7=0,0,IF(SUM(Entry_sheet!$VA7:$VR7)=0,"NA",0)))))</f>
        <v>0</v>
      </c>
      <c r="VC7">
        <f>IF($A7="","",IF(Entry_sheet!VC7="NA","NA",IF(Entry_sheet!VC7=1,1,IF($VS7=0,0,IF(SUM(Entry_sheet!$VA7:$VR7)=0,"NA",0)))))</f>
        <v>0</v>
      </c>
      <c r="VD7">
        <f>IF($A7="","",IF(Entry_sheet!VD7="NA","NA",IF(Entry_sheet!VD7=1,1,IF($VS7=0,0,IF(SUM(Entry_sheet!$VA7:$VR7)=0,"NA",0)))))</f>
        <v>0</v>
      </c>
      <c r="VE7">
        <f>IF($A7="","",IF(Entry_sheet!VE7="NA","NA",IF(Entry_sheet!VE7=1,1,IF($VS7=0,0,IF(SUM(Entry_sheet!$VA7:$VR7)=0,"NA",0)))))</f>
        <v>0</v>
      </c>
      <c r="VF7">
        <f>IF($A7="","",IF(Entry_sheet!VF7="NA","NA",IF(Entry_sheet!VF7=1,1,IF($VS7=0,0,IF(SUM(Entry_sheet!$VA7:$VR7)=0,"NA",0)))))</f>
        <v>0</v>
      </c>
      <c r="VG7">
        <f>IF($A7="","",IF(Entry_sheet!VG7="NA","NA",IF(Entry_sheet!VG7=1,1,IF($VS7=0,0,IF(SUM(Entry_sheet!$VA7:$VR7)=0,"NA",0)))))</f>
        <v>0</v>
      </c>
      <c r="VH7">
        <f>IF($A7="","",IF(Entry_sheet!VH7="NA","NA",IF(Entry_sheet!VH7=1,1,IF($VS7=0,0,IF(SUM(Entry_sheet!$VA7:$VR7)=0,"NA",0)))))</f>
        <v>0</v>
      </c>
      <c r="VI7">
        <f>IF($A7="","",IF(Entry_sheet!VI7="NA","NA",IF(Entry_sheet!VI7=1,1,IF($VS7=0,0,IF(SUM(Entry_sheet!$VA7:$VR7)=0,"NA",0)))))</f>
        <v>0</v>
      </c>
      <c r="VJ7">
        <f>IF($A7="","",IF(Entry_sheet!VJ7="NA","NA",IF(Entry_sheet!VJ7=1,1,IF($VS7=0,0,IF(SUM(Entry_sheet!$VA7:$VR7)=0,"NA",0)))))</f>
        <v>0</v>
      </c>
      <c r="VK7">
        <f>IF($A7="","",IF(Entry_sheet!VK7="NA","NA",IF(Entry_sheet!VK7=1,1,IF($VS7=0,0,IF(SUM(Entry_sheet!$VA7:$VR7)=0,"NA",0)))))</f>
        <v>0</v>
      </c>
      <c r="VL7">
        <f>IF($A7="","",IF(Entry_sheet!VL7="NA","NA",IF(Entry_sheet!VL7=1,1,IF($VS7=0,0,IF(SUM(Entry_sheet!$VA7:$VR7)=0,"NA",0)))))</f>
        <v>0</v>
      </c>
      <c r="VM7">
        <f>IF($A7="","",IF(Entry_sheet!VM7="NA","NA",IF(Entry_sheet!VM7=1,1,IF($VS7=0,0,IF(SUM(Entry_sheet!$VA7:$VR7)=0,"NA",0)))))</f>
        <v>0</v>
      </c>
      <c r="VN7">
        <f>IF($A7="","",IF(Entry_sheet!VN7="NA","NA",IF(Entry_sheet!VN7=1,1,IF($VS7=0,0,IF(SUM(Entry_sheet!$VA7:$VR7)=0,"NA",0)))))</f>
        <v>0</v>
      </c>
      <c r="VO7">
        <f>IF($A7="","",IF(Entry_sheet!VO7="NA","NA",IF(Entry_sheet!VO7=1,1,IF($VS7=0,0,IF(SUM(Entry_sheet!$VA7:$VR7)=0,"NA",0)))))</f>
        <v>0</v>
      </c>
      <c r="VP7">
        <f>IF($A7="","",IF(Entry_sheet!VP7="NA","NA",IF(Entry_sheet!VP7=1,1,IF($VS7=0,0,IF(SUM(Entry_sheet!$VA7:$VR7)=0,"NA",0)))))</f>
        <v>0</v>
      </c>
      <c r="VQ7">
        <f>IF($A7="","",IF(Entry_sheet!VQ7="NA","NA",IF(Entry_sheet!VQ7=1,1,IF($VS7=0,0,IF(SUM(Entry_sheet!$VA7:$VR7)=0,"NA",0)))))</f>
        <v>0</v>
      </c>
      <c r="VR7">
        <f>IF($A7="","",IF(Entry_sheet!VR7="NA","NA",IF(Entry_sheet!VR7=1,1,IF($VS7=0,0,IF(SUM(Entry_sheet!$VA7:$VR7)=0,"NA",0)))))</f>
        <v>0</v>
      </c>
      <c r="VS7" s="22">
        <f>IF($A7="","",IF(Entry_sheet!VS7=1,1,IF(Entry_sheet!VS7=0,IF(SUM(Entry_sheet!VA7:VR7)&gt;0,1,0),IF(SUM(Entry_sheet!VA7:VR7)&gt;0,1,"NA"))))</f>
        <v>0</v>
      </c>
      <c r="VT7">
        <f>IF($A7="","",IF(Entry_sheet!VT7="NA","NA",IF(Entry_sheet!VT7=1,1,IF($WL7=0,0,IF(SUM(Entry_sheet!$VT7:$WK7)=0,"NA",0)))))</f>
        <v>0</v>
      </c>
      <c r="VU7">
        <f>IF($A7="","",IF(Entry_sheet!VU7="NA","NA",IF(Entry_sheet!VU7=1,1,IF($WL7=0,0,IF(SUM(Entry_sheet!$VT7:$WK7)=0,"NA",0)))))</f>
        <v>0</v>
      </c>
      <c r="VV7">
        <f>IF($A7="","",IF(Entry_sheet!VV7="NA","NA",IF(Entry_sheet!VV7=1,1,IF($WL7=0,0,IF(SUM(Entry_sheet!$VT7:$WK7)=0,"NA",0)))))</f>
        <v>0</v>
      </c>
      <c r="VW7">
        <f>IF($A7="","",IF(Entry_sheet!VW7="NA","NA",IF(Entry_sheet!VW7=1,1,IF($WL7=0,0,IF(SUM(Entry_sheet!$VT7:$WK7)=0,"NA",0)))))</f>
        <v>0</v>
      </c>
      <c r="VX7">
        <f>IF($A7="","",IF(Entry_sheet!VX7="NA","NA",IF(Entry_sheet!VX7=1,1,IF($WL7=0,0,IF(SUM(Entry_sheet!$VT7:$WK7)=0,"NA",0)))))</f>
        <v>0</v>
      </c>
      <c r="VY7">
        <f>IF($A7="","",IF(Entry_sheet!VY7="NA","NA",IF(Entry_sheet!VY7=1,1,IF($WL7=0,0,IF(SUM(Entry_sheet!$VT7:$WK7)=0,"NA",0)))))</f>
        <v>0</v>
      </c>
      <c r="VZ7">
        <f>IF($A7="","",IF(Entry_sheet!VZ7="NA","NA",IF(Entry_sheet!VZ7=1,1,IF($WL7=0,0,IF(SUM(Entry_sheet!$VT7:$WK7)=0,"NA",0)))))</f>
        <v>0</v>
      </c>
      <c r="WA7">
        <f>IF($A7="","",IF(Entry_sheet!WA7="NA","NA",IF(Entry_sheet!WA7=1,1,IF($WL7=0,0,IF(SUM(Entry_sheet!$VT7:$WK7)=0,"NA",0)))))</f>
        <v>0</v>
      </c>
      <c r="WB7">
        <f>IF($A7="","",IF(Entry_sheet!WB7="NA","NA",IF(Entry_sheet!WB7=1,1,IF($WL7=0,0,IF(SUM(Entry_sheet!$VT7:$WK7)=0,"NA",0)))))</f>
        <v>0</v>
      </c>
      <c r="WC7">
        <f>IF($A7="","",IF(Entry_sheet!WC7="NA","NA",IF(Entry_sheet!WC7=1,1,IF($WL7=0,0,IF(SUM(Entry_sheet!$VT7:$WK7)=0,"NA",0)))))</f>
        <v>0</v>
      </c>
      <c r="WD7">
        <f>IF($A7="","",IF(Entry_sheet!WD7="NA","NA",IF(Entry_sheet!WD7=1,1,IF($WL7=0,0,IF(SUM(Entry_sheet!$VT7:$WK7)=0,"NA",0)))))</f>
        <v>0</v>
      </c>
      <c r="WE7">
        <f>IF($A7="","",IF(Entry_sheet!WE7="NA","NA",IF(Entry_sheet!WE7=1,1,IF($WL7=0,0,IF(SUM(Entry_sheet!$VT7:$WK7)=0,"NA",0)))))</f>
        <v>0</v>
      </c>
      <c r="WF7">
        <f>IF($A7="","",IF(Entry_sheet!WF7="NA","NA",IF(Entry_sheet!WF7=1,1,IF($WL7=0,0,IF(SUM(Entry_sheet!$VT7:$WK7)=0,"NA",0)))))</f>
        <v>0</v>
      </c>
      <c r="WG7">
        <f>IF($A7="","",IF(Entry_sheet!WG7="NA","NA",IF(Entry_sheet!WG7=1,1,IF($WL7=0,0,IF(SUM(Entry_sheet!$VT7:$WK7)=0,"NA",0)))))</f>
        <v>0</v>
      </c>
      <c r="WH7">
        <f>IF($A7="","",IF(Entry_sheet!WH7="NA","NA",IF(Entry_sheet!WH7=1,1,IF($WL7=0,0,IF(SUM(Entry_sheet!$VT7:$WK7)=0,"NA",0)))))</f>
        <v>0</v>
      </c>
      <c r="WI7">
        <f>IF($A7="","",IF(Entry_sheet!WI7="NA","NA",IF(Entry_sheet!WI7=1,1,IF($WL7=0,0,IF(SUM(Entry_sheet!$VT7:$WK7)=0,"NA",0)))))</f>
        <v>0</v>
      </c>
      <c r="WJ7">
        <f>IF($A7="","",IF(Entry_sheet!WJ7="NA","NA",IF(Entry_sheet!WJ7=1,1,IF($WL7=0,0,IF(SUM(Entry_sheet!$VT7:$WK7)=0,"NA",0)))))</f>
        <v>0</v>
      </c>
      <c r="WK7">
        <f>IF($A7="","",IF(Entry_sheet!WK7="NA","NA",IF(Entry_sheet!WK7=1,1,IF($WL7=0,0,IF(SUM(Entry_sheet!$VT7:$WK7)=0,"NA",0)))))</f>
        <v>0</v>
      </c>
      <c r="WL7" s="22">
        <f>IF($A7="","",IF(Entry_sheet!WL7=1,1,IF(Entry_sheet!WL7=0,IF(SUM(Entry_sheet!VT7:WK7)&gt;0,1,0),IF(SUM(Entry_sheet!VT7:WK7)&gt;0,1,"NA"))))</f>
        <v>0</v>
      </c>
      <c r="WM7">
        <f>IF($A7="","",IF(Entry_sheet!WM7="NA","NA",IF(Entry_sheet!WM7=1,1,IF($XE7=0,0,IF(SUM(Entry_sheet!$WM7:$XD7)=0,"NA",0)))))</f>
        <v>0</v>
      </c>
      <c r="WN7">
        <f>IF($A7="","",IF(Entry_sheet!WN7="NA","NA",IF(Entry_sheet!WN7=1,1,IF($XE7=0,0,IF(SUM(Entry_sheet!$WM7:$XD7)=0,"NA",0)))))</f>
        <v>0</v>
      </c>
      <c r="WO7">
        <f>IF($A7="","",IF(Entry_sheet!WO7="NA","NA",IF(Entry_sheet!WO7=1,1,IF($XE7=0,0,IF(SUM(Entry_sheet!$WM7:$XD7)=0,"NA",0)))))</f>
        <v>0</v>
      </c>
      <c r="WP7">
        <f>IF($A7="","",IF(Entry_sheet!WP7="NA","NA",IF(Entry_sheet!WP7=1,1,IF($XE7=0,0,IF(SUM(Entry_sheet!$WM7:$XD7)=0,"NA",0)))))</f>
        <v>0</v>
      </c>
      <c r="WQ7">
        <f>IF($A7="","",IF(Entry_sheet!WQ7="NA","NA",IF(Entry_sheet!WQ7=1,1,IF($XE7=0,0,IF(SUM(Entry_sheet!$WM7:$XD7)=0,"NA",0)))))</f>
        <v>0</v>
      </c>
      <c r="WR7">
        <f>IF($A7="","",IF(Entry_sheet!WR7="NA","NA",IF(Entry_sheet!WR7=1,1,IF($XE7=0,0,IF(SUM(Entry_sheet!$WM7:$XD7)=0,"NA",0)))))</f>
        <v>0</v>
      </c>
      <c r="WS7">
        <f>IF($A7="","",IF(Entry_sheet!WS7="NA","NA",IF(Entry_sheet!WS7=1,1,IF($XE7=0,0,IF(SUM(Entry_sheet!$WM7:$XD7)=0,"NA",0)))))</f>
        <v>0</v>
      </c>
      <c r="WT7">
        <f>IF($A7="","",IF(Entry_sheet!WT7="NA","NA",IF(Entry_sheet!WT7=1,1,IF($XE7=0,0,IF(SUM(Entry_sheet!$WM7:$XD7)=0,"NA",0)))))</f>
        <v>0</v>
      </c>
      <c r="WU7">
        <f>IF($A7="","",IF(Entry_sheet!WU7="NA","NA",IF(Entry_sheet!WU7=1,1,IF($XE7=0,0,IF(SUM(Entry_sheet!$WM7:$XD7)=0,"NA",0)))))</f>
        <v>0</v>
      </c>
      <c r="WV7">
        <f>IF($A7="","",IF(Entry_sheet!WV7="NA","NA",IF(Entry_sheet!WV7=1,1,IF($XE7=0,0,IF(SUM(Entry_sheet!$WM7:$XD7)=0,"NA",0)))))</f>
        <v>0</v>
      </c>
      <c r="WW7">
        <f>IF($A7="","",IF(Entry_sheet!WW7="NA","NA",IF(Entry_sheet!WW7=1,1,IF($XE7=0,0,IF(SUM(Entry_sheet!$WM7:$XD7)=0,"NA",0)))))</f>
        <v>0</v>
      </c>
      <c r="WX7">
        <f>IF($A7="","",IF(Entry_sheet!WX7="NA","NA",IF(Entry_sheet!WX7=1,1,IF($XE7=0,0,IF(SUM(Entry_sheet!$WM7:$XD7)=0,"NA",0)))))</f>
        <v>0</v>
      </c>
      <c r="WY7">
        <f>IF($A7="","",IF(Entry_sheet!WY7="NA","NA",IF(Entry_sheet!WY7=1,1,IF($XE7=0,0,IF(SUM(Entry_sheet!$WM7:$XD7)=0,"NA",0)))))</f>
        <v>0</v>
      </c>
      <c r="WZ7">
        <f>IF($A7="","",IF(Entry_sheet!WZ7="NA","NA",IF(Entry_sheet!WZ7=1,1,IF($XE7=0,0,IF(SUM(Entry_sheet!$WM7:$XD7)=0,"NA",0)))))</f>
        <v>0</v>
      </c>
      <c r="XA7">
        <f>IF($A7="","",IF(Entry_sheet!XA7="NA","NA",IF(Entry_sheet!XA7=1,1,IF($XE7=0,0,IF(SUM(Entry_sheet!$WM7:$XD7)=0,"NA",0)))))</f>
        <v>0</v>
      </c>
      <c r="XB7">
        <f>IF($A7="","",IF(Entry_sheet!XB7="NA","NA",IF(Entry_sheet!XB7=1,1,IF($XE7=0,0,IF(SUM(Entry_sheet!$WM7:$XD7)=0,"NA",0)))))</f>
        <v>0</v>
      </c>
      <c r="XC7">
        <f>IF($A7="","",IF(Entry_sheet!XC7="NA","NA",IF(Entry_sheet!XC7=1,1,IF($XE7=0,0,IF(SUM(Entry_sheet!$WM7:$XD7)=0,"NA",0)))))</f>
        <v>0</v>
      </c>
      <c r="XD7">
        <f>IF($A7="","",IF(Entry_sheet!XD7="NA","NA",IF(Entry_sheet!XD7=1,1,IF($XE7=0,0,IF(SUM(Entry_sheet!$WM7:$XD7)=0,"NA",0)))))</f>
        <v>0</v>
      </c>
      <c r="XE7" s="22">
        <f>IF($A7="","",IF(Entry_sheet!XE7=1,1,IF(Entry_sheet!XE7=0,IF(SUM(Entry_sheet!WM7:XD7)&gt;0,1,0),IF(SUM(Entry_sheet!WM7:XD7)&gt;0,1,"NA"))))</f>
        <v>0</v>
      </c>
      <c r="XF7">
        <f>IF($A7="","",IF(Entry_sheet!XF7="NA","NA",IF(Entry_sheet!XF7=1,1,IF($XX7=0,0,IF(SUM(Entry_sheet!$XF7:$XW7)=0,"NA",0)))))</f>
        <v>0</v>
      </c>
      <c r="XG7">
        <f>IF($A7="","",IF(Entry_sheet!XG7="NA","NA",IF(Entry_sheet!XG7=1,1,IF($XX7=0,0,IF(SUM(Entry_sheet!$XF7:$XW7)=0,"NA",0)))))</f>
        <v>0</v>
      </c>
      <c r="XH7">
        <f>IF($A7="","",IF(Entry_sheet!XH7="NA","NA",IF(Entry_sheet!XH7=1,1,IF($XX7=0,0,IF(SUM(Entry_sheet!$XF7:$XW7)=0,"NA",0)))))</f>
        <v>0</v>
      </c>
      <c r="XI7">
        <f>IF($A7="","",IF(Entry_sheet!XI7="NA","NA",IF(Entry_sheet!XI7=1,1,IF($XX7=0,0,IF(SUM(Entry_sheet!$XF7:$XW7)=0,"NA",0)))))</f>
        <v>0</v>
      </c>
      <c r="XJ7">
        <f>IF($A7="","",IF(Entry_sheet!XJ7="NA","NA",IF(Entry_sheet!XJ7=1,1,IF($XX7=0,0,IF(SUM(Entry_sheet!$XF7:$XW7)=0,"NA",0)))))</f>
        <v>0</v>
      </c>
      <c r="XK7">
        <f>IF($A7="","",IF(Entry_sheet!XK7="NA","NA",IF(Entry_sheet!XK7=1,1,IF($XX7=0,0,IF(SUM(Entry_sheet!$XF7:$XW7)=0,"NA",0)))))</f>
        <v>0</v>
      </c>
      <c r="XL7">
        <f>IF($A7="","",IF(Entry_sheet!XL7="NA","NA",IF(Entry_sheet!XL7=1,1,IF($XX7=0,0,IF(SUM(Entry_sheet!$XF7:$XW7)=0,"NA",0)))))</f>
        <v>0</v>
      </c>
      <c r="XM7">
        <f>IF($A7="","",IF(Entry_sheet!XM7="NA","NA",IF(Entry_sheet!XM7=1,1,IF($XX7=0,0,IF(SUM(Entry_sheet!$XF7:$XW7)=0,"NA",0)))))</f>
        <v>0</v>
      </c>
      <c r="XN7">
        <f>IF($A7="","",IF(Entry_sheet!XN7="NA","NA",IF(Entry_sheet!XN7=1,1,IF($XX7=0,0,IF(SUM(Entry_sheet!$XF7:$XW7)=0,"NA",0)))))</f>
        <v>0</v>
      </c>
      <c r="XO7">
        <f>IF($A7="","",IF(Entry_sheet!XO7="NA","NA",IF(Entry_sheet!XO7=1,1,IF($XX7=0,0,IF(SUM(Entry_sheet!$XF7:$XW7)=0,"NA",0)))))</f>
        <v>0</v>
      </c>
      <c r="XP7">
        <f>IF($A7="","",IF(Entry_sheet!XP7="NA","NA",IF(Entry_sheet!XP7=1,1,IF($XX7=0,0,IF(SUM(Entry_sheet!$XF7:$XW7)=0,"NA",0)))))</f>
        <v>0</v>
      </c>
      <c r="XQ7">
        <f>IF($A7="","",IF(Entry_sheet!XQ7="NA","NA",IF(Entry_sheet!XQ7=1,1,IF($XX7=0,0,IF(SUM(Entry_sheet!$XF7:$XW7)=0,"NA",0)))))</f>
        <v>0</v>
      </c>
      <c r="XR7">
        <f>IF($A7="","",IF(Entry_sheet!XR7="NA","NA",IF(Entry_sheet!XR7=1,1,IF($XX7=0,0,IF(SUM(Entry_sheet!$XF7:$XW7)=0,"NA",0)))))</f>
        <v>0</v>
      </c>
      <c r="XS7">
        <f>IF($A7="","",IF(Entry_sheet!XS7="NA","NA",IF(Entry_sheet!XS7=1,1,IF($XX7=0,0,IF(SUM(Entry_sheet!$XF7:$XW7)=0,"NA",0)))))</f>
        <v>0</v>
      </c>
      <c r="XT7">
        <f>IF($A7="","",IF(Entry_sheet!XT7="NA","NA",IF(Entry_sheet!XT7=1,1,IF($XX7=0,0,IF(SUM(Entry_sheet!$XF7:$XW7)=0,"NA",0)))))</f>
        <v>0</v>
      </c>
      <c r="XU7">
        <f>IF($A7="","",IF(Entry_sheet!XU7="NA","NA",IF(Entry_sheet!XU7=1,1,IF($XX7=0,0,IF(SUM(Entry_sheet!$XF7:$XW7)=0,"NA",0)))))</f>
        <v>0</v>
      </c>
      <c r="XV7">
        <f>IF($A7="","",IF(Entry_sheet!XV7="NA","NA",IF(Entry_sheet!XV7=1,1,IF($XX7=0,0,IF(SUM(Entry_sheet!$XF7:$XW7)=0,"NA",0)))))</f>
        <v>0</v>
      </c>
      <c r="XW7">
        <f>IF($A7="","",IF(Entry_sheet!XW7="NA","NA",IF(Entry_sheet!XW7=1,1,IF($XX7=0,0,IF(SUM(Entry_sheet!$XF7:$XW7)=0,"NA",0)))))</f>
        <v>0</v>
      </c>
      <c r="XX7" s="22">
        <f>IF($A7="","",IF(Entry_sheet!XX7=1,1,IF(Entry_sheet!XX7=0,IF(SUM(Entry_sheet!XF7:XW7)&gt;0,1,0),IF(SUM(Entry_sheet!XF7:XW7)&gt;0,1,"NA"))))</f>
        <v>0</v>
      </c>
      <c r="XY7">
        <f>IF($A7="","",IF(Entry_sheet!XY7="NA","NA",IF(Entry_sheet!XY7=1,1,IF($YQ7=0,0,IF(SUM(Entry_sheet!$XY7:$YP7)=0,"NA",0)))))</f>
        <v>0</v>
      </c>
      <c r="XZ7">
        <f>IF($A7="","",IF(Entry_sheet!XZ7="NA","NA",IF(Entry_sheet!XZ7=1,1,IF($YQ7=0,0,IF(SUM(Entry_sheet!$XY7:$YP7)=0,"NA",0)))))</f>
        <v>0</v>
      </c>
      <c r="YA7">
        <f>IF($A7="","",IF(Entry_sheet!YA7="NA","NA",IF(Entry_sheet!YA7=1,1,IF($YQ7=0,0,IF(SUM(Entry_sheet!$XY7:$YP7)=0,"NA",0)))))</f>
        <v>0</v>
      </c>
      <c r="YB7">
        <f>IF($A7="","",IF(Entry_sheet!YB7="NA","NA",IF(Entry_sheet!YB7=1,1,IF($YQ7=0,0,IF(SUM(Entry_sheet!$XY7:$YP7)=0,"NA",0)))))</f>
        <v>0</v>
      </c>
      <c r="YC7">
        <f>IF($A7="","",IF(Entry_sheet!YC7="NA","NA",IF(Entry_sheet!YC7=1,1,IF($YQ7=0,0,IF(SUM(Entry_sheet!$XY7:$YP7)=0,"NA",0)))))</f>
        <v>0</v>
      </c>
      <c r="YD7">
        <f>IF($A7="","",IF(Entry_sheet!YD7="NA","NA",IF(Entry_sheet!YD7=1,1,IF($YQ7=0,0,IF(SUM(Entry_sheet!$XY7:$YP7)=0,"NA",0)))))</f>
        <v>0</v>
      </c>
      <c r="YE7">
        <f>IF($A7="","",IF(Entry_sheet!YE7="NA","NA",IF(Entry_sheet!YE7=1,1,IF($YQ7=0,0,IF(SUM(Entry_sheet!$XY7:$YP7)=0,"NA",0)))))</f>
        <v>0</v>
      </c>
      <c r="YF7">
        <f>IF($A7="","",IF(Entry_sheet!YF7="NA","NA",IF(Entry_sheet!YF7=1,1,IF($YQ7=0,0,IF(SUM(Entry_sheet!$XY7:$YP7)=0,"NA",0)))))</f>
        <v>0</v>
      </c>
      <c r="YG7">
        <f>IF($A7="","",IF(Entry_sheet!YG7="NA","NA",IF(Entry_sheet!YG7=1,1,IF($YQ7=0,0,IF(SUM(Entry_sheet!$XY7:$YP7)=0,"NA",0)))))</f>
        <v>0</v>
      </c>
      <c r="YH7">
        <f>IF($A7="","",IF(Entry_sheet!YH7="NA","NA",IF(Entry_sheet!YH7=1,1,IF($YQ7=0,0,IF(SUM(Entry_sheet!$XY7:$YP7)=0,"NA",0)))))</f>
        <v>0</v>
      </c>
      <c r="YI7">
        <f>IF($A7="","",IF(Entry_sheet!YI7="NA","NA",IF(Entry_sheet!YI7=1,1,IF($YQ7=0,0,IF(SUM(Entry_sheet!$XY7:$YP7)=0,"NA",0)))))</f>
        <v>0</v>
      </c>
      <c r="YJ7">
        <f>IF($A7="","",IF(Entry_sheet!YJ7="NA","NA",IF(Entry_sheet!YJ7=1,1,IF($YQ7=0,0,IF(SUM(Entry_sheet!$XY7:$YP7)=0,"NA",0)))))</f>
        <v>0</v>
      </c>
      <c r="YK7">
        <f>IF($A7="","",IF(Entry_sheet!YK7="NA","NA",IF(Entry_sheet!YK7=1,1,IF($YQ7=0,0,IF(SUM(Entry_sheet!$XY7:$YP7)=0,"NA",0)))))</f>
        <v>0</v>
      </c>
      <c r="YL7">
        <f>IF($A7="","",IF(Entry_sheet!YL7="NA","NA",IF(Entry_sheet!YL7=1,1,IF($YQ7=0,0,IF(SUM(Entry_sheet!$XY7:$YP7)=0,"NA",0)))))</f>
        <v>0</v>
      </c>
      <c r="YM7">
        <f>IF($A7="","",IF(Entry_sheet!YM7="NA","NA",IF(Entry_sheet!YM7=1,1,IF($YQ7=0,0,IF(SUM(Entry_sheet!$XY7:$YP7)=0,"NA",0)))))</f>
        <v>0</v>
      </c>
      <c r="YN7">
        <f>IF($A7="","",IF(Entry_sheet!YN7="NA","NA",IF(Entry_sheet!YN7=1,1,IF($YQ7=0,0,IF(SUM(Entry_sheet!$XY7:$YP7)=0,"NA",0)))))</f>
        <v>0</v>
      </c>
      <c r="YO7">
        <f>IF($A7="","",IF(Entry_sheet!YO7="NA","NA",IF(Entry_sheet!YO7=1,1,IF($YQ7=0,0,IF(SUM(Entry_sheet!$XY7:$YP7)=0,"NA",0)))))</f>
        <v>0</v>
      </c>
      <c r="YP7">
        <f>IF($A7="","",IF(Entry_sheet!YP7="NA","NA",IF(Entry_sheet!YP7=1,1,IF($YQ7=0,0,IF(SUM(Entry_sheet!$XY7:$YP7)=0,"NA",0)))))</f>
        <v>0</v>
      </c>
      <c r="YQ7" s="22">
        <f>IF($A7="","",IF(Entry_sheet!YQ7=1,1,IF(Entry_sheet!YQ7=0,IF(SUM(Entry_sheet!XY7:YP7)&gt;0,1,0),IF(SUM(Entry_sheet!XY7:YP7)&gt;0,1,"NA"))))</f>
        <v>0</v>
      </c>
      <c r="YR7">
        <f>IF($A7="","",IF(Entry_sheet!YR7="NA","NA",IF(Entry_sheet!YR7=1,1,IF($ZJ7=0,0,IF(SUM(Entry_sheet!$YR7:$ZI7)=0,"NA",0)))))</f>
        <v>0</v>
      </c>
      <c r="YS7">
        <f>IF($A7="","",IF(Entry_sheet!YS7="NA","NA",IF(Entry_sheet!YS7=1,1,IF($ZJ7=0,0,IF(SUM(Entry_sheet!$YR7:$ZI7)=0,"NA",0)))))</f>
        <v>0</v>
      </c>
      <c r="YT7">
        <f>IF($A7="","",IF(Entry_sheet!YT7="NA","NA",IF(Entry_sheet!YT7=1,1,IF($ZJ7=0,0,IF(SUM(Entry_sheet!$YR7:$ZI7)=0,"NA",0)))))</f>
        <v>0</v>
      </c>
      <c r="YU7">
        <f>IF($A7="","",IF(Entry_sheet!YU7="NA","NA",IF(Entry_sheet!YU7=1,1,IF($ZJ7=0,0,IF(SUM(Entry_sheet!$YR7:$ZI7)=0,"NA",0)))))</f>
        <v>0</v>
      </c>
      <c r="YV7">
        <f>IF($A7="","",IF(Entry_sheet!YV7="NA","NA",IF(Entry_sheet!YV7=1,1,IF($ZJ7=0,0,IF(SUM(Entry_sheet!$YR7:$ZI7)=0,"NA",0)))))</f>
        <v>0</v>
      </c>
      <c r="YW7">
        <f>IF($A7="","",IF(Entry_sheet!YW7="NA","NA",IF(Entry_sheet!YW7=1,1,IF($ZJ7=0,0,IF(SUM(Entry_sheet!$YR7:$ZI7)=0,"NA",0)))))</f>
        <v>0</v>
      </c>
      <c r="YX7">
        <f>IF($A7="","",IF(Entry_sheet!YX7="NA","NA",IF(Entry_sheet!YX7=1,1,IF($ZJ7=0,0,IF(SUM(Entry_sheet!$YR7:$ZI7)=0,"NA",0)))))</f>
        <v>0</v>
      </c>
      <c r="YY7">
        <f>IF($A7="","",IF(Entry_sheet!YY7="NA","NA",IF(Entry_sheet!YY7=1,1,IF($ZJ7=0,0,IF(SUM(Entry_sheet!$YR7:$ZI7)=0,"NA",0)))))</f>
        <v>0</v>
      </c>
      <c r="YZ7">
        <f>IF($A7="","",IF(Entry_sheet!YZ7="NA","NA",IF(Entry_sheet!YZ7=1,1,IF($ZJ7=0,0,IF(SUM(Entry_sheet!$YR7:$ZI7)=0,"NA",0)))))</f>
        <v>0</v>
      </c>
      <c r="ZA7">
        <f>IF($A7="","",IF(Entry_sheet!ZA7="NA","NA",IF(Entry_sheet!ZA7=1,1,IF($ZJ7=0,0,IF(SUM(Entry_sheet!$YR7:$ZI7)=0,"NA",0)))))</f>
        <v>0</v>
      </c>
      <c r="ZB7">
        <f>IF($A7="","",IF(Entry_sheet!ZB7="NA","NA",IF(Entry_sheet!ZB7=1,1,IF($ZJ7=0,0,IF(SUM(Entry_sheet!$YR7:$ZI7)=0,"NA",0)))))</f>
        <v>0</v>
      </c>
      <c r="ZC7">
        <f>IF($A7="","",IF(Entry_sheet!ZC7="NA","NA",IF(Entry_sheet!ZC7=1,1,IF($ZJ7=0,0,IF(SUM(Entry_sheet!$YR7:$ZI7)=0,"NA",0)))))</f>
        <v>0</v>
      </c>
      <c r="ZD7">
        <f>IF($A7="","",IF(Entry_sheet!ZD7="NA","NA",IF(Entry_sheet!ZD7=1,1,IF($ZJ7=0,0,IF(SUM(Entry_sheet!$YR7:$ZI7)=0,"NA",0)))))</f>
        <v>0</v>
      </c>
      <c r="ZE7">
        <f>IF($A7="","",IF(Entry_sheet!ZE7="NA","NA",IF(Entry_sheet!ZE7=1,1,IF($ZJ7=0,0,IF(SUM(Entry_sheet!$YR7:$ZI7)=0,"NA",0)))))</f>
        <v>0</v>
      </c>
      <c r="ZF7">
        <f>IF($A7="","",IF(Entry_sheet!ZF7="NA","NA",IF(Entry_sheet!ZF7=1,1,IF($ZJ7=0,0,IF(SUM(Entry_sheet!$YR7:$ZI7)=0,"NA",0)))))</f>
        <v>0</v>
      </c>
      <c r="ZG7">
        <f>IF($A7="","",IF(Entry_sheet!ZG7="NA","NA",IF(Entry_sheet!ZG7=1,1,IF($ZJ7=0,0,IF(SUM(Entry_sheet!$YR7:$ZI7)=0,"NA",0)))))</f>
        <v>0</v>
      </c>
      <c r="ZH7">
        <f>IF($A7="","",IF(Entry_sheet!ZH7="NA","NA",IF(Entry_sheet!ZH7=1,1,IF($ZJ7=0,0,IF(SUM(Entry_sheet!$YR7:$ZI7)=0,"NA",0)))))</f>
        <v>0</v>
      </c>
      <c r="ZI7">
        <f>IF($A7="","",IF(Entry_sheet!ZI7="NA","NA",IF(Entry_sheet!ZI7=1,1,IF($ZJ7=0,0,IF(SUM(Entry_sheet!$YR7:$ZI7)=0,"NA",0)))))</f>
        <v>0</v>
      </c>
      <c r="ZJ7" s="22">
        <f>IF($A7="","",IF(Entry_sheet!ZJ7=1,1,IF(Entry_sheet!ZJ7=0,IF(SUM(Entry_sheet!YR7:ZI7)&gt;0,1,0),IF(SUM(Entry_sheet!YR7:ZI7)&gt;0,1,"NA"))))</f>
        <v>0</v>
      </c>
      <c r="ZK7">
        <f>IF($A7="","",IF(Entry_sheet!ZK7="NA","NA",IF(Entry_sheet!ZK7=1,1,IF($AAC7=0,0,IF(SUM(Entry_sheet!$ZK7:$AAB7)=0,"NA",0)))))</f>
        <v>0</v>
      </c>
      <c r="ZL7">
        <f>IF($A7="","",IF(Entry_sheet!ZL7="NA","NA",IF(Entry_sheet!ZL7=1,1,IF($AAC7=0,0,IF(SUM(Entry_sheet!$ZK7:$AAB7)=0,"NA",0)))))</f>
        <v>0</v>
      </c>
      <c r="ZM7">
        <f>IF($A7="","",IF(Entry_sheet!ZM7="NA","NA",IF(Entry_sheet!ZM7=1,1,IF($AAC7=0,0,IF(SUM(Entry_sheet!$ZK7:$AAB7)=0,"NA",0)))))</f>
        <v>0</v>
      </c>
      <c r="ZN7">
        <f>IF($A7="","",IF(Entry_sheet!ZN7="NA","NA",IF(Entry_sheet!ZN7=1,1,IF($AAC7=0,0,IF(SUM(Entry_sheet!$ZK7:$AAB7)=0,"NA",0)))))</f>
        <v>0</v>
      </c>
      <c r="ZO7">
        <f>IF($A7="","",IF(Entry_sheet!ZO7="NA","NA",IF(Entry_sheet!ZO7=1,1,IF($AAC7=0,0,IF(SUM(Entry_sheet!$ZK7:$AAB7)=0,"NA",0)))))</f>
        <v>0</v>
      </c>
      <c r="ZP7">
        <f>IF($A7="","",IF(Entry_sheet!ZP7="NA","NA",IF(Entry_sheet!ZP7=1,1,IF($AAC7=0,0,IF(SUM(Entry_sheet!$ZK7:$AAB7)=0,"NA",0)))))</f>
        <v>0</v>
      </c>
      <c r="ZQ7">
        <f>IF($A7="","",IF(Entry_sheet!ZQ7="NA","NA",IF(Entry_sheet!ZQ7=1,1,IF($AAC7=0,0,IF(SUM(Entry_sheet!$ZK7:$AAB7)=0,"NA",0)))))</f>
        <v>0</v>
      </c>
      <c r="ZR7">
        <f>IF($A7="","",IF(Entry_sheet!ZR7="NA","NA",IF(Entry_sheet!ZR7=1,1,IF($AAC7=0,0,IF(SUM(Entry_sheet!$ZK7:$AAB7)=0,"NA",0)))))</f>
        <v>0</v>
      </c>
      <c r="ZS7">
        <f>IF($A7="","",IF(Entry_sheet!ZS7="NA","NA",IF(Entry_sheet!ZS7=1,1,IF($AAC7=0,0,IF(SUM(Entry_sheet!$ZK7:$AAB7)=0,"NA",0)))))</f>
        <v>0</v>
      </c>
      <c r="ZT7">
        <f>IF($A7="","",IF(Entry_sheet!ZT7="NA","NA",IF(Entry_sheet!ZT7=1,1,IF($AAC7=0,0,IF(SUM(Entry_sheet!$ZK7:$AAB7)=0,"NA",0)))))</f>
        <v>0</v>
      </c>
      <c r="ZU7">
        <f>IF($A7="","",IF(Entry_sheet!ZU7="NA","NA",IF(Entry_sheet!ZU7=1,1,IF($AAC7=0,0,IF(SUM(Entry_sheet!$ZK7:$AAB7)=0,"NA",0)))))</f>
        <v>0</v>
      </c>
      <c r="ZV7">
        <f>IF($A7="","",IF(Entry_sheet!ZV7="NA","NA",IF(Entry_sheet!ZV7=1,1,IF($AAC7=0,0,IF(SUM(Entry_sheet!$ZK7:$AAB7)=0,"NA",0)))))</f>
        <v>0</v>
      </c>
      <c r="ZW7">
        <f>IF($A7="","",IF(Entry_sheet!ZW7="NA","NA",IF(Entry_sheet!ZW7=1,1,IF($AAC7=0,0,IF(SUM(Entry_sheet!$ZK7:$AAB7)=0,"NA",0)))))</f>
        <v>0</v>
      </c>
      <c r="ZX7">
        <f>IF($A7="","",IF(Entry_sheet!ZX7="NA","NA",IF(Entry_sheet!ZX7=1,1,IF($AAC7=0,0,IF(SUM(Entry_sheet!$ZK7:$AAB7)=0,"NA",0)))))</f>
        <v>0</v>
      </c>
      <c r="ZY7">
        <f>IF($A7="","",IF(Entry_sheet!ZY7="NA","NA",IF(Entry_sheet!ZY7=1,1,IF($AAC7=0,0,IF(SUM(Entry_sheet!$ZK7:$AAB7)=0,"NA",0)))))</f>
        <v>0</v>
      </c>
      <c r="ZZ7">
        <f>IF($A7="","",IF(Entry_sheet!ZZ7="NA","NA",IF(Entry_sheet!ZZ7=1,1,IF($AAC7=0,0,IF(SUM(Entry_sheet!$ZK7:$AAB7)=0,"NA",0)))))</f>
        <v>0</v>
      </c>
      <c r="AAA7">
        <f>IF($A7="","",IF(Entry_sheet!AAA7="NA","NA",IF(Entry_sheet!AAA7=1,1,IF($AAC7=0,0,IF(SUM(Entry_sheet!$ZK7:$AAB7)=0,"NA",0)))))</f>
        <v>0</v>
      </c>
      <c r="AAB7">
        <f>IF($A7="","",IF(Entry_sheet!AAB7="NA","NA",IF(Entry_sheet!AAB7=1,1,IF($AAC7=0,0,IF(SUM(Entry_sheet!$ZK7:$AAB7)=0,"NA",0)))))</f>
        <v>0</v>
      </c>
      <c r="AAC7" s="22">
        <f>IF($A7="","",IF(Entry_sheet!AAC7=1,1,IF(Entry_sheet!AAC7=0,IF(SUM(Entry_sheet!ZK7:AAB7)&gt;0,1,0),IF(SUM(Entry_sheet!ZK7:AAB7)&gt;0,1,"NA"))))</f>
        <v>0</v>
      </c>
      <c r="AAD7">
        <f>IF($A7="","",IF(Entry_sheet!AAD7="NA","NA",IF(Entry_sheet!AAD7=1,1,IF($AAV7=0,0,IF(SUM(Entry_sheet!$AAD7:$AAU7)=0,"NA",0)))))</f>
        <v>0</v>
      </c>
      <c r="AAE7">
        <f>IF($A7="","",IF(Entry_sheet!AAE7="NA","NA",IF(Entry_sheet!AAE7=1,1,IF($AAV7=0,0,IF(SUM(Entry_sheet!$AAD7:$AAU7)=0,"NA",0)))))</f>
        <v>0</v>
      </c>
      <c r="AAF7">
        <f>IF($A7="","",IF(Entry_sheet!AAF7="NA","NA",IF(Entry_sheet!AAF7=1,1,IF($AAV7=0,0,IF(SUM(Entry_sheet!$AAD7:$AAU7)=0,"NA",0)))))</f>
        <v>0</v>
      </c>
      <c r="AAG7">
        <f>IF($A7="","",IF(Entry_sheet!AAG7="NA","NA",IF(Entry_sheet!AAG7=1,1,IF($AAV7=0,0,IF(SUM(Entry_sheet!$AAD7:$AAU7)=0,"NA",0)))))</f>
        <v>0</v>
      </c>
      <c r="AAH7">
        <f>IF($A7="","",IF(Entry_sheet!AAH7="NA","NA",IF(Entry_sheet!AAH7=1,1,IF($AAV7=0,0,IF(SUM(Entry_sheet!$AAD7:$AAU7)=0,"NA",0)))))</f>
        <v>0</v>
      </c>
      <c r="AAI7">
        <f>IF($A7="","",IF(Entry_sheet!AAI7="NA","NA",IF(Entry_sheet!AAI7=1,1,IF($AAV7=0,0,IF(SUM(Entry_sheet!$AAD7:$AAU7)=0,"NA",0)))))</f>
        <v>0</v>
      </c>
      <c r="AAJ7">
        <f>IF($A7="","",IF(Entry_sheet!AAJ7="NA","NA",IF(Entry_sheet!AAJ7=1,1,IF($AAV7=0,0,IF(SUM(Entry_sheet!$AAD7:$AAU7)=0,"NA",0)))))</f>
        <v>0</v>
      </c>
      <c r="AAK7">
        <f>IF($A7="","",IF(Entry_sheet!AAK7="NA","NA",IF(Entry_sheet!AAK7=1,1,IF($AAV7=0,0,IF(SUM(Entry_sheet!$AAD7:$AAU7)=0,"NA",0)))))</f>
        <v>0</v>
      </c>
      <c r="AAL7">
        <f>IF($A7="","",IF(Entry_sheet!AAL7="NA","NA",IF(Entry_sheet!AAL7=1,1,IF($AAV7=0,0,IF(SUM(Entry_sheet!$AAD7:$AAU7)=0,"NA",0)))))</f>
        <v>0</v>
      </c>
      <c r="AAM7">
        <f>IF($A7="","",IF(Entry_sheet!AAM7="NA","NA",IF(Entry_sheet!AAM7=1,1,IF($AAV7=0,0,IF(SUM(Entry_sheet!$AAD7:$AAU7)=0,"NA",0)))))</f>
        <v>0</v>
      </c>
      <c r="AAN7">
        <f>IF($A7="","",IF(Entry_sheet!AAN7="NA","NA",IF(Entry_sheet!AAN7=1,1,IF($AAV7=0,0,IF(SUM(Entry_sheet!$AAD7:$AAU7)=0,"NA",0)))))</f>
        <v>0</v>
      </c>
      <c r="AAO7">
        <f>IF($A7="","",IF(Entry_sheet!AAO7="NA","NA",IF(Entry_sheet!AAO7=1,1,IF($AAV7=0,0,IF(SUM(Entry_sheet!$AAD7:$AAU7)=0,"NA",0)))))</f>
        <v>0</v>
      </c>
      <c r="AAP7">
        <f>IF($A7="","",IF(Entry_sheet!AAP7="NA","NA",IF(Entry_sheet!AAP7=1,1,IF($AAV7=0,0,IF(SUM(Entry_sheet!$AAD7:$AAU7)=0,"NA",0)))))</f>
        <v>0</v>
      </c>
      <c r="AAQ7">
        <f>IF($A7="","",IF(Entry_sheet!AAQ7="NA","NA",IF(Entry_sheet!AAQ7=1,1,IF($AAV7=0,0,IF(SUM(Entry_sheet!$AAD7:$AAU7)=0,"NA",0)))))</f>
        <v>0</v>
      </c>
      <c r="AAR7">
        <f>IF($A7="","",IF(Entry_sheet!AAR7="NA","NA",IF(Entry_sheet!AAR7=1,1,IF($AAV7=0,0,IF(SUM(Entry_sheet!$AAD7:$AAU7)=0,"NA",0)))))</f>
        <v>0</v>
      </c>
      <c r="AAS7">
        <f>IF($A7="","",IF(Entry_sheet!AAS7="NA","NA",IF(Entry_sheet!AAS7=1,1,IF($AAV7=0,0,IF(SUM(Entry_sheet!$AAD7:$AAU7)=0,"NA",0)))))</f>
        <v>0</v>
      </c>
      <c r="AAT7">
        <f>IF($A7="","",IF(Entry_sheet!AAT7="NA","NA",IF(Entry_sheet!AAT7=1,1,IF($AAV7=0,0,IF(SUM(Entry_sheet!$AAD7:$AAU7)=0,"NA",0)))))</f>
        <v>0</v>
      </c>
      <c r="AAU7">
        <f>IF($A7="","",IF(Entry_sheet!AAU7="NA","NA",IF(Entry_sheet!AAU7=1,1,IF($AAV7=0,0,IF(SUM(Entry_sheet!$AAD7:$AAU7)=0,"NA",0)))))</f>
        <v>0</v>
      </c>
      <c r="AAV7" s="22">
        <f>IF($A7="","",IF(Entry_sheet!AAV7=1,1,IF(Entry_sheet!AAV7=0,IF(SUM(Entry_sheet!AAD7:AAU7)&gt;0,1,0),IF(SUM(Entry_sheet!AAD7:AAU7)&gt;0,1,"NA"))))</f>
        <v>0</v>
      </c>
      <c r="AAW7">
        <f>IF($A7="","",IF(Entry_sheet!AAW7="NA","NA",IF(Entry_sheet!AAW7=1,1,IF($ABO7=0,0,IF(SUM(Entry_sheet!$AAW7:$ABN7)=0,"NA",0)))))</f>
        <v>0</v>
      </c>
      <c r="AAX7">
        <f>IF($A7="","",IF(Entry_sheet!AAX7="NA","NA",IF(Entry_sheet!AAX7=1,1,IF($ABO7=0,0,IF(SUM(Entry_sheet!$AAW7:$ABN7)=0,"NA",0)))))</f>
        <v>0</v>
      </c>
      <c r="AAY7">
        <f>IF($A7="","",IF(Entry_sheet!AAY7="NA","NA",IF(Entry_sheet!AAY7=1,1,IF($ABO7=0,0,IF(SUM(Entry_sheet!$AAW7:$ABN7)=0,"NA",0)))))</f>
        <v>0</v>
      </c>
      <c r="AAZ7">
        <f>IF($A7="","",IF(Entry_sheet!AAZ7="NA","NA",IF(Entry_sheet!AAZ7=1,1,IF($ABO7=0,0,IF(SUM(Entry_sheet!$AAW7:$ABN7)=0,"NA",0)))))</f>
        <v>0</v>
      </c>
      <c r="ABA7">
        <f>IF($A7="","",IF(Entry_sheet!ABA7="NA","NA",IF(Entry_sheet!ABA7=1,1,IF($ABO7=0,0,IF(SUM(Entry_sheet!$AAW7:$ABN7)=0,"NA",0)))))</f>
        <v>0</v>
      </c>
      <c r="ABB7">
        <f>IF($A7="","",IF(Entry_sheet!ABB7="NA","NA",IF(Entry_sheet!ABB7=1,1,IF($ABO7=0,0,IF(SUM(Entry_sheet!$AAW7:$ABN7)=0,"NA",0)))))</f>
        <v>0</v>
      </c>
      <c r="ABC7">
        <f>IF($A7="","",IF(Entry_sheet!ABC7="NA","NA",IF(Entry_sheet!ABC7=1,1,IF($ABO7=0,0,IF(SUM(Entry_sheet!$AAW7:$ABN7)=0,"NA",0)))))</f>
        <v>0</v>
      </c>
      <c r="ABD7">
        <f>IF($A7="","",IF(Entry_sheet!ABD7="NA","NA",IF(Entry_sheet!ABD7=1,1,IF($ABO7=0,0,IF(SUM(Entry_sheet!$AAW7:$ABN7)=0,"NA",0)))))</f>
        <v>0</v>
      </c>
      <c r="ABE7">
        <f>IF($A7="","",IF(Entry_sheet!ABE7="NA","NA",IF(Entry_sheet!ABE7=1,1,IF($ABO7=0,0,IF(SUM(Entry_sheet!$AAW7:$ABN7)=0,"NA",0)))))</f>
        <v>0</v>
      </c>
      <c r="ABF7">
        <f>IF($A7="","",IF(Entry_sheet!ABF7="NA","NA",IF(Entry_sheet!ABF7=1,1,IF($ABO7=0,0,IF(SUM(Entry_sheet!$AAW7:$ABN7)=0,"NA",0)))))</f>
        <v>0</v>
      </c>
      <c r="ABG7">
        <f>IF($A7="","",IF(Entry_sheet!ABG7="NA","NA",IF(Entry_sheet!ABG7=1,1,IF($ABO7=0,0,IF(SUM(Entry_sheet!$AAW7:$ABN7)=0,"NA",0)))))</f>
        <v>0</v>
      </c>
      <c r="ABH7">
        <f>IF($A7="","",IF(Entry_sheet!ABH7="NA","NA",IF(Entry_sheet!ABH7=1,1,IF($ABO7=0,0,IF(SUM(Entry_sheet!$AAW7:$ABN7)=0,"NA",0)))))</f>
        <v>0</v>
      </c>
      <c r="ABI7">
        <f>IF($A7="","",IF(Entry_sheet!ABI7="NA","NA",IF(Entry_sheet!ABI7=1,1,IF($ABO7=0,0,IF(SUM(Entry_sheet!$AAW7:$ABN7)=0,"NA",0)))))</f>
        <v>0</v>
      </c>
      <c r="ABJ7">
        <f>IF($A7="","",IF(Entry_sheet!ABJ7="NA","NA",IF(Entry_sheet!ABJ7=1,1,IF($ABO7=0,0,IF(SUM(Entry_sheet!$AAW7:$ABN7)=0,"NA",0)))))</f>
        <v>0</v>
      </c>
      <c r="ABK7">
        <f>IF($A7="","",IF(Entry_sheet!ABK7="NA","NA",IF(Entry_sheet!ABK7=1,1,IF($ABO7=0,0,IF(SUM(Entry_sheet!$AAW7:$ABN7)=0,"NA",0)))))</f>
        <v>0</v>
      </c>
      <c r="ABL7">
        <f>IF($A7="","",IF(Entry_sheet!ABL7="NA","NA",IF(Entry_sheet!ABL7=1,1,IF($ABO7=0,0,IF(SUM(Entry_sheet!$AAW7:$ABN7)=0,"NA",0)))))</f>
        <v>0</v>
      </c>
      <c r="ABM7">
        <f>IF($A7="","",IF(Entry_sheet!ABM7="NA","NA",IF(Entry_sheet!ABM7=1,1,IF($ABO7=0,0,IF(SUM(Entry_sheet!$AAW7:$ABN7)=0,"NA",0)))))</f>
        <v>0</v>
      </c>
      <c r="ABN7">
        <f>IF($A7="","",IF(Entry_sheet!ABN7="NA","NA",IF(Entry_sheet!ABN7=1,1,IF($ABO7=0,0,IF(SUM(Entry_sheet!$AAW7:$ABN7)=0,"NA",0)))))</f>
        <v>0</v>
      </c>
      <c r="ABO7" s="22">
        <f>IF($A7="","",IF(Entry_sheet!ABO7=1,1,IF(Entry_sheet!ABO7=0,IF(SUM(Entry_sheet!AAW7:ABN7)&gt;0,1,0),IF(SUM(Entry_sheet!AAW7:ABN7)&gt;0,1,"NA"))))</f>
        <v>0</v>
      </c>
      <c r="ABP7">
        <f>IF($A7="","",IF(Entry_sheet!ABP7="NA","NA",IF(Entry_sheet!ABP7=1,1,IF($ACH7=0,0,IF(SUM(Entry_sheet!$ABP7:$ACG7)=0,"NA",0)))))</f>
        <v>0</v>
      </c>
      <c r="ABQ7">
        <f>IF($A7="","",IF(Entry_sheet!ABQ7="NA","NA",IF(Entry_sheet!ABQ7=1,1,IF($ACH7=0,0,IF(SUM(Entry_sheet!$ABP7:$ACG7)=0,"NA",0)))))</f>
        <v>0</v>
      </c>
      <c r="ABR7">
        <f>IF($A7="","",IF(Entry_sheet!ABR7="NA","NA",IF(Entry_sheet!ABR7=1,1,IF($ACH7=0,0,IF(SUM(Entry_sheet!$ABP7:$ACG7)=0,"NA",0)))))</f>
        <v>0</v>
      </c>
      <c r="ABS7">
        <f>IF($A7="","",IF(Entry_sheet!ABS7="NA","NA",IF(Entry_sheet!ABS7=1,1,IF($ACH7=0,0,IF(SUM(Entry_sheet!$ABP7:$ACG7)=0,"NA",0)))))</f>
        <v>0</v>
      </c>
      <c r="ABT7">
        <f>IF($A7="","",IF(Entry_sheet!ABT7="NA","NA",IF(Entry_sheet!ABT7=1,1,IF($ACH7=0,0,IF(SUM(Entry_sheet!$ABP7:$ACG7)=0,"NA",0)))))</f>
        <v>0</v>
      </c>
      <c r="ABU7">
        <f>IF($A7="","",IF(Entry_sheet!ABU7="NA","NA",IF(Entry_sheet!ABU7=1,1,IF($ACH7=0,0,IF(SUM(Entry_sheet!$ABP7:$ACG7)=0,"NA",0)))))</f>
        <v>0</v>
      </c>
      <c r="ABV7">
        <f>IF($A7="","",IF(Entry_sheet!ABV7="NA","NA",IF(Entry_sheet!ABV7=1,1,IF($ACH7=0,0,IF(SUM(Entry_sheet!$ABP7:$ACG7)=0,"NA",0)))))</f>
        <v>0</v>
      </c>
      <c r="ABW7">
        <f>IF($A7="","",IF(Entry_sheet!ABW7="NA","NA",IF(Entry_sheet!ABW7=1,1,IF($ACH7=0,0,IF(SUM(Entry_sheet!$ABP7:$ACG7)=0,"NA",0)))))</f>
        <v>1</v>
      </c>
      <c r="ABX7">
        <f>IF($A7="","",IF(Entry_sheet!ABX7="NA","NA",IF(Entry_sheet!ABX7=1,1,IF($ACH7=0,0,IF(SUM(Entry_sheet!$ABP7:$ACG7)=0,"NA",0)))))</f>
        <v>1</v>
      </c>
      <c r="ABY7">
        <f>IF($A7="","",IF(Entry_sheet!ABY7="NA","NA",IF(Entry_sheet!ABY7=1,1,IF($ACH7=0,0,IF(SUM(Entry_sheet!$ABP7:$ACG7)=0,"NA",0)))))</f>
        <v>1</v>
      </c>
      <c r="ABZ7">
        <f>IF($A7="","",IF(Entry_sheet!ABZ7="NA","NA",IF(Entry_sheet!ABZ7=1,1,IF($ACH7=0,0,IF(SUM(Entry_sheet!$ABP7:$ACG7)=0,"NA",0)))))</f>
        <v>1</v>
      </c>
      <c r="ACA7">
        <f>IF($A7="","",IF(Entry_sheet!ACA7="NA","NA",IF(Entry_sheet!ACA7=1,1,IF($ACH7=0,0,IF(SUM(Entry_sheet!$ABP7:$ACG7)=0,"NA",0)))))</f>
        <v>1</v>
      </c>
      <c r="ACB7">
        <f>IF($A7="","",IF(Entry_sheet!ACB7="NA","NA",IF(Entry_sheet!ACB7=1,1,IF($ACH7=0,0,IF(SUM(Entry_sheet!$ABP7:$ACG7)=0,"NA",0)))))</f>
        <v>1</v>
      </c>
      <c r="ACC7">
        <f>IF($A7="","",IF(Entry_sheet!ACC7="NA","NA",IF(Entry_sheet!ACC7=1,1,IF($ACH7=0,0,IF(SUM(Entry_sheet!$ABP7:$ACG7)=0,"NA",0)))))</f>
        <v>1</v>
      </c>
      <c r="ACD7">
        <f>IF($A7="","",IF(Entry_sheet!ACD7="NA","NA",IF(Entry_sheet!ACD7=1,1,IF($ACH7=0,0,IF(SUM(Entry_sheet!$ABP7:$ACG7)=0,"NA",0)))))</f>
        <v>1</v>
      </c>
      <c r="ACE7">
        <f>IF($A7="","",IF(Entry_sheet!ACE7="NA","NA",IF(Entry_sheet!ACE7=1,1,IF($ACH7=0,0,IF(SUM(Entry_sheet!$ABP7:$ACG7)=0,"NA",0)))))</f>
        <v>1</v>
      </c>
      <c r="ACF7">
        <f>IF($A7="","",IF(Entry_sheet!ACF7="NA","NA",IF(Entry_sheet!ACF7=1,1,IF($ACH7=0,0,IF(SUM(Entry_sheet!$ABP7:$ACG7)=0,"NA",0)))))</f>
        <v>1</v>
      </c>
      <c r="ACG7">
        <f>IF($A7="","",IF(Entry_sheet!ACG7="NA","NA",IF(Entry_sheet!ACG7=1,1,IF($ACH7=0,0,IF(SUM(Entry_sheet!$ABP7:$ACG7)=0,"NA",0)))))</f>
        <v>0</v>
      </c>
      <c r="ACH7" s="22">
        <f>IF($A7="","",IF(Entry_sheet!ACH7=1,1,IF(Entry_sheet!ACH7=0,IF(SUM(Entry_sheet!ABP7:ACG7)&gt;0,1,0),IF(SUM(Entry_sheet!ABP7:ACG7)&gt;0,1,"NA"))))</f>
        <v>1</v>
      </c>
      <c r="ACI7">
        <f>IF($A7="","",IF(Entry_sheet!ACI7="NA","NA",IF(Entry_sheet!ACI7=1,1,IF($ADA7=0,0,IF(SUM(Entry_sheet!$ACI7:$ACZ7)=0,"NA",0)))))</f>
        <v>0</v>
      </c>
      <c r="ACJ7">
        <f>IF($A7="","",IF(Entry_sheet!ACJ7="NA","NA",IF(Entry_sheet!ACJ7=1,1,IF($ADA7=0,0,IF(SUM(Entry_sheet!$ACI7:$ACZ7)=0,"NA",0)))))</f>
        <v>0</v>
      </c>
      <c r="ACK7">
        <f>IF($A7="","",IF(Entry_sheet!ACK7="NA","NA",IF(Entry_sheet!ACK7=1,1,IF($ADA7=0,0,IF(SUM(Entry_sheet!$ACI7:$ACZ7)=0,"NA",0)))))</f>
        <v>0</v>
      </c>
      <c r="ACL7">
        <f>IF($A7="","",IF(Entry_sheet!ACL7="NA","NA",IF(Entry_sheet!ACL7=1,1,IF($ADA7=0,0,IF(SUM(Entry_sheet!$ACI7:$ACZ7)=0,"NA",0)))))</f>
        <v>0</v>
      </c>
      <c r="ACM7">
        <f>IF($A7="","",IF(Entry_sheet!ACM7="NA","NA",IF(Entry_sheet!ACM7=1,1,IF($ADA7=0,0,IF(SUM(Entry_sheet!$ACI7:$ACZ7)=0,"NA",0)))))</f>
        <v>0</v>
      </c>
      <c r="ACN7">
        <f>IF($A7="","",IF(Entry_sheet!ACN7="NA","NA",IF(Entry_sheet!ACN7=1,1,IF($ADA7=0,0,IF(SUM(Entry_sheet!$ACI7:$ACZ7)=0,"NA",0)))))</f>
        <v>0</v>
      </c>
      <c r="ACO7">
        <f>IF($A7="","",IF(Entry_sheet!ACO7="NA","NA",IF(Entry_sheet!ACO7=1,1,IF($ADA7=0,0,IF(SUM(Entry_sheet!$ACI7:$ACZ7)=0,"NA",0)))))</f>
        <v>0</v>
      </c>
      <c r="ACP7">
        <f>IF($A7="","",IF(Entry_sheet!ACP7="NA","NA",IF(Entry_sheet!ACP7=1,1,IF($ADA7=0,0,IF(SUM(Entry_sheet!$ACI7:$ACZ7)=0,"NA",0)))))</f>
        <v>0</v>
      </c>
      <c r="ACQ7">
        <f>IF($A7="","",IF(Entry_sheet!ACQ7="NA","NA",IF(Entry_sheet!ACQ7=1,1,IF($ADA7=0,0,IF(SUM(Entry_sheet!$ACI7:$ACZ7)=0,"NA",0)))))</f>
        <v>0</v>
      </c>
      <c r="ACR7">
        <f>IF($A7="","",IF(Entry_sheet!ACR7="NA","NA",IF(Entry_sheet!ACR7=1,1,IF($ADA7=0,0,IF(SUM(Entry_sheet!$ACI7:$ACZ7)=0,"NA",0)))))</f>
        <v>0</v>
      </c>
      <c r="ACS7">
        <f>IF($A7="","",IF(Entry_sheet!ACS7="NA","NA",IF(Entry_sheet!ACS7=1,1,IF($ADA7=0,0,IF(SUM(Entry_sheet!$ACI7:$ACZ7)=0,"NA",0)))))</f>
        <v>0</v>
      </c>
      <c r="ACT7">
        <f>IF($A7="","",IF(Entry_sheet!ACT7="NA","NA",IF(Entry_sheet!ACT7=1,1,IF($ADA7=0,0,IF(SUM(Entry_sheet!$ACI7:$ACZ7)=0,"NA",0)))))</f>
        <v>0</v>
      </c>
      <c r="ACU7">
        <f>IF($A7="","",IF(Entry_sheet!ACU7="NA","NA",IF(Entry_sheet!ACU7=1,1,IF($ADA7=0,0,IF(SUM(Entry_sheet!$ACI7:$ACZ7)=0,"NA",0)))))</f>
        <v>0</v>
      </c>
      <c r="ACV7">
        <f>IF($A7="","",IF(Entry_sheet!ACV7="NA","NA",IF(Entry_sheet!ACV7=1,1,IF($ADA7=0,0,IF(SUM(Entry_sheet!$ACI7:$ACZ7)=0,"NA",0)))))</f>
        <v>0</v>
      </c>
      <c r="ACW7">
        <f>IF($A7="","",IF(Entry_sheet!ACW7="NA","NA",IF(Entry_sheet!ACW7=1,1,IF($ADA7=0,0,IF(SUM(Entry_sheet!$ACI7:$ACZ7)=0,"NA",0)))))</f>
        <v>0</v>
      </c>
      <c r="ACX7">
        <f>IF($A7="","",IF(Entry_sheet!ACX7="NA","NA",IF(Entry_sheet!ACX7=1,1,IF($ADA7=0,0,IF(SUM(Entry_sheet!$ACI7:$ACZ7)=0,"NA",0)))))</f>
        <v>0</v>
      </c>
      <c r="ACY7">
        <f>IF($A7="","",IF(Entry_sheet!ACY7="NA","NA",IF(Entry_sheet!ACY7=1,1,IF($ADA7=0,0,IF(SUM(Entry_sheet!$ACI7:$ACZ7)=0,"NA",0)))))</f>
        <v>0</v>
      </c>
      <c r="ACZ7">
        <f>IF($A7="","",IF(Entry_sheet!ACZ7="NA","NA",IF(Entry_sheet!ACZ7=1,1,IF($ADA7=0,0,IF(SUM(Entry_sheet!$ACI7:$ACZ7)=0,"NA",0)))))</f>
        <v>0</v>
      </c>
      <c r="ADA7" s="22">
        <f>IF($A7="","",IF(Entry_sheet!ADA7=1,1,IF(Entry_sheet!ADA7=0,IF(SUM(Entry_sheet!ACI7:ACZ7)&gt;0,1,0),IF(SUM(Entry_sheet!ACI7:ACZ7)&gt;0,1,"NA"))))</f>
        <v>0</v>
      </c>
      <c r="ADB7" s="16">
        <f>IF($A7="","",IF(Entry_sheet!ADB7="NA","NA",IF(Entry_sheet!ADB7=1,0,IF($ADT7=1,1,IF(SUM(Entry_sheet!$ADB7:$ADS7)=0,"NA",1)))))</f>
        <v>0</v>
      </c>
      <c r="ADC7" s="16">
        <f>IF($A7="","",IF(Entry_sheet!ADC7="NA","NA",IF(Entry_sheet!ADC7=1,0,IF($ADT7=1,1,IF(SUM(Entry_sheet!$ADB7:$ADS7)=0,"NA",1)))))</f>
        <v>0</v>
      </c>
      <c r="ADD7" s="16">
        <f>IF($A7="","",IF(Entry_sheet!ADD7="NA","NA",IF(Entry_sheet!ADD7=1,0,IF($ADT7=1,1,IF(SUM(Entry_sheet!$ADB7:$ADS7)=0,"NA",1)))))</f>
        <v>0</v>
      </c>
      <c r="ADE7" s="16">
        <f>IF($A7="","",IF(Entry_sheet!ADE7="NA","NA",IF(Entry_sheet!ADE7=1,0,IF($ADT7=1,1,IF(SUM(Entry_sheet!$ADB7:$ADS7)=0,"NA",1)))))</f>
        <v>0</v>
      </c>
      <c r="ADF7" s="16">
        <f>IF($A7="","",IF(Entry_sheet!ADF7="NA","NA",IF(Entry_sheet!ADF7=1,0,IF($ADT7=1,1,IF(SUM(Entry_sheet!$ADB7:$ADS7)=0,"NA",1)))))</f>
        <v>0</v>
      </c>
      <c r="ADG7" s="16">
        <f>IF($A7="","",IF(Entry_sheet!ADG7="NA","NA",IF(Entry_sheet!ADG7=1,0,IF($ADT7=1,1,IF(SUM(Entry_sheet!$ADB7:$ADS7)=0,"NA",1)))))</f>
        <v>0</v>
      </c>
      <c r="ADH7" s="16">
        <f>IF($A7="","",IF(Entry_sheet!ADH7="NA","NA",IF(Entry_sheet!ADH7=1,0,IF($ADT7=1,1,IF(SUM(Entry_sheet!$ADB7:$ADS7)=0,"NA",1)))))</f>
        <v>0</v>
      </c>
      <c r="ADI7" s="16">
        <f>IF($A7="","",IF(Entry_sheet!ADI7="NA","NA",IF(Entry_sheet!ADI7=1,0,IF($ADT7=1,1,IF(SUM(Entry_sheet!$ADB7:$ADS7)=0,"NA",1)))))</f>
        <v>0</v>
      </c>
      <c r="ADJ7" s="16">
        <f>IF($A7="","",IF(Entry_sheet!ADJ7="NA","NA",IF(Entry_sheet!ADJ7=1,0,IF($ADT7=1,1,IF(SUM(Entry_sheet!$ADB7:$ADS7)=0,"NA",1)))))</f>
        <v>0</v>
      </c>
      <c r="ADK7" s="16">
        <f>IF($A7="","",IF(Entry_sheet!ADK7="NA","NA",IF(Entry_sheet!ADK7=1,0,IF($ADT7=1,1,IF(SUM(Entry_sheet!$ADB7:$ADS7)=0,"NA",1)))))</f>
        <v>0</v>
      </c>
      <c r="ADL7" s="16">
        <f>IF($A7="","",IF(Entry_sheet!ADL7="NA","NA",IF(Entry_sheet!ADL7=1,0,IF($ADT7=1,1,IF(SUM(Entry_sheet!$ADB7:$ADS7)=0,"NA",1)))))</f>
        <v>0</v>
      </c>
      <c r="ADM7" s="16">
        <f>IF($A7="","",IF(Entry_sheet!ADM7="NA","NA",IF(Entry_sheet!ADM7=1,0,IF($ADT7=1,1,IF(SUM(Entry_sheet!$ADB7:$ADS7)=0,"NA",1)))))</f>
        <v>0</v>
      </c>
      <c r="ADN7" s="16">
        <f>IF($A7="","",IF(Entry_sheet!ADN7="NA","NA",IF(Entry_sheet!ADN7=1,0,IF($ADT7=1,1,IF(SUM(Entry_sheet!$ADB7:$ADS7)=0,"NA",1)))))</f>
        <v>0</v>
      </c>
      <c r="ADO7" s="16">
        <f>IF($A7="","",IF(Entry_sheet!ADO7="NA","NA",IF(Entry_sheet!ADO7=1,0,IF($ADT7=1,1,IF(SUM(Entry_sheet!$ADB7:$ADS7)=0,"NA",1)))))</f>
        <v>0</v>
      </c>
      <c r="ADP7" s="16">
        <f>IF($A7="","",IF(Entry_sheet!ADP7="NA","NA",IF(Entry_sheet!ADP7=1,0,IF($ADT7=1,1,IF(SUM(Entry_sheet!$ADB7:$ADS7)=0,"NA",1)))))</f>
        <v>0</v>
      </c>
      <c r="ADQ7" s="16">
        <f>IF($A7="","",IF(Entry_sheet!ADQ7="NA","NA",IF(Entry_sheet!ADQ7=1,0,IF($ADT7=1,1,IF(SUM(Entry_sheet!$ADB7:$ADS7)=0,"NA",1)))))</f>
        <v>0</v>
      </c>
      <c r="ADR7" s="16">
        <f>IF($A7="","",IF(Entry_sheet!ADR7="NA","NA",IF(Entry_sheet!ADR7=1,0,IF($ADT7=1,1,IF(SUM(Entry_sheet!$ADB7:$ADS7)=0,"NA",1)))))</f>
        <v>0</v>
      </c>
      <c r="ADS7" s="16">
        <f>IF($A7="","",IF(Entry_sheet!ADS7="NA","NA",IF(Entry_sheet!ADS7=1,0,IF($ADT7=1,1,IF(SUM(Entry_sheet!$ADB7:$ADS7)=0,"NA",1)))))</f>
        <v>0</v>
      </c>
      <c r="ADT7" s="22">
        <f>IF($A7="","",IF(Entry_sheet!ADT7=1,0,IF(Entry_sheet!ADT7=0,1,"NA")))</f>
        <v>0</v>
      </c>
      <c r="ADU7" s="16">
        <f>IF($A7="","",IF(Entry_sheet!ADU7="NA","NA",IF(Entry_sheet!ADU7=1,0,IF($AEM7=1,1,IF(SUM(Entry_sheet!$ADU7:$AEL7)=0,"NA",1)))))</f>
        <v>0</v>
      </c>
      <c r="ADV7" s="16">
        <f>IF($A7="","",IF(Entry_sheet!ADV7="NA","NA",IF(Entry_sheet!ADV7=1,0,IF($AEM7=1,1,IF(SUM(Entry_sheet!$ADU7:$AEL7)=0,"NA",1)))))</f>
        <v>0</v>
      </c>
      <c r="ADW7" s="16">
        <f>IF($A7="","",IF(Entry_sheet!ADW7="NA","NA",IF(Entry_sheet!ADW7=1,0,IF($AEM7=1,1,IF(SUM(Entry_sheet!$ADU7:$AEL7)=0,"NA",1)))))</f>
        <v>0</v>
      </c>
      <c r="ADX7" s="16">
        <f>IF($A7="","",IF(Entry_sheet!ADX7="NA","NA",IF(Entry_sheet!ADX7=1,0,IF($AEM7=1,1,IF(SUM(Entry_sheet!$ADU7:$AEL7)=0,"NA",1)))))</f>
        <v>0</v>
      </c>
      <c r="ADY7" s="16">
        <f>IF($A7="","",IF(Entry_sheet!ADY7="NA","NA",IF(Entry_sheet!ADY7=1,0,IF($AEM7=1,1,IF(SUM(Entry_sheet!$ADU7:$AEL7)=0,"NA",1)))))</f>
        <v>0</v>
      </c>
      <c r="ADZ7" s="16">
        <f>IF($A7="","",IF(Entry_sheet!ADZ7="NA","NA",IF(Entry_sheet!ADZ7=1,0,IF($AEM7=1,1,IF(SUM(Entry_sheet!$ADU7:$AEL7)=0,"NA",1)))))</f>
        <v>0</v>
      </c>
      <c r="AEA7" s="16">
        <f>IF($A7="","",IF(Entry_sheet!AEA7="NA","NA",IF(Entry_sheet!AEA7=1,0,IF($AEM7=1,1,IF(SUM(Entry_sheet!$ADU7:$AEL7)=0,"NA",1)))))</f>
        <v>0</v>
      </c>
      <c r="AEB7" s="16">
        <f>IF($A7="","",IF(Entry_sheet!AEB7="NA","NA",IF(Entry_sheet!AEB7=1,0,IF($AEM7=1,1,IF(SUM(Entry_sheet!$ADU7:$AEL7)=0,"NA",1)))))</f>
        <v>0</v>
      </c>
      <c r="AEC7" s="16">
        <f>IF($A7="","",IF(Entry_sheet!AEC7="NA","NA",IF(Entry_sheet!AEC7=1,0,IF($AEM7=1,1,IF(SUM(Entry_sheet!$ADU7:$AEL7)=0,"NA",1)))))</f>
        <v>0</v>
      </c>
      <c r="AED7" s="16">
        <f>IF($A7="","",IF(Entry_sheet!AED7="NA","NA",IF(Entry_sheet!AED7=1,0,IF($AEM7=1,1,IF(SUM(Entry_sheet!$ADU7:$AEL7)=0,"NA",1)))))</f>
        <v>0</v>
      </c>
      <c r="AEE7" s="16">
        <f>IF($A7="","",IF(Entry_sheet!AEE7="NA","NA",IF(Entry_sheet!AEE7=1,0,IF($AEM7=1,1,IF(SUM(Entry_sheet!$ADU7:$AEL7)=0,"NA",1)))))</f>
        <v>0</v>
      </c>
      <c r="AEF7" s="16">
        <f>IF($A7="","",IF(Entry_sheet!AEF7="NA","NA",IF(Entry_sheet!AEF7=1,0,IF($AEM7=1,1,IF(SUM(Entry_sheet!$ADU7:$AEL7)=0,"NA",1)))))</f>
        <v>0</v>
      </c>
      <c r="AEG7" s="16">
        <f>IF($A7="","",IF(Entry_sheet!AEG7="NA","NA",IF(Entry_sheet!AEG7=1,0,IF($AEM7=1,1,IF(SUM(Entry_sheet!$ADU7:$AEL7)=0,"NA",1)))))</f>
        <v>0</v>
      </c>
      <c r="AEH7" s="16">
        <f>IF($A7="","",IF(Entry_sheet!AEH7="NA","NA",IF(Entry_sheet!AEH7=1,0,IF($AEM7=1,1,IF(SUM(Entry_sheet!$ADU7:$AEL7)=0,"NA",1)))))</f>
        <v>0</v>
      </c>
      <c r="AEI7" s="16">
        <f>IF($A7="","",IF(Entry_sheet!AEI7="NA","NA",IF(Entry_sheet!AEI7=1,0,IF($AEM7=1,1,IF(SUM(Entry_sheet!$ADU7:$AEL7)=0,"NA",1)))))</f>
        <v>0</v>
      </c>
      <c r="AEJ7" s="16">
        <f>IF($A7="","",IF(Entry_sheet!AEJ7="NA","NA",IF(Entry_sheet!AEJ7=1,0,IF($AEM7=1,1,IF(SUM(Entry_sheet!$ADU7:$AEL7)=0,"NA",1)))))</f>
        <v>0</v>
      </c>
      <c r="AEK7" s="16">
        <f>IF($A7="","",IF(Entry_sheet!AEK7="NA","NA",IF(Entry_sheet!AEK7=1,0,IF($AEM7=1,1,IF(SUM(Entry_sheet!$ADU7:$AEL7)=0,"NA",1)))))</f>
        <v>0</v>
      </c>
      <c r="AEL7" s="16">
        <f>IF($A7="","",IF(Entry_sheet!AEL7="NA","NA",IF(Entry_sheet!AEL7=1,0,IF($AEM7=1,1,IF(SUM(Entry_sheet!$ADU7:$AEL7)=0,"NA",1)))))</f>
        <v>0</v>
      </c>
      <c r="AEM7" s="22">
        <f>IF($A7="","",IF(Entry_sheet!AEM7=1,0,IF(Entry_sheet!AEM7=0,1,"NA")))</f>
        <v>0</v>
      </c>
      <c r="AEN7" s="16">
        <f>IF($A7="","",IF(Entry_sheet!AEN7="NA","NA",IF(Entry_sheet!AEN7=1,0,IF($AFF7=1,1,IF(SUM(Entry_sheet!$AEN7:$AFE7)=0,"NA",1)))))</f>
        <v>0</v>
      </c>
      <c r="AEO7" s="16">
        <f>IF($A7="","",IF(Entry_sheet!AEO7="NA","NA",IF(Entry_sheet!AEO7=1,0,IF($AFF7=1,1,IF(SUM(Entry_sheet!$AEN7:$AFE7)=0,"NA",1)))))</f>
        <v>0</v>
      </c>
      <c r="AEP7" s="16">
        <f>IF($A7="","",IF(Entry_sheet!AEP7="NA","NA",IF(Entry_sheet!AEP7=1,0,IF($AFF7=1,1,IF(SUM(Entry_sheet!$AEN7:$AFE7)=0,"NA",1)))))</f>
        <v>0</v>
      </c>
      <c r="AEQ7" s="16">
        <f>IF($A7="","",IF(Entry_sheet!AEQ7="NA","NA",IF(Entry_sheet!AEQ7=1,0,IF($AFF7=1,1,IF(SUM(Entry_sheet!$AEN7:$AFE7)=0,"NA",1)))))</f>
        <v>0</v>
      </c>
      <c r="AER7" s="16">
        <f>IF($A7="","",IF(Entry_sheet!AER7="NA","NA",IF(Entry_sheet!AER7=1,0,IF($AFF7=1,1,IF(SUM(Entry_sheet!$AEN7:$AFE7)=0,"NA",1)))))</f>
        <v>0</v>
      </c>
      <c r="AES7" s="16">
        <f>IF($A7="","",IF(Entry_sheet!AES7="NA","NA",IF(Entry_sheet!AES7=1,0,IF($AFF7=1,1,IF(SUM(Entry_sheet!$AEN7:$AFE7)=0,"NA",1)))))</f>
        <v>0</v>
      </c>
      <c r="AET7" s="16">
        <f>IF($A7="","",IF(Entry_sheet!AET7="NA","NA",IF(Entry_sheet!AET7=1,0,IF($AFF7=1,1,IF(SUM(Entry_sheet!$AEN7:$AFE7)=0,"NA",1)))))</f>
        <v>0</v>
      </c>
      <c r="AEU7" s="16">
        <f>IF($A7="","",IF(Entry_sheet!AEU7="NA","NA",IF(Entry_sheet!AEU7=1,0,IF($AFF7=1,1,IF(SUM(Entry_sheet!$AEN7:$AFE7)=0,"NA",1)))))</f>
        <v>0</v>
      </c>
      <c r="AEV7" s="16">
        <f>IF($A7="","",IF(Entry_sheet!AEV7="NA","NA",IF(Entry_sheet!AEV7=1,0,IF($AFF7=1,1,IF(SUM(Entry_sheet!$AEN7:$AFE7)=0,"NA",1)))))</f>
        <v>0</v>
      </c>
      <c r="AEW7" s="16">
        <f>IF($A7="","",IF(Entry_sheet!AEW7="NA","NA",IF(Entry_sheet!AEW7=1,0,IF($AFF7=1,1,IF(SUM(Entry_sheet!$AEN7:$AFE7)=0,"NA",1)))))</f>
        <v>0</v>
      </c>
      <c r="AEX7" s="16">
        <f>IF($A7="","",IF(Entry_sheet!AEX7="NA","NA",IF(Entry_sheet!AEX7=1,0,IF($AFF7=1,1,IF(SUM(Entry_sheet!$AEN7:$AFE7)=0,"NA",1)))))</f>
        <v>0</v>
      </c>
      <c r="AEY7" s="16">
        <f>IF($A7="","",IF(Entry_sheet!AEY7="NA","NA",IF(Entry_sheet!AEY7=1,0,IF($AFF7=1,1,IF(SUM(Entry_sheet!$AEN7:$AFE7)=0,"NA",1)))))</f>
        <v>0</v>
      </c>
      <c r="AEZ7" s="16">
        <f>IF($A7="","",IF(Entry_sheet!AEZ7="NA","NA",IF(Entry_sheet!AEZ7=1,0,IF($AFF7=1,1,IF(SUM(Entry_sheet!$AEN7:$AFE7)=0,"NA",1)))))</f>
        <v>0</v>
      </c>
      <c r="AFA7" s="16">
        <f>IF($A7="","",IF(Entry_sheet!AFA7="NA","NA",IF(Entry_sheet!AFA7=1,0,IF($AFF7=1,1,IF(SUM(Entry_sheet!$AEN7:$AFE7)=0,"NA",1)))))</f>
        <v>0</v>
      </c>
      <c r="AFB7" s="16">
        <f>IF($A7="","",IF(Entry_sheet!AFB7="NA","NA",IF(Entry_sheet!AFB7=1,0,IF($AFF7=1,1,IF(SUM(Entry_sheet!$AEN7:$AFE7)=0,"NA",1)))))</f>
        <v>0</v>
      </c>
      <c r="AFC7" s="16">
        <f>IF($A7="","",IF(Entry_sheet!AFC7="NA","NA",IF(Entry_sheet!AFC7=1,0,IF($AFF7=1,1,IF(SUM(Entry_sheet!$AEN7:$AFE7)=0,"NA",1)))))</f>
        <v>0</v>
      </c>
      <c r="AFD7" s="16">
        <f>IF($A7="","",IF(Entry_sheet!AFD7="NA","NA",IF(Entry_sheet!AFD7=1,0,IF($AFF7=1,1,IF(SUM(Entry_sheet!$AEN7:$AFE7)=0,"NA",1)))))</f>
        <v>0</v>
      </c>
      <c r="AFE7" s="16">
        <f>IF($A7="","",IF(Entry_sheet!AFE7="NA","NA",IF(Entry_sheet!AFE7=1,0,IF($AFF7=1,1,IF(SUM(Entry_sheet!$AEN7:$AFE7)=0,"NA",1)))))</f>
        <v>0</v>
      </c>
      <c r="AFF7" s="22">
        <f>IF($A7="","",IF(Entry_sheet!AFF7=1,0,IF(Entry_sheet!AFF7=0,1,"NA")))</f>
        <v>0</v>
      </c>
      <c r="AFG7" s="16">
        <f>IF($A7="","",IF(Entry_sheet!AFG7="NA","NA",IF(Entry_sheet!AFG7=1,0,IF($AFY7=1,1,IF(SUM(Entry_sheet!$AFG7:$AFX7)=0,"NA",1)))))</f>
        <v>0</v>
      </c>
      <c r="AFH7" s="16">
        <f>IF($A7="","",IF(Entry_sheet!AFH7="NA","NA",IF(Entry_sheet!AFH7=1,0,IF($AFY7=1,1,IF(SUM(Entry_sheet!$AFG7:$AFX7)=0,"NA",1)))))</f>
        <v>0</v>
      </c>
      <c r="AFI7" s="16">
        <f>IF($A7="","",IF(Entry_sheet!AFI7="NA","NA",IF(Entry_sheet!AFI7=1,0,IF($AFY7=1,1,IF(SUM(Entry_sheet!$AFG7:$AFX7)=0,"NA",1)))))</f>
        <v>0</v>
      </c>
      <c r="AFJ7" s="16">
        <f>IF($A7="","",IF(Entry_sheet!AFJ7="NA","NA",IF(Entry_sheet!AFJ7=1,0,IF($AFY7=1,1,IF(SUM(Entry_sheet!$AFG7:$AFX7)=0,"NA",1)))))</f>
        <v>0</v>
      </c>
      <c r="AFK7" s="16">
        <f>IF($A7="","",IF(Entry_sheet!AFK7="NA","NA",IF(Entry_sheet!AFK7=1,0,IF($AFY7=1,1,IF(SUM(Entry_sheet!$AFG7:$AFX7)=0,"NA",1)))))</f>
        <v>0</v>
      </c>
      <c r="AFL7" s="16">
        <f>IF($A7="","",IF(Entry_sheet!AFL7="NA","NA",IF(Entry_sheet!AFL7=1,0,IF($AFY7=1,1,IF(SUM(Entry_sheet!$AFG7:$AFX7)=0,"NA",1)))))</f>
        <v>0</v>
      </c>
      <c r="AFM7" s="16">
        <f>IF($A7="","",IF(Entry_sheet!AFM7="NA","NA",IF(Entry_sheet!AFM7=1,0,IF($AFY7=1,1,IF(SUM(Entry_sheet!$AFG7:$AFX7)=0,"NA",1)))))</f>
        <v>0</v>
      </c>
      <c r="AFN7" s="16">
        <f>IF($A7="","",IF(Entry_sheet!AFN7="NA","NA",IF(Entry_sheet!AFN7=1,0,IF($AFY7=1,1,IF(SUM(Entry_sheet!$AFG7:$AFX7)=0,"NA",1)))))</f>
        <v>0</v>
      </c>
      <c r="AFO7" s="16">
        <f>IF($A7="","",IF(Entry_sheet!AFO7="NA","NA",IF(Entry_sheet!AFO7=1,0,IF($AFY7=1,1,IF(SUM(Entry_sheet!$AFG7:$AFX7)=0,"NA",1)))))</f>
        <v>0</v>
      </c>
      <c r="AFP7" s="16">
        <f>IF($A7="","",IF(Entry_sheet!AFP7="NA","NA",IF(Entry_sheet!AFP7=1,0,IF($AFY7=1,1,IF(SUM(Entry_sheet!$AFG7:$AFX7)=0,"NA",1)))))</f>
        <v>0</v>
      </c>
      <c r="AFQ7" s="16">
        <f>IF($A7="","",IF(Entry_sheet!AFQ7="NA","NA",IF(Entry_sheet!AFQ7=1,0,IF($AFY7=1,1,IF(SUM(Entry_sheet!$AFG7:$AFX7)=0,"NA",1)))))</f>
        <v>0</v>
      </c>
      <c r="AFR7" s="16">
        <f>IF($A7="","",IF(Entry_sheet!AFR7="NA","NA",IF(Entry_sheet!AFR7=1,0,IF($AFY7=1,1,IF(SUM(Entry_sheet!$AFG7:$AFX7)=0,"NA",1)))))</f>
        <v>0</v>
      </c>
      <c r="AFS7" s="16">
        <f>IF($A7="","",IF(Entry_sheet!AFS7="NA","NA",IF(Entry_sheet!AFS7=1,0,IF($AFY7=1,1,IF(SUM(Entry_sheet!$AFG7:$AFX7)=0,"NA",1)))))</f>
        <v>0</v>
      </c>
      <c r="AFT7" s="16">
        <f>IF($A7="","",IF(Entry_sheet!AFT7="NA","NA",IF(Entry_sheet!AFT7=1,0,IF($AFY7=1,1,IF(SUM(Entry_sheet!$AFG7:$AFX7)=0,"NA",1)))))</f>
        <v>0</v>
      </c>
      <c r="AFU7" s="16">
        <f>IF($A7="","",IF(Entry_sheet!AFU7="NA","NA",IF(Entry_sheet!AFU7=1,0,IF($AFY7=1,1,IF(SUM(Entry_sheet!$AFG7:$AFX7)=0,"NA",1)))))</f>
        <v>0</v>
      </c>
      <c r="AFV7" s="16">
        <f>IF($A7="","",IF(Entry_sheet!AFV7="NA","NA",IF(Entry_sheet!AFV7=1,0,IF($AFY7=1,1,IF(SUM(Entry_sheet!$AFG7:$AFX7)=0,"NA",1)))))</f>
        <v>0</v>
      </c>
      <c r="AFW7" s="16">
        <f>IF($A7="","",IF(Entry_sheet!AFW7="NA","NA",IF(Entry_sheet!AFW7=1,0,IF($AFY7=1,1,IF(SUM(Entry_sheet!$AFG7:$AFX7)=0,"NA",1)))))</f>
        <v>0</v>
      </c>
      <c r="AFX7" s="16">
        <f>IF($A7="","",IF(Entry_sheet!AFX7="NA","NA",IF(Entry_sheet!AFX7=1,0,IF($AFY7=1,1,IF(SUM(Entry_sheet!$AFG7:$AFX7)=0,"NA",1)))))</f>
        <v>0</v>
      </c>
      <c r="AFY7" s="22">
        <f>IF($A7="","",IF(Entry_sheet!AFY7=1,0,IF(Entry_sheet!AFY7=0,1,"NA")))</f>
        <v>0</v>
      </c>
      <c r="AFZ7">
        <f>IF($A7="","",IF(Entry_sheet!AFZ7="NA","NA",IF(Entry_sheet!AFZ7=1,1,IF($AGR7=0,0,IF(SUM(Entry_sheet!$AFZ7:$AGQ7)=0,"NA",0)))))</f>
        <v>0</v>
      </c>
      <c r="AGA7">
        <f>IF($A7="","",IF(Entry_sheet!AGA7="NA","NA",IF(Entry_sheet!AGA7=1,1,IF($AGR7=0,0,IF(SUM(Entry_sheet!$AFZ7:$AGQ7)=0,"NA",0)))))</f>
        <v>0</v>
      </c>
      <c r="AGB7">
        <f>IF($A7="","",IF(Entry_sheet!AGB7="NA","NA",IF(Entry_sheet!AGB7=1,1,IF($AGR7=0,0,IF(SUM(Entry_sheet!$AFZ7:$AGQ7)=0,"NA",0)))))</f>
        <v>0</v>
      </c>
      <c r="AGC7">
        <f>IF($A7="","",IF(Entry_sheet!AGC7="NA","NA",IF(Entry_sheet!AGC7=1,1,IF($AGR7=0,0,IF(SUM(Entry_sheet!$AFZ7:$AGQ7)=0,"NA",0)))))</f>
        <v>0</v>
      </c>
      <c r="AGD7">
        <f>IF($A7="","",IF(Entry_sheet!AGD7="NA","NA",IF(Entry_sheet!AGD7=1,1,IF($AGR7=0,0,IF(SUM(Entry_sheet!$AFZ7:$AGQ7)=0,"NA",0)))))</f>
        <v>0</v>
      </c>
      <c r="AGE7">
        <f>IF($A7="","",IF(Entry_sheet!AGE7="NA","NA",IF(Entry_sheet!AGE7=1,1,IF($AGR7=0,0,IF(SUM(Entry_sheet!$AFZ7:$AGQ7)=0,"NA",0)))))</f>
        <v>0</v>
      </c>
      <c r="AGF7">
        <f>IF($A7="","",IF(Entry_sheet!AGF7="NA","NA",IF(Entry_sheet!AGF7=1,1,IF($AGR7=0,0,IF(SUM(Entry_sheet!$AFZ7:$AGQ7)=0,"NA",0)))))</f>
        <v>0</v>
      </c>
      <c r="AGG7">
        <f>IF($A7="","",IF(Entry_sheet!AGG7="NA","NA",IF(Entry_sheet!AGG7=1,1,IF($AGR7=0,0,IF(SUM(Entry_sheet!$AFZ7:$AGQ7)=0,"NA",0)))))</f>
        <v>0</v>
      </c>
      <c r="AGH7">
        <f>IF($A7="","",IF(Entry_sheet!AGH7="NA","NA",IF(Entry_sheet!AGH7=1,1,IF($AGR7=0,0,IF(SUM(Entry_sheet!$AFZ7:$AGQ7)=0,"NA",0)))))</f>
        <v>0</v>
      </c>
      <c r="AGI7">
        <f>IF($A7="","",IF(Entry_sheet!AGI7="NA","NA",IF(Entry_sheet!AGI7=1,1,IF($AGR7=0,0,IF(SUM(Entry_sheet!$AFZ7:$AGQ7)=0,"NA",0)))))</f>
        <v>0</v>
      </c>
      <c r="AGJ7">
        <f>IF($A7="","",IF(Entry_sheet!AGJ7="NA","NA",IF(Entry_sheet!AGJ7=1,1,IF($AGR7=0,0,IF(SUM(Entry_sheet!$AFZ7:$AGQ7)=0,"NA",0)))))</f>
        <v>0</v>
      </c>
      <c r="AGK7">
        <f>IF($A7="","",IF(Entry_sheet!AGK7="NA","NA",IF(Entry_sheet!AGK7=1,1,IF($AGR7=0,0,IF(SUM(Entry_sheet!$AFZ7:$AGQ7)=0,"NA",0)))))</f>
        <v>0</v>
      </c>
      <c r="AGL7">
        <f>IF($A7="","",IF(Entry_sheet!AGL7="NA","NA",IF(Entry_sheet!AGL7=1,1,IF($AGR7=0,0,IF(SUM(Entry_sheet!$AFZ7:$AGQ7)=0,"NA",0)))))</f>
        <v>0</v>
      </c>
      <c r="AGM7">
        <f>IF($A7="","",IF(Entry_sheet!AGM7="NA","NA",IF(Entry_sheet!AGM7=1,1,IF($AGR7=0,0,IF(SUM(Entry_sheet!$AFZ7:$AGQ7)=0,"NA",0)))))</f>
        <v>0</v>
      </c>
      <c r="AGN7">
        <f>IF($A7="","",IF(Entry_sheet!AGN7="NA","NA",IF(Entry_sheet!AGN7=1,1,IF($AGR7=0,0,IF(SUM(Entry_sheet!$AFZ7:$AGQ7)=0,"NA",0)))))</f>
        <v>0</v>
      </c>
      <c r="AGO7">
        <f>IF($A7="","",IF(Entry_sheet!AGO7="NA","NA",IF(Entry_sheet!AGO7=1,1,IF($AGR7=0,0,IF(SUM(Entry_sheet!$AFZ7:$AGQ7)=0,"NA",0)))))</f>
        <v>0</v>
      </c>
      <c r="AGP7">
        <f>IF($A7="","",IF(Entry_sheet!AGP7="NA","NA",IF(Entry_sheet!AGP7=1,1,IF($AGR7=0,0,IF(SUM(Entry_sheet!$AFZ7:$AGQ7)=0,"NA",0)))))</f>
        <v>0</v>
      </c>
      <c r="AGQ7">
        <f>IF($A7="","",IF(Entry_sheet!AGQ7="NA","NA",IF(Entry_sheet!AGQ7=1,1,IF($AGR7=0,0,IF(SUM(Entry_sheet!$AFZ7:$AGQ7)=0,"NA",0)))))</f>
        <v>0</v>
      </c>
      <c r="AGR7" s="22">
        <f>IF($A7="","",IF(Entry_sheet!AGR7=1,1,IF(Entry_sheet!AGR7=0,IF(SUM(Entry_sheet!AFZ7:AGQ7)&gt;0,1,0),IF(SUM(Entry_sheet!AFZ7:AGQ7)&gt;0,1,"NA"))))</f>
        <v>0</v>
      </c>
      <c r="AGS7">
        <f>IF($A7="","",IF(Entry_sheet!AGS7="NA","NA",IF(Entry_sheet!AGS7=1,1,IF($AHK7=0,0,IF(SUM(Entry_sheet!$AGS7:$AHJ7)=0,"NA",0)))))</f>
        <v>0</v>
      </c>
      <c r="AGT7">
        <f>IF($A7="","",IF(Entry_sheet!AGT7="NA","NA",IF(Entry_sheet!AGT7=1,1,IF($AHK7=0,0,IF(SUM(Entry_sheet!$AGS7:$AHJ7)=0,"NA",0)))))</f>
        <v>0</v>
      </c>
      <c r="AGU7">
        <f>IF($A7="","",IF(Entry_sheet!AGU7="NA","NA",IF(Entry_sheet!AGU7=1,1,IF($AHK7=0,0,IF(SUM(Entry_sheet!$AGS7:$AHJ7)=0,"NA",0)))))</f>
        <v>0</v>
      </c>
      <c r="AGV7">
        <f>IF($A7="","",IF(Entry_sheet!AGV7="NA","NA",IF(Entry_sheet!AGV7=1,1,IF($AHK7=0,0,IF(SUM(Entry_sheet!$AGS7:$AHJ7)=0,"NA",0)))))</f>
        <v>0</v>
      </c>
      <c r="AGW7">
        <f>IF($A7="","",IF(Entry_sheet!AGW7="NA","NA",IF(Entry_sheet!AGW7=1,1,IF($AHK7=0,0,IF(SUM(Entry_sheet!$AGS7:$AHJ7)=0,"NA",0)))))</f>
        <v>0</v>
      </c>
      <c r="AGX7">
        <f>IF($A7="","",IF(Entry_sheet!AGX7="NA","NA",IF(Entry_sheet!AGX7=1,1,IF($AHK7=0,0,IF(SUM(Entry_sheet!$AGS7:$AHJ7)=0,"NA",0)))))</f>
        <v>0</v>
      </c>
      <c r="AGY7">
        <f>IF($A7="","",IF(Entry_sheet!AGY7="NA","NA",IF(Entry_sheet!AGY7=1,1,IF($AHK7=0,0,IF(SUM(Entry_sheet!$AGS7:$AHJ7)=0,"NA",0)))))</f>
        <v>0</v>
      </c>
      <c r="AGZ7">
        <f>IF($A7="","",IF(Entry_sheet!AGZ7="NA","NA",IF(Entry_sheet!AGZ7=1,1,IF($AHK7=0,0,IF(SUM(Entry_sheet!$AGS7:$AHJ7)=0,"NA",0)))))</f>
        <v>0</v>
      </c>
      <c r="AHA7">
        <f>IF($A7="","",IF(Entry_sheet!AHA7="NA","NA",IF(Entry_sheet!AHA7=1,1,IF($AHK7=0,0,IF(SUM(Entry_sheet!$AGS7:$AHJ7)=0,"NA",0)))))</f>
        <v>0</v>
      </c>
      <c r="AHB7">
        <f>IF($A7="","",IF(Entry_sheet!AHB7="NA","NA",IF(Entry_sheet!AHB7=1,1,IF($AHK7=0,0,IF(SUM(Entry_sheet!$AGS7:$AHJ7)=0,"NA",0)))))</f>
        <v>0</v>
      </c>
      <c r="AHC7">
        <f>IF($A7="","",IF(Entry_sheet!AHC7="NA","NA",IF(Entry_sheet!AHC7=1,1,IF($AHK7=0,0,IF(SUM(Entry_sheet!$AGS7:$AHJ7)=0,"NA",0)))))</f>
        <v>0</v>
      </c>
      <c r="AHD7">
        <f>IF($A7="","",IF(Entry_sheet!AHD7="NA","NA",IF(Entry_sheet!AHD7=1,1,IF($AHK7=0,0,IF(SUM(Entry_sheet!$AGS7:$AHJ7)=0,"NA",0)))))</f>
        <v>0</v>
      </c>
      <c r="AHE7">
        <f>IF($A7="","",IF(Entry_sheet!AHE7="NA","NA",IF(Entry_sheet!AHE7=1,1,IF($AHK7=0,0,IF(SUM(Entry_sheet!$AGS7:$AHJ7)=0,"NA",0)))))</f>
        <v>0</v>
      </c>
      <c r="AHF7">
        <f>IF($A7="","",IF(Entry_sheet!AHF7="NA","NA",IF(Entry_sheet!AHF7=1,1,IF($AHK7=0,0,IF(SUM(Entry_sheet!$AGS7:$AHJ7)=0,"NA",0)))))</f>
        <v>0</v>
      </c>
      <c r="AHG7">
        <f>IF($A7="","",IF(Entry_sheet!AHG7="NA","NA",IF(Entry_sheet!AHG7=1,1,IF($AHK7=0,0,IF(SUM(Entry_sheet!$AGS7:$AHJ7)=0,"NA",0)))))</f>
        <v>0</v>
      </c>
      <c r="AHH7">
        <f>IF($A7="","",IF(Entry_sheet!AHH7="NA","NA",IF(Entry_sheet!AHH7=1,1,IF($AHK7=0,0,IF(SUM(Entry_sheet!$AGS7:$AHJ7)=0,"NA",0)))))</f>
        <v>0</v>
      </c>
      <c r="AHI7">
        <f>IF($A7="","",IF(Entry_sheet!AHI7="NA","NA",IF(Entry_sheet!AHI7=1,1,IF($AHK7=0,0,IF(SUM(Entry_sheet!$AGS7:$AHJ7)=0,"NA",0)))))</f>
        <v>0</v>
      </c>
      <c r="AHJ7">
        <f>IF($A7="","",IF(Entry_sheet!AHJ7="NA","NA",IF(Entry_sheet!AHJ7=1,1,IF($AHK7=0,0,IF(SUM(Entry_sheet!$AGS7:$AHJ7)=0,"NA",0)))))</f>
        <v>0</v>
      </c>
      <c r="AHK7" s="22">
        <f>IF($A7="","",IF(Entry_sheet!AHK7=1,1,IF(Entry_sheet!AHK7=0,IF(SUM(Entry_sheet!AGS7:AHJ7)&gt;0,1,0),IF(SUM(Entry_sheet!AGS7:AHJ7)&gt;0,1,"NA"))))</f>
        <v>0</v>
      </c>
      <c r="AHL7">
        <f>IF($A7="","",IF(Entry_sheet!AHL7="NA","NA",IF(Entry_sheet!AHL7=1,1,IF($AID7=0,0,IF(SUM(Entry_sheet!$AHL7:$AIC7)=0,"NA",0)))))</f>
        <v>0</v>
      </c>
      <c r="AHM7">
        <f>IF($A7="","",IF(Entry_sheet!AHM7="NA","NA",IF(Entry_sheet!AHM7=1,1,IF($AID7=0,0,IF(SUM(Entry_sheet!$AHL7:$AIC7)=0,"NA",0)))))</f>
        <v>0</v>
      </c>
      <c r="AHN7">
        <f>IF($A7="","",IF(Entry_sheet!AHN7="NA","NA",IF(Entry_sheet!AHN7=1,1,IF($AID7=0,0,IF(SUM(Entry_sheet!$AHL7:$AIC7)=0,"NA",0)))))</f>
        <v>0</v>
      </c>
      <c r="AHO7">
        <f>IF($A7="","",IF(Entry_sheet!AHO7="NA","NA",IF(Entry_sheet!AHO7=1,1,IF($AID7=0,0,IF(SUM(Entry_sheet!$AHL7:$AIC7)=0,"NA",0)))))</f>
        <v>0</v>
      </c>
      <c r="AHP7">
        <f>IF($A7="","",IF(Entry_sheet!AHP7="NA","NA",IF(Entry_sheet!AHP7=1,1,IF($AID7=0,0,IF(SUM(Entry_sheet!$AHL7:$AIC7)=0,"NA",0)))))</f>
        <v>0</v>
      </c>
      <c r="AHQ7">
        <f>IF($A7="","",IF(Entry_sheet!AHQ7="NA","NA",IF(Entry_sheet!AHQ7=1,1,IF($AID7=0,0,IF(SUM(Entry_sheet!$AHL7:$AIC7)=0,"NA",0)))))</f>
        <v>0</v>
      </c>
      <c r="AHR7">
        <f>IF($A7="","",IF(Entry_sheet!AHR7="NA","NA",IF(Entry_sheet!AHR7=1,1,IF($AID7=0,0,IF(SUM(Entry_sheet!$AHL7:$AIC7)=0,"NA",0)))))</f>
        <v>0</v>
      </c>
      <c r="AHS7">
        <f>IF($A7="","",IF(Entry_sheet!AHS7="NA","NA",IF(Entry_sheet!AHS7=1,1,IF($AID7=0,0,IF(SUM(Entry_sheet!$AHL7:$AIC7)=0,"NA",0)))))</f>
        <v>0</v>
      </c>
      <c r="AHT7">
        <f>IF($A7="","",IF(Entry_sheet!AHT7="NA","NA",IF(Entry_sheet!AHT7=1,1,IF($AID7=0,0,IF(SUM(Entry_sheet!$AHL7:$AIC7)=0,"NA",0)))))</f>
        <v>0</v>
      </c>
      <c r="AHU7">
        <f>IF($A7="","",IF(Entry_sheet!AHU7="NA","NA",IF(Entry_sheet!AHU7=1,1,IF($AID7=0,0,IF(SUM(Entry_sheet!$AHL7:$AIC7)=0,"NA",0)))))</f>
        <v>0</v>
      </c>
      <c r="AHV7">
        <f>IF($A7="","",IF(Entry_sheet!AHV7="NA","NA",IF(Entry_sheet!AHV7=1,1,IF($AID7=0,0,IF(SUM(Entry_sheet!$AHL7:$AIC7)=0,"NA",0)))))</f>
        <v>0</v>
      </c>
      <c r="AHW7">
        <f>IF($A7="","",IF(Entry_sheet!AHW7="NA","NA",IF(Entry_sheet!AHW7=1,1,IF($AID7=0,0,IF(SUM(Entry_sheet!$AHL7:$AIC7)=0,"NA",0)))))</f>
        <v>0</v>
      </c>
      <c r="AHX7">
        <f>IF($A7="","",IF(Entry_sheet!AHX7="NA","NA",IF(Entry_sheet!AHX7=1,1,IF($AID7=0,0,IF(SUM(Entry_sheet!$AHL7:$AIC7)=0,"NA",0)))))</f>
        <v>0</v>
      </c>
      <c r="AHY7">
        <f>IF($A7="","",IF(Entry_sheet!AHY7="NA","NA",IF(Entry_sheet!AHY7=1,1,IF($AID7=0,0,IF(SUM(Entry_sheet!$AHL7:$AIC7)=0,"NA",0)))))</f>
        <v>0</v>
      </c>
      <c r="AHZ7">
        <f>IF($A7="","",IF(Entry_sheet!AHZ7="NA","NA",IF(Entry_sheet!AHZ7=1,1,IF($AID7=0,0,IF(SUM(Entry_sheet!$AHL7:$AIC7)=0,"NA",0)))))</f>
        <v>0</v>
      </c>
      <c r="AIA7">
        <f>IF($A7="","",IF(Entry_sheet!AIA7="NA","NA",IF(Entry_sheet!AIA7=1,1,IF($AID7=0,0,IF(SUM(Entry_sheet!$AHL7:$AIC7)=0,"NA",0)))))</f>
        <v>0</v>
      </c>
      <c r="AIB7">
        <f>IF($A7="","",IF(Entry_sheet!AIB7="NA","NA",IF(Entry_sheet!AIB7=1,1,IF($AID7=0,0,IF(SUM(Entry_sheet!$AHL7:$AIC7)=0,"NA",0)))))</f>
        <v>0</v>
      </c>
      <c r="AIC7">
        <f>IF($A7="","",IF(Entry_sheet!AIC7="NA","NA",IF(Entry_sheet!AIC7=1,1,IF($AID7=0,0,IF(SUM(Entry_sheet!$AHL7:$AIC7)=0,"NA",0)))))</f>
        <v>0</v>
      </c>
      <c r="AID7" s="22">
        <f>IF($A7="","",IF(Entry_sheet!AID7=1,1,IF(Entry_sheet!AID7=0,IF(SUM(Entry_sheet!AHL7:AIC7)&gt;0,1,0),IF(SUM(Entry_sheet!AHL7:AIC7)&gt;0,1,"NA"))))</f>
        <v>0</v>
      </c>
      <c r="AIE7">
        <f>IF($A7="","",IF(Entry_sheet!AIE7="NA","NA",IF(Entry_sheet!AIE7=1,1,IF($AIW7=0,0,IF(SUM(Entry_sheet!$AIE7:$AIV7)=0,"NA",0)))))</f>
        <v>0</v>
      </c>
      <c r="AIF7">
        <f>IF($A7="","",IF(Entry_sheet!AIF7="NA","NA",IF(Entry_sheet!AIF7=1,1,IF($AIW7=0,0,IF(SUM(Entry_sheet!$AIE7:$AIV7)=0,"NA",0)))))</f>
        <v>0</v>
      </c>
      <c r="AIG7">
        <f>IF($A7="","",IF(Entry_sheet!AIG7="NA","NA",IF(Entry_sheet!AIG7=1,1,IF($AIW7=0,0,IF(SUM(Entry_sheet!$AIE7:$AIV7)=0,"NA",0)))))</f>
        <v>0</v>
      </c>
      <c r="AIH7">
        <f>IF($A7="","",IF(Entry_sheet!AIH7="NA","NA",IF(Entry_sheet!AIH7=1,1,IF($AIW7=0,0,IF(SUM(Entry_sheet!$AIE7:$AIV7)=0,"NA",0)))))</f>
        <v>0</v>
      </c>
      <c r="AII7">
        <f>IF($A7="","",IF(Entry_sheet!AII7="NA","NA",IF(Entry_sheet!AII7=1,1,IF($AIW7=0,0,IF(SUM(Entry_sheet!$AIE7:$AIV7)=0,"NA",0)))))</f>
        <v>0</v>
      </c>
      <c r="AIJ7">
        <f>IF($A7="","",IF(Entry_sheet!AIJ7="NA","NA",IF(Entry_sheet!AIJ7=1,1,IF($AIW7=0,0,IF(SUM(Entry_sheet!$AIE7:$AIV7)=0,"NA",0)))))</f>
        <v>0</v>
      </c>
      <c r="AIK7">
        <f>IF($A7="","",IF(Entry_sheet!AIK7="NA","NA",IF(Entry_sheet!AIK7=1,1,IF($AIW7=0,0,IF(SUM(Entry_sheet!$AIE7:$AIV7)=0,"NA",0)))))</f>
        <v>0</v>
      </c>
      <c r="AIL7">
        <f>IF($A7="","",IF(Entry_sheet!AIL7="NA","NA",IF(Entry_sheet!AIL7=1,1,IF($AIW7=0,0,IF(SUM(Entry_sheet!$AIE7:$AIV7)=0,"NA",0)))))</f>
        <v>0</v>
      </c>
      <c r="AIM7">
        <f>IF($A7="","",IF(Entry_sheet!AIM7="NA","NA",IF(Entry_sheet!AIM7=1,1,IF($AIW7=0,0,IF(SUM(Entry_sheet!$AIE7:$AIV7)=0,"NA",0)))))</f>
        <v>0</v>
      </c>
      <c r="AIN7">
        <f>IF($A7="","",IF(Entry_sheet!AIN7="NA","NA",IF(Entry_sheet!AIN7=1,1,IF($AIW7=0,0,IF(SUM(Entry_sheet!$AIE7:$AIV7)=0,"NA",0)))))</f>
        <v>0</v>
      </c>
      <c r="AIO7">
        <f>IF($A7="","",IF(Entry_sheet!AIO7="NA","NA",IF(Entry_sheet!AIO7=1,1,IF($AIW7=0,0,IF(SUM(Entry_sheet!$AIE7:$AIV7)=0,"NA",0)))))</f>
        <v>0</v>
      </c>
      <c r="AIP7">
        <f>IF($A7="","",IF(Entry_sheet!AIP7="NA","NA",IF(Entry_sheet!AIP7=1,1,IF($AIW7=0,0,IF(SUM(Entry_sheet!$AIE7:$AIV7)=0,"NA",0)))))</f>
        <v>0</v>
      </c>
      <c r="AIQ7">
        <f>IF($A7="","",IF(Entry_sheet!AIQ7="NA","NA",IF(Entry_sheet!AIQ7=1,1,IF($AIW7=0,0,IF(SUM(Entry_sheet!$AIE7:$AIV7)=0,"NA",0)))))</f>
        <v>0</v>
      </c>
      <c r="AIR7">
        <f>IF($A7="","",IF(Entry_sheet!AIR7="NA","NA",IF(Entry_sheet!AIR7=1,1,IF($AIW7=0,0,IF(SUM(Entry_sheet!$AIE7:$AIV7)=0,"NA",0)))))</f>
        <v>0</v>
      </c>
      <c r="AIS7">
        <f>IF($A7="","",IF(Entry_sheet!AIS7="NA","NA",IF(Entry_sheet!AIS7=1,1,IF($AIW7=0,0,IF(SUM(Entry_sheet!$AIE7:$AIV7)=0,"NA",0)))))</f>
        <v>0</v>
      </c>
      <c r="AIT7">
        <f>IF($A7="","",IF(Entry_sheet!AIT7="NA","NA",IF(Entry_sheet!AIT7=1,1,IF($AIW7=0,0,IF(SUM(Entry_sheet!$AIE7:$AIV7)=0,"NA",0)))))</f>
        <v>0</v>
      </c>
      <c r="AIU7">
        <f>IF($A7="","",IF(Entry_sheet!AIU7="NA","NA",IF(Entry_sheet!AIU7=1,1,IF($AIW7=0,0,IF(SUM(Entry_sheet!$AIE7:$AIV7)=0,"NA",0)))))</f>
        <v>0</v>
      </c>
      <c r="AIV7">
        <f>IF($A7="","",IF(Entry_sheet!AIV7="NA","NA",IF(Entry_sheet!AIV7=1,1,IF($AIW7=0,0,IF(SUM(Entry_sheet!$AIE7:$AIV7)=0,"NA",0)))))</f>
        <v>0</v>
      </c>
      <c r="AIW7" s="22">
        <f>IF($A7="","",IF(Entry_sheet!AIW7=1,1,IF(Entry_sheet!AIW7=0,IF(SUM(Entry_sheet!AIE7:AIV7)&gt;0,1,0),IF(SUM(Entry_sheet!AIE7:AIV7)&gt;0,1,"NA"))))</f>
        <v>0</v>
      </c>
      <c r="AIX7">
        <f>IF($A7="","",IF(Entry_sheet!AIX7="NA","NA",IF(Entry_sheet!AIX7=1,1,IF($AJP7=0,0,IF(SUM(Entry_sheet!$AIX7:$AJO7)=0,"NA",0)))))</f>
        <v>0</v>
      </c>
      <c r="AIY7">
        <f>IF($A7="","",IF(Entry_sheet!AIY7="NA","NA",IF(Entry_sheet!AIY7=1,1,IF($AJP7=0,0,IF(SUM(Entry_sheet!$AIX7:$AJO7)=0,"NA",0)))))</f>
        <v>0</v>
      </c>
      <c r="AIZ7">
        <f>IF($A7="","",IF(Entry_sheet!AIZ7="NA","NA",IF(Entry_sheet!AIZ7=1,1,IF($AJP7=0,0,IF(SUM(Entry_sheet!$AIX7:$AJO7)=0,"NA",0)))))</f>
        <v>0</v>
      </c>
      <c r="AJA7">
        <f>IF($A7="","",IF(Entry_sheet!AJA7="NA","NA",IF(Entry_sheet!AJA7=1,1,IF($AJP7=0,0,IF(SUM(Entry_sheet!$AIX7:$AJO7)=0,"NA",0)))))</f>
        <v>0</v>
      </c>
      <c r="AJB7">
        <f>IF($A7="","",IF(Entry_sheet!AJB7="NA","NA",IF(Entry_sheet!AJB7=1,1,IF($AJP7=0,0,IF(SUM(Entry_sheet!$AIX7:$AJO7)=0,"NA",0)))))</f>
        <v>0</v>
      </c>
      <c r="AJC7">
        <f>IF($A7="","",IF(Entry_sheet!AJC7="NA","NA",IF(Entry_sheet!AJC7=1,1,IF($AJP7=0,0,IF(SUM(Entry_sheet!$AIX7:$AJO7)=0,"NA",0)))))</f>
        <v>0</v>
      </c>
      <c r="AJD7">
        <f>IF($A7="","",IF(Entry_sheet!AJD7="NA","NA",IF(Entry_sheet!AJD7=1,1,IF($AJP7=0,0,IF(SUM(Entry_sheet!$AIX7:$AJO7)=0,"NA",0)))))</f>
        <v>0</v>
      </c>
      <c r="AJE7">
        <f>IF($A7="","",IF(Entry_sheet!AJE7="NA","NA",IF(Entry_sheet!AJE7=1,1,IF($AJP7=0,0,IF(SUM(Entry_sheet!$AIX7:$AJO7)=0,"NA",0)))))</f>
        <v>0</v>
      </c>
      <c r="AJF7">
        <f>IF($A7="","",IF(Entry_sheet!AJF7="NA","NA",IF(Entry_sheet!AJF7=1,1,IF($AJP7=0,0,IF(SUM(Entry_sheet!$AIX7:$AJO7)=0,"NA",0)))))</f>
        <v>0</v>
      </c>
      <c r="AJG7">
        <f>IF($A7="","",IF(Entry_sheet!AJG7="NA","NA",IF(Entry_sheet!AJG7=1,1,IF($AJP7=0,0,IF(SUM(Entry_sheet!$AIX7:$AJO7)=0,"NA",0)))))</f>
        <v>0</v>
      </c>
      <c r="AJH7">
        <f>IF($A7="","",IF(Entry_sheet!AJH7="NA","NA",IF(Entry_sheet!AJH7=1,1,IF($AJP7=0,0,IF(SUM(Entry_sheet!$AIX7:$AJO7)=0,"NA",0)))))</f>
        <v>0</v>
      </c>
      <c r="AJI7">
        <f>IF($A7="","",IF(Entry_sheet!AJI7="NA","NA",IF(Entry_sheet!AJI7=1,1,IF($AJP7=0,0,IF(SUM(Entry_sheet!$AIX7:$AJO7)=0,"NA",0)))))</f>
        <v>0</v>
      </c>
      <c r="AJJ7">
        <f>IF($A7="","",IF(Entry_sheet!AJJ7="NA","NA",IF(Entry_sheet!AJJ7=1,1,IF($AJP7=0,0,IF(SUM(Entry_sheet!$AIX7:$AJO7)=0,"NA",0)))))</f>
        <v>0</v>
      </c>
      <c r="AJK7">
        <f>IF($A7="","",IF(Entry_sheet!AJK7="NA","NA",IF(Entry_sheet!AJK7=1,1,IF($AJP7=0,0,IF(SUM(Entry_sheet!$AIX7:$AJO7)=0,"NA",0)))))</f>
        <v>0</v>
      </c>
      <c r="AJL7">
        <f>IF($A7="","",IF(Entry_sheet!AJL7="NA","NA",IF(Entry_sheet!AJL7=1,1,IF($AJP7=0,0,IF(SUM(Entry_sheet!$AIX7:$AJO7)=0,"NA",0)))))</f>
        <v>0</v>
      </c>
      <c r="AJM7">
        <f>IF($A7="","",IF(Entry_sheet!AJM7="NA","NA",IF(Entry_sheet!AJM7=1,1,IF($AJP7=0,0,IF(SUM(Entry_sheet!$AIX7:$AJO7)=0,"NA",0)))))</f>
        <v>0</v>
      </c>
      <c r="AJN7">
        <f>IF($A7="","",IF(Entry_sheet!AJN7="NA","NA",IF(Entry_sheet!AJN7=1,1,IF($AJP7=0,0,IF(SUM(Entry_sheet!$AIX7:$AJO7)=0,"NA",0)))))</f>
        <v>0</v>
      </c>
      <c r="AJO7">
        <f>IF($A7="","",IF(Entry_sheet!AJO7="NA","NA",IF(Entry_sheet!AJO7=1,1,IF($AJP7=0,0,IF(SUM(Entry_sheet!$AIX7:$AJO7)=0,"NA",0)))))</f>
        <v>0</v>
      </c>
      <c r="AJP7" s="22">
        <f>IF($A7="","",IF(Entry_sheet!AJP7=1,1,IF(Entry_sheet!AJP7=0,IF(SUM(Entry_sheet!AIX7:AJO7)&gt;0,1,0),IF(SUM(Entry_sheet!AIX7:AJO7)&gt;0,1,"NA"))))</f>
        <v>0</v>
      </c>
      <c r="AJQ7" s="16">
        <f>IF($A7="","",IF(Entry_sheet!AJQ7="NA","NA",IF(Entry_sheet!AJQ7=1,0,IF($AKI7=1,1,IF(SUM(Entry_sheet!$AJQ7:$AKH7)=0,"NA",1)))))</f>
        <v>0</v>
      </c>
      <c r="AJR7" s="16">
        <f>IF($A7="","",IF(Entry_sheet!AJR7="NA","NA",IF(Entry_sheet!AJR7=1,0,IF($AKI7=1,1,IF(SUM(Entry_sheet!$AJQ7:$AKH7)=0,"NA",1)))))</f>
        <v>0</v>
      </c>
      <c r="AJS7" s="16">
        <f>IF($A7="","",IF(Entry_sheet!AJS7="NA","NA",IF(Entry_sheet!AJS7=1,0,IF($AKI7=1,1,IF(SUM(Entry_sheet!$AJQ7:$AKH7)=0,"NA",1)))))</f>
        <v>0</v>
      </c>
      <c r="AJT7" s="16">
        <f>IF($A7="","",IF(Entry_sheet!AJT7="NA","NA",IF(Entry_sheet!AJT7=1,0,IF($AKI7=1,1,IF(SUM(Entry_sheet!$AJQ7:$AKH7)=0,"NA",1)))))</f>
        <v>0</v>
      </c>
      <c r="AJU7" s="16">
        <f>IF($A7="","",IF(Entry_sheet!AJU7="NA","NA",IF(Entry_sheet!AJU7=1,0,IF($AKI7=1,1,IF(SUM(Entry_sheet!$AJQ7:$AKH7)=0,"NA",1)))))</f>
        <v>0</v>
      </c>
      <c r="AJV7" s="16">
        <f>IF($A7="","",IF(Entry_sheet!AJV7="NA","NA",IF(Entry_sheet!AJV7=1,0,IF($AKI7=1,1,IF(SUM(Entry_sheet!$AJQ7:$AKH7)=0,"NA",1)))))</f>
        <v>0</v>
      </c>
      <c r="AJW7" s="16">
        <f>IF($A7="","",IF(Entry_sheet!AJW7="NA","NA",IF(Entry_sheet!AJW7=1,0,IF($AKI7=1,1,IF(SUM(Entry_sheet!$AJQ7:$AKH7)=0,"NA",1)))))</f>
        <v>0</v>
      </c>
      <c r="AJX7" s="16">
        <f>IF($A7="","",IF(Entry_sheet!AJX7="NA","NA",IF(Entry_sheet!AJX7=1,0,IF($AKI7=1,1,IF(SUM(Entry_sheet!$AJQ7:$AKH7)=0,"NA",1)))))</f>
        <v>0</v>
      </c>
      <c r="AJY7" s="16">
        <f>IF($A7="","",IF(Entry_sheet!AJY7="NA","NA",IF(Entry_sheet!AJY7=1,0,IF($AKI7=1,1,IF(SUM(Entry_sheet!$AJQ7:$AKH7)=0,"NA",1)))))</f>
        <v>0</v>
      </c>
      <c r="AJZ7" s="16">
        <f>IF($A7="","",IF(Entry_sheet!AJZ7="NA","NA",IF(Entry_sheet!AJZ7=1,0,IF($AKI7=1,1,IF(SUM(Entry_sheet!$AJQ7:$AKH7)=0,"NA",1)))))</f>
        <v>0</v>
      </c>
      <c r="AKA7" s="16">
        <f>IF($A7="","",IF(Entry_sheet!AKA7="NA","NA",IF(Entry_sheet!AKA7=1,0,IF($AKI7=1,1,IF(SUM(Entry_sheet!$AJQ7:$AKH7)=0,"NA",1)))))</f>
        <v>0</v>
      </c>
      <c r="AKB7" s="16">
        <f>IF($A7="","",IF(Entry_sheet!AKB7="NA","NA",IF(Entry_sheet!AKB7=1,0,IF($AKI7=1,1,IF(SUM(Entry_sheet!$AJQ7:$AKH7)=0,"NA",1)))))</f>
        <v>0</v>
      </c>
      <c r="AKC7" s="16">
        <f>IF($A7="","",IF(Entry_sheet!AKC7="NA","NA",IF(Entry_sheet!AKC7=1,0,IF($AKI7=1,1,IF(SUM(Entry_sheet!$AJQ7:$AKH7)=0,"NA",1)))))</f>
        <v>0</v>
      </c>
      <c r="AKD7" s="16">
        <f>IF($A7="","",IF(Entry_sheet!AKD7="NA","NA",IF(Entry_sheet!AKD7=1,0,IF($AKI7=1,1,IF(SUM(Entry_sheet!$AJQ7:$AKH7)=0,"NA",1)))))</f>
        <v>0</v>
      </c>
      <c r="AKE7" s="16">
        <f>IF($A7="","",IF(Entry_sheet!AKE7="NA","NA",IF(Entry_sheet!AKE7=1,0,IF($AKI7=1,1,IF(SUM(Entry_sheet!$AJQ7:$AKH7)=0,"NA",1)))))</f>
        <v>0</v>
      </c>
      <c r="AKF7" s="16">
        <f>IF($A7="","",IF(Entry_sheet!AKF7="NA","NA",IF(Entry_sheet!AKF7=1,0,IF($AKI7=1,1,IF(SUM(Entry_sheet!$AJQ7:$AKH7)=0,"NA",1)))))</f>
        <v>0</v>
      </c>
      <c r="AKG7" s="16">
        <f>IF($A7="","",IF(Entry_sheet!AKG7="NA","NA",IF(Entry_sheet!AKG7=1,0,IF($AKI7=1,1,IF(SUM(Entry_sheet!$AJQ7:$AKH7)=0,"NA",1)))))</f>
        <v>0</v>
      </c>
      <c r="AKH7" s="16">
        <f>IF($A7="","",IF(Entry_sheet!AKH7="NA","NA",IF(Entry_sheet!AKH7=1,0,IF($AKI7=1,1,IF(SUM(Entry_sheet!$AJQ7:$AKH7)=0,"NA",1)))))</f>
        <v>0</v>
      </c>
      <c r="AKI7" s="22">
        <f>IF($A7="","",IF(Entry_sheet!AKI7=1,0,IF(Entry_sheet!AKI7=0,1,"NA")))</f>
        <v>0</v>
      </c>
      <c r="AKJ7" s="16">
        <f>IF($A7="","",IF(Entry_sheet!AKJ7="NA","NA",IF(Entry_sheet!AKJ7=1,0,IF($ALB7=1,1,IF(SUM(Entry_sheet!$AKJ7:$ALA7)=0,"NA",1)))))</f>
        <v>0</v>
      </c>
      <c r="AKK7" s="16">
        <f>IF($A7="","",IF(Entry_sheet!AKK7="NA","NA",IF(Entry_sheet!AKK7=1,0,IF($ALB7=1,1,IF(SUM(Entry_sheet!$AKJ7:$ALA7)=0,"NA",1)))))</f>
        <v>0</v>
      </c>
      <c r="AKL7" s="16">
        <f>IF($A7="","",IF(Entry_sheet!AKL7="NA","NA",IF(Entry_sheet!AKL7=1,0,IF($ALB7=1,1,IF(SUM(Entry_sheet!$AKJ7:$ALA7)=0,"NA",1)))))</f>
        <v>0</v>
      </c>
      <c r="AKM7" s="16">
        <f>IF($A7="","",IF(Entry_sheet!AKM7="NA","NA",IF(Entry_sheet!AKM7=1,0,IF($ALB7=1,1,IF(SUM(Entry_sheet!$AKJ7:$ALA7)=0,"NA",1)))))</f>
        <v>0</v>
      </c>
      <c r="AKN7" s="16">
        <f>IF($A7="","",IF(Entry_sheet!AKN7="NA","NA",IF(Entry_sheet!AKN7=1,0,IF($ALB7=1,1,IF(SUM(Entry_sheet!$AKJ7:$ALA7)=0,"NA",1)))))</f>
        <v>0</v>
      </c>
      <c r="AKO7" s="16">
        <f>IF($A7="","",IF(Entry_sheet!AKO7="NA","NA",IF(Entry_sheet!AKO7=1,0,IF($ALB7=1,1,IF(SUM(Entry_sheet!$AKJ7:$ALA7)=0,"NA",1)))))</f>
        <v>0</v>
      </c>
      <c r="AKP7" s="16">
        <f>IF($A7="","",IF(Entry_sheet!AKP7="NA","NA",IF(Entry_sheet!AKP7=1,0,IF($ALB7=1,1,IF(SUM(Entry_sheet!$AKJ7:$ALA7)=0,"NA",1)))))</f>
        <v>0</v>
      </c>
      <c r="AKQ7" s="16">
        <f>IF($A7="","",IF(Entry_sheet!AKQ7="NA","NA",IF(Entry_sheet!AKQ7=1,0,IF($ALB7=1,1,IF(SUM(Entry_sheet!$AKJ7:$ALA7)=0,"NA",1)))))</f>
        <v>0</v>
      </c>
      <c r="AKR7" s="16">
        <f>IF($A7="","",IF(Entry_sheet!AKR7="NA","NA",IF(Entry_sheet!AKR7=1,0,IF($ALB7=1,1,IF(SUM(Entry_sheet!$AKJ7:$ALA7)=0,"NA",1)))))</f>
        <v>1</v>
      </c>
      <c r="AKS7" s="16">
        <f>IF($A7="","",IF(Entry_sheet!AKS7="NA","NA",IF(Entry_sheet!AKS7=1,0,IF($ALB7=1,1,IF(SUM(Entry_sheet!$AKJ7:$ALA7)=0,"NA",1)))))</f>
        <v>1</v>
      </c>
      <c r="AKT7" s="16">
        <f>IF($A7="","",IF(Entry_sheet!AKT7="NA","NA",IF(Entry_sheet!AKT7=1,0,IF($ALB7=1,1,IF(SUM(Entry_sheet!$AKJ7:$ALA7)=0,"NA",1)))))</f>
        <v>1</v>
      </c>
      <c r="AKU7" s="16">
        <f>IF($A7="","",IF(Entry_sheet!AKU7="NA","NA",IF(Entry_sheet!AKU7=1,0,IF($ALB7=1,1,IF(SUM(Entry_sheet!$AKJ7:$ALA7)=0,"NA",1)))))</f>
        <v>1</v>
      </c>
      <c r="AKV7" s="16">
        <f>IF($A7="","",IF(Entry_sheet!AKV7="NA","NA",IF(Entry_sheet!AKV7=1,0,IF($ALB7=1,1,IF(SUM(Entry_sheet!$AKJ7:$ALA7)=0,"NA",1)))))</f>
        <v>1</v>
      </c>
      <c r="AKW7" s="16">
        <f>IF($A7="","",IF(Entry_sheet!AKW7="NA","NA",IF(Entry_sheet!AKW7=1,0,IF($ALB7=1,1,IF(SUM(Entry_sheet!$AKJ7:$ALA7)=0,"NA",1)))))</f>
        <v>1</v>
      </c>
      <c r="AKX7" s="16">
        <f>IF($A7="","",IF(Entry_sheet!AKX7="NA","NA",IF(Entry_sheet!AKX7=1,0,IF($ALB7=1,1,IF(SUM(Entry_sheet!$AKJ7:$ALA7)=0,"NA",1)))))</f>
        <v>1</v>
      </c>
      <c r="AKY7" s="16">
        <f>IF($A7="","",IF(Entry_sheet!AKY7="NA","NA",IF(Entry_sheet!AKY7=1,0,IF($ALB7=1,1,IF(SUM(Entry_sheet!$AKJ7:$ALA7)=0,"NA",1)))))</f>
        <v>0</v>
      </c>
      <c r="AKZ7" s="16">
        <f>IF($A7="","",IF(Entry_sheet!AKZ7="NA","NA",IF(Entry_sheet!AKZ7=1,0,IF($ALB7=1,1,IF(SUM(Entry_sheet!$AKJ7:$ALA7)=0,"NA",1)))))</f>
        <v>0</v>
      </c>
      <c r="ALA7" s="16">
        <f>IF($A7="","",IF(Entry_sheet!ALA7="NA","NA",IF(Entry_sheet!ALA7=1,0,IF($ALB7=1,1,IF(SUM(Entry_sheet!$AKJ7:$ALA7)=0,"NA",1)))))</f>
        <v>0</v>
      </c>
      <c r="ALB7" s="22">
        <f>IF($A7="","",IF(Entry_sheet!ALB7=1,0,IF(Entry_sheet!ALB7=0,1,"NA")))</f>
        <v>0</v>
      </c>
      <c r="ALC7">
        <f t="shared" si="1"/>
        <v>2</v>
      </c>
      <c r="ALD7">
        <f>IF($A7="","",SUM(Entry_sheet!$C7:$ALB7))</f>
        <v>142</v>
      </c>
      <c r="ALE7">
        <f>IF($A7="","",SUM(Entry_sheet!$ADB7:$ADS7,Entry_sheet!$ADU7:$AEL7,Entry_sheet!$AEN7:$AFE7,Entry_sheet!$AFG7:$AFX7,Entry_sheet!$AJQ7:$AKH7,Entry_sheet!$AKJ7:$ALA7))</f>
        <v>101</v>
      </c>
      <c r="ALF7">
        <f t="shared" si="2"/>
        <v>41</v>
      </c>
      <c r="ALG7">
        <f>IF(Entry_sheet!BZ7=1,IF(SUM(Entry_sheet!BH7:BY7)=0,1,0),0)</f>
        <v>0</v>
      </c>
      <c r="ALH7">
        <f t="shared" si="3"/>
        <v>2</v>
      </c>
    </row>
    <row r="8" spans="1:1008">
      <c r="A8" t="str">
        <f>IF(Entry_sheet!A8="","",Entry_sheet!A8)</f>
        <v>RB00029</v>
      </c>
      <c r="B8">
        <f>IF(A8="","",IF(SUM(Entry_sheet!U8,Entry_sheet!AN8,Entry_sheet!NR8)&lt;3,IF(SUM(IF(Entry_sheet!U8=0,SUM(Entry_sheet!C8:T8),0),IF(Entry_sheet!AN8=0,(SUM(Entry_sheet!V8:AN8)),0),IF(Entry_sheet!NR8=0,SUM(Entry_sheet!MZ8:NQ8),0))&lt;2,0,1)))</f>
        <v>0</v>
      </c>
      <c r="C8">
        <f>IF($A8="","",IF(Entry_sheet!C8="NA","NA",IF(Entry_sheet!C8=1,1,IF($U8=0,0,IF(SUM(Entry_sheet!$C8:$T8)=0,"NA",0)))))</f>
        <v>0</v>
      </c>
      <c r="D8">
        <f>IF($A8="","",IF(Entry_sheet!D8="NA","NA",IF(Entry_sheet!D8=1,1,IF($U8=0,0,IF(SUM(Entry_sheet!$C8:$T8)=0,"NA",0)))))</f>
        <v>0</v>
      </c>
      <c r="E8">
        <f>IF($A8="","",IF(Entry_sheet!E8="NA","NA",IF(Entry_sheet!E8=1,1,IF($U8=0,0,IF(SUM(Entry_sheet!$C8:$T8)=0,"NA",0)))))</f>
        <v>0</v>
      </c>
      <c r="F8">
        <f>IF($A8="","",IF(Entry_sheet!F8="NA","NA",IF(Entry_sheet!F8=1,1,IF($U8=0,0,IF(SUM(Entry_sheet!$C8:$T8)=0,"NA",0)))))</f>
        <v>0</v>
      </c>
      <c r="G8">
        <f>IF($A8="","",IF(Entry_sheet!G8="NA","NA",IF(Entry_sheet!G8=1,1,IF($U8=0,0,IF(SUM(Entry_sheet!$C8:$T8)=0,"NA",0)))))</f>
        <v>0</v>
      </c>
      <c r="H8">
        <f>IF($A8="","",IF(Entry_sheet!H8="NA","NA",IF(Entry_sheet!H8=1,1,IF($U8=0,0,IF(SUM(Entry_sheet!$C8:$T8)=0,"NA",0)))))</f>
        <v>0</v>
      </c>
      <c r="I8">
        <f>IF($A8="","",IF(Entry_sheet!I8="NA","NA",IF(Entry_sheet!I8=1,1,IF($U8=0,0,IF(SUM(Entry_sheet!$C8:$T8)=0,"NA",0)))))</f>
        <v>0</v>
      </c>
      <c r="J8">
        <f>IF($A8="","",IF(Entry_sheet!J8="NA","NA",IF(Entry_sheet!J8=1,1,IF($U8=0,0,IF(SUM(Entry_sheet!$C8:$T8)=0,"NA",0)))))</f>
        <v>0</v>
      </c>
      <c r="K8">
        <f>IF($A8="","",IF(Entry_sheet!K8="NA","NA",IF(Entry_sheet!K8=1,1,IF($U8=0,0,IF(SUM(Entry_sheet!$C8:$T8)=0,"NA",0)))))</f>
        <v>0</v>
      </c>
      <c r="L8">
        <f>IF($A8="","",IF(Entry_sheet!L8="NA","NA",IF(Entry_sheet!L8=1,1,IF($U8=0,0,IF(SUM(Entry_sheet!$C8:$T8)=0,"NA",0)))))</f>
        <v>0</v>
      </c>
      <c r="M8">
        <f>IF($A8="","",IF(Entry_sheet!M8="NA","NA",IF(Entry_sheet!M8=1,1,IF($U8=0,0,IF(SUM(Entry_sheet!$C8:$T8)=0,"NA",0)))))</f>
        <v>0</v>
      </c>
      <c r="N8">
        <f>IF($A8="","",IF(Entry_sheet!N8="NA","NA",IF(Entry_sheet!N8=1,1,IF($U8=0,0,IF(SUM(Entry_sheet!$C8:$T8)=0,"NA",0)))))</f>
        <v>1</v>
      </c>
      <c r="O8">
        <f>IF($A8="","",IF(Entry_sheet!O8="NA","NA",IF(Entry_sheet!O8=1,1,IF($U8=0,0,IF(SUM(Entry_sheet!$C8:$T8)=0,"NA",0)))))</f>
        <v>1</v>
      </c>
      <c r="P8">
        <f>IF($A8="","",IF(Entry_sheet!P8="NA","NA",IF(Entry_sheet!P8=1,1,IF($U8=0,0,IF(SUM(Entry_sheet!$C8:$T8)=0,"NA",0)))))</f>
        <v>1</v>
      </c>
      <c r="Q8">
        <f>IF($A8="","",IF(Entry_sheet!Q8="NA","NA",IF(Entry_sheet!Q8=1,1,IF($U8=0,0,IF(SUM(Entry_sheet!$C8:$T8)=0,"NA",0)))))</f>
        <v>0</v>
      </c>
      <c r="R8">
        <f>IF($A8="","",IF(Entry_sheet!R8="NA","NA",IF(Entry_sheet!R8=1,1,IF($U8=0,0,IF(SUM(Entry_sheet!$C8:$T8)=0,"NA",0)))))</f>
        <v>0</v>
      </c>
      <c r="S8">
        <f>IF($A8="","",IF(Entry_sheet!S8="NA","NA",IF(Entry_sheet!S8=1,1,IF($U8=0,0,IF(SUM(Entry_sheet!$C8:$T8)=0,"NA",0)))))</f>
        <v>0</v>
      </c>
      <c r="T8">
        <f>IF($A8="","",IF(Entry_sheet!T8="NA","NA",IF(Entry_sheet!T8=1,1,IF($U8=0,0,IF(SUM(Entry_sheet!$C8:$T8)=0,"NA",0)))))</f>
        <v>0</v>
      </c>
      <c r="U8" s="22">
        <f>IF($A8="","",IF(Entry_sheet!U8=1,1,IF(Entry_sheet!U8=0,IF(SUM(Entry_sheet!C8:T8)&gt;0,1,0),IF(SUM(Entry_sheet!C8:T8)&gt;0,1,"NA"))))</f>
        <v>1</v>
      </c>
      <c r="V8">
        <f>IF($A8="","",IF(Entry_sheet!V8="NA","NA",IF(Entry_sheet!V8=1,1,IF($AN8=0,0,IF(SUM(Entry_sheet!$V8:$AM8)=0,"NA",0)))))</f>
        <v>0</v>
      </c>
      <c r="W8">
        <f>IF($A8="","",IF(Entry_sheet!W8="NA","NA",IF(Entry_sheet!W8=1,1,IF($AN8=0,0,IF(SUM(Entry_sheet!$V8:$AM8)=0,"NA",0)))))</f>
        <v>0</v>
      </c>
      <c r="X8">
        <f>IF($A8="","",IF(Entry_sheet!X8="NA","NA",IF(Entry_sheet!X8=1,1,IF($AN8=0,0,IF(SUM(Entry_sheet!$V8:$AM8)=0,"NA",0)))))</f>
        <v>0</v>
      </c>
      <c r="Y8">
        <f>IF($A8="","",IF(Entry_sheet!Y8="NA","NA",IF(Entry_sheet!Y8=1,1,IF($AN8=0,0,IF(SUM(Entry_sheet!$V8:$AM8)=0,"NA",0)))))</f>
        <v>0</v>
      </c>
      <c r="Z8">
        <f>IF($A8="","",IF(Entry_sheet!Z8="NA","NA",IF(Entry_sheet!Z8=1,1,IF($AN8=0,0,IF(SUM(Entry_sheet!$V8:$AM8)=0,"NA",0)))))</f>
        <v>0</v>
      </c>
      <c r="AA8">
        <f>IF($A8="","",IF(Entry_sheet!AA8="NA","NA",IF(Entry_sheet!AA8=1,1,IF($AN8=0,0,IF(SUM(Entry_sheet!$V8:$AM8)=0,"NA",0)))))</f>
        <v>0</v>
      </c>
      <c r="AB8">
        <f>IF($A8="","",IF(Entry_sheet!AB8="NA","NA",IF(Entry_sheet!AB8=1,1,IF($AN8=0,0,IF(SUM(Entry_sheet!$V8:$AM8)=0,"NA",0)))))</f>
        <v>0</v>
      </c>
      <c r="AC8">
        <f>IF($A8="","",IF(Entry_sheet!AC8="NA","NA",IF(Entry_sheet!AC8=1,1,IF($AN8=0,0,IF(SUM(Entry_sheet!$V8:$AM8)=0,"NA",0)))))</f>
        <v>0</v>
      </c>
      <c r="AD8">
        <f>IF($A8="","",IF(Entry_sheet!AD8="NA","NA",IF(Entry_sheet!AD8=1,1,IF($AN8=0,0,IF(SUM(Entry_sheet!$V8:$AM8)=0,"NA",0)))))</f>
        <v>0</v>
      </c>
      <c r="AE8">
        <f>IF($A8="","",IF(Entry_sheet!AE8="NA","NA",IF(Entry_sheet!AE8=1,1,IF($AN8=0,0,IF(SUM(Entry_sheet!$V8:$AM8)=0,"NA",0)))))</f>
        <v>0</v>
      </c>
      <c r="AF8">
        <f>IF($A8="","",IF(Entry_sheet!AF8="NA","NA",IF(Entry_sheet!AF8=1,1,IF($AN8=0,0,IF(SUM(Entry_sheet!$V8:$AM8)=0,"NA",0)))))</f>
        <v>0</v>
      </c>
      <c r="AG8">
        <f>IF($A8="","",IF(Entry_sheet!AG8="NA","NA",IF(Entry_sheet!AG8=1,1,IF($AN8=0,0,IF(SUM(Entry_sheet!$V8:$AM8)=0,"NA",0)))))</f>
        <v>0</v>
      </c>
      <c r="AH8">
        <f>IF($A8="","",IF(Entry_sheet!AH8="NA","NA",IF(Entry_sheet!AH8=1,1,IF($AN8=0,0,IF(SUM(Entry_sheet!$V8:$AM8)=0,"NA",0)))))</f>
        <v>0</v>
      </c>
      <c r="AI8">
        <f>IF($A8="","",IF(Entry_sheet!AI8="NA","NA",IF(Entry_sheet!AI8=1,1,IF($AN8=0,0,IF(SUM(Entry_sheet!$V8:$AM8)=0,"NA",0)))))</f>
        <v>0</v>
      </c>
      <c r="AJ8">
        <f>IF($A8="","",IF(Entry_sheet!AJ8="NA","NA",IF(Entry_sheet!AJ8=1,1,IF($AN8=0,0,IF(SUM(Entry_sheet!$V8:$AM8)=0,"NA",0)))))</f>
        <v>0</v>
      </c>
      <c r="AK8">
        <f>IF($A8="","",IF(Entry_sheet!AK8="NA","NA",IF(Entry_sheet!AK8=1,1,IF($AN8=0,0,IF(SUM(Entry_sheet!$V8:$AM8)=0,"NA",0)))))</f>
        <v>0</v>
      </c>
      <c r="AL8">
        <f>IF($A8="","",IF(Entry_sheet!AL8="NA","NA",IF(Entry_sheet!AL8=1,1,IF($AN8=0,0,IF(SUM(Entry_sheet!$V8:$AM8)=0,"NA",0)))))</f>
        <v>0</v>
      </c>
      <c r="AM8">
        <f>IF($A8="","",IF(Entry_sheet!AM8="NA","NA",IF(Entry_sheet!AM8=1,1,IF($AN8=0,0,IF(SUM(Entry_sheet!$V8:$AM8)=0,"NA",0)))))</f>
        <v>0</v>
      </c>
      <c r="AN8" s="22">
        <f>IF($A8="","",IF(Entry_sheet!AN8=1,1,IF(Entry_sheet!AN8=0,IF(SUM(Entry_sheet!V8:AM8)&gt;0,1,0),IF(SUM(Entry_sheet!V8:AM8)&gt;0,1,"NA"))))</f>
        <v>0</v>
      </c>
      <c r="AO8">
        <f>IF($A8="","",IF(Entry_sheet!AO8="NA","NA",IF(Entry_sheet!AO8=1,1,IF($BG8=0,0,IF(SUM(Entry_sheet!$AO8:$BF8)=0,"NA",0)))))</f>
        <v>0</v>
      </c>
      <c r="AP8">
        <f>IF($A8="","",IF(Entry_sheet!AP8="NA","NA",IF(Entry_sheet!AP8=1,1,IF($BG8=0,0,IF(SUM(Entry_sheet!$AO8:$BF8)=0,"NA",0)))))</f>
        <v>0</v>
      </c>
      <c r="AQ8">
        <f>IF($A8="","",IF(Entry_sheet!AQ8="NA","NA",IF(Entry_sheet!AQ8=1,1,IF($BG8=0,0,IF(SUM(Entry_sheet!$AO8:$BF8)=0,"NA",0)))))</f>
        <v>0</v>
      </c>
      <c r="AR8">
        <f>IF($A8="","",IF(Entry_sheet!AR8="NA","NA",IF(Entry_sheet!AR8=1,1,IF($BG8=0,0,IF(SUM(Entry_sheet!$AO8:$BF8)=0,"NA",0)))))</f>
        <v>0</v>
      </c>
      <c r="AS8">
        <f>IF($A8="","",IF(Entry_sheet!AS8="NA","NA",IF(Entry_sheet!AS8=1,1,IF($BG8=0,0,IF(SUM(Entry_sheet!$AO8:$BF8)=0,"NA",0)))))</f>
        <v>0</v>
      </c>
      <c r="AT8">
        <f>IF($A8="","",IF(Entry_sheet!AT8="NA","NA",IF(Entry_sheet!AT8=1,1,IF($BG8=0,0,IF(SUM(Entry_sheet!$AO8:$BF8)=0,"NA",0)))))</f>
        <v>0</v>
      </c>
      <c r="AU8">
        <f>IF($A8="","",IF(Entry_sheet!AU8="NA","NA",IF(Entry_sheet!AU8=1,1,IF($BG8=0,0,IF(SUM(Entry_sheet!$AO8:$BF8)=0,"NA",0)))))</f>
        <v>0</v>
      </c>
      <c r="AV8">
        <f>IF($A8="","",IF(Entry_sheet!AV8="NA","NA",IF(Entry_sheet!AV8=1,1,IF($BG8=0,0,IF(SUM(Entry_sheet!$AO8:$BF8)=0,"NA",0)))))</f>
        <v>0</v>
      </c>
      <c r="AW8">
        <f>IF($A8="","",IF(Entry_sheet!AW8="NA","NA",IF(Entry_sheet!AW8=1,1,IF($BG8=0,0,IF(SUM(Entry_sheet!$AO8:$BF8)=0,"NA",0)))))</f>
        <v>0</v>
      </c>
      <c r="AX8">
        <f>IF($A8="","",IF(Entry_sheet!AX8="NA","NA",IF(Entry_sheet!AX8=1,1,IF($BG8=0,0,IF(SUM(Entry_sheet!$AO8:$BF8)=0,"NA",0)))))</f>
        <v>0</v>
      </c>
      <c r="AY8">
        <f>IF($A8="","",IF(Entry_sheet!AY8="NA","NA",IF(Entry_sheet!AY8=1,1,IF($BG8=0,0,IF(SUM(Entry_sheet!$AO8:$BF8)=0,"NA",0)))))</f>
        <v>0</v>
      </c>
      <c r="AZ8">
        <f>IF($A8="","",IF(Entry_sheet!AZ8="NA","NA",IF(Entry_sheet!AZ8=1,1,IF($BG8=0,0,IF(SUM(Entry_sheet!$AO8:$BF8)=0,"NA",0)))))</f>
        <v>0</v>
      </c>
      <c r="BA8">
        <f>IF($A8="","",IF(Entry_sheet!BA8="NA","NA",IF(Entry_sheet!BA8=1,1,IF($BG8=0,0,IF(SUM(Entry_sheet!$AO8:$BF8)=0,"NA",0)))))</f>
        <v>0</v>
      </c>
      <c r="BB8">
        <f>IF($A8="","",IF(Entry_sheet!BB8="NA","NA",IF(Entry_sheet!BB8=1,1,IF($BG8=0,0,IF(SUM(Entry_sheet!$AO8:$BF8)=0,"NA",0)))))</f>
        <v>0</v>
      </c>
      <c r="BC8">
        <f>IF($A8="","",IF(Entry_sheet!BC8="NA","NA",IF(Entry_sheet!BC8=1,1,IF($BG8=0,0,IF(SUM(Entry_sheet!$AO8:$BF8)=0,"NA",0)))))</f>
        <v>0</v>
      </c>
      <c r="BD8">
        <f>IF($A8="","",IF(Entry_sheet!BD8="NA","NA",IF(Entry_sheet!BD8=1,1,IF($BG8=0,0,IF(SUM(Entry_sheet!$AO8:$BF8)=0,"NA",0)))))</f>
        <v>0</v>
      </c>
      <c r="BE8">
        <f>IF($A8="","",IF(Entry_sheet!BE8="NA","NA",IF(Entry_sheet!BE8=1,1,IF($BG8=0,0,IF(SUM(Entry_sheet!$AO8:$BF8)=0,"NA",0)))))</f>
        <v>0</v>
      </c>
      <c r="BF8">
        <f>IF($A8="","",IF(Entry_sheet!BF8="NA","NA",IF(Entry_sheet!BF8=1,1,IF($BG8=0,0,IF(SUM(Entry_sheet!$AO8:$BF8)=0,"NA",0)))))</f>
        <v>0</v>
      </c>
      <c r="BG8" s="22">
        <f>IF($A8="","",IF(Entry_sheet!BG8=1,1,IF(Entry_sheet!BG8=0,IF(SUM(Entry_sheet!AO8:BF8)&gt;0,1,0),IF(SUM(Entry_sheet!AO8:BF8)&gt;0,1,"NA"))))</f>
        <v>0</v>
      </c>
      <c r="BH8">
        <f>IF($A8="","",IF(Entry_sheet!BH8="NA","NA",IF(Entry_sheet!BH8=1,1,IF($BZ8=0,0,IF(SUM(Entry_sheet!$BH8:$BY8)=0,"NA",0)))))</f>
        <v>0</v>
      </c>
      <c r="BI8">
        <f>IF($A8="","",IF(Entry_sheet!BI8="NA","NA",IF(Entry_sheet!BI8=1,1,IF($BZ8=0,0,IF(SUM(Entry_sheet!$BH8:$BY8)=0,"NA",0)))))</f>
        <v>0</v>
      </c>
      <c r="BJ8">
        <f>IF($A8="","",IF(Entry_sheet!BJ8="NA","NA",IF(Entry_sheet!BJ8=1,1,IF($BZ8=0,0,IF(SUM(Entry_sheet!$BH8:$BY8)=0,"NA",0)))))</f>
        <v>0</v>
      </c>
      <c r="BK8">
        <f>IF($A8="","",IF(Entry_sheet!BK8="NA","NA",IF(Entry_sheet!BK8=1,1,IF($BZ8=0,0,IF(SUM(Entry_sheet!$BH8:$BY8)=0,"NA",0)))))</f>
        <v>0</v>
      </c>
      <c r="BL8">
        <f>IF($A8="","",IF(Entry_sheet!BL8="NA","NA",IF(Entry_sheet!BL8=1,1,IF($BZ8=0,0,IF(SUM(Entry_sheet!$BH8:$BY8)=0,"NA",0)))))</f>
        <v>0</v>
      </c>
      <c r="BM8">
        <f>IF($A8="","",IF(Entry_sheet!BM8="NA","NA",IF(Entry_sheet!BM8=1,1,IF($BZ8=0,0,IF(SUM(Entry_sheet!$BH8:$BY8)=0,"NA",0)))))</f>
        <v>0</v>
      </c>
      <c r="BN8">
        <f>IF($A8="","",IF(Entry_sheet!BN8="NA","NA",IF(Entry_sheet!BN8=1,1,IF($BZ8=0,0,IF(SUM(Entry_sheet!$BH8:$BY8)=0,"NA",0)))))</f>
        <v>0</v>
      </c>
      <c r="BO8">
        <f>IF($A8="","",IF(Entry_sheet!BO8="NA","NA",IF(Entry_sheet!BO8=1,1,IF($BZ8=0,0,IF(SUM(Entry_sheet!$BH8:$BY8)=0,"NA",0)))))</f>
        <v>0</v>
      </c>
      <c r="BP8">
        <f>IF($A8="","",IF(Entry_sheet!BP8="NA","NA",IF(Entry_sheet!BP8=1,1,IF($BZ8=0,0,IF(SUM(Entry_sheet!$BH8:$BY8)=0,"NA",0)))))</f>
        <v>0</v>
      </c>
      <c r="BQ8">
        <f>IF($A8="","",IF(Entry_sheet!BQ8="NA","NA",IF(Entry_sheet!BQ8=1,1,IF($BZ8=0,0,IF(SUM(Entry_sheet!$BH8:$BY8)=0,"NA",0)))))</f>
        <v>0</v>
      </c>
      <c r="BR8">
        <f>IF($A8="","",IF(Entry_sheet!BR8="NA","NA",IF(Entry_sheet!BR8=1,1,IF($BZ8=0,0,IF(SUM(Entry_sheet!$BH8:$BY8)=0,"NA",0)))))</f>
        <v>0</v>
      </c>
      <c r="BS8">
        <f>IF($A8="","",IF(Entry_sheet!BS8="NA","NA",IF(Entry_sheet!BS8=1,1,IF($BZ8=0,0,IF(SUM(Entry_sheet!$BH8:$BY8)=0,"NA",0)))))</f>
        <v>0</v>
      </c>
      <c r="BT8">
        <f>IF($A8="","",IF(Entry_sheet!BT8="NA","NA",IF(Entry_sheet!BT8=1,1,IF($BZ8=0,0,IF(SUM(Entry_sheet!$BH8:$BY8)=0,"NA",0)))))</f>
        <v>0</v>
      </c>
      <c r="BU8">
        <f>IF($A8="","",IF(Entry_sheet!BU8="NA","NA",IF(Entry_sheet!BU8=1,1,IF($BZ8=0,0,IF(SUM(Entry_sheet!$BH8:$BY8)=0,"NA",0)))))</f>
        <v>0</v>
      </c>
      <c r="BV8">
        <f>IF($A8="","",IF(Entry_sheet!BV8="NA","NA",IF(Entry_sheet!BV8=1,1,IF($BZ8=0,0,IF(SUM(Entry_sheet!$BH8:$BY8)=0,"NA",0)))))</f>
        <v>0</v>
      </c>
      <c r="BW8">
        <f>IF($A8="","",IF(Entry_sheet!BW8="NA","NA",IF(Entry_sheet!BW8=1,1,IF($BZ8=0,0,IF(SUM(Entry_sheet!$BH8:$BY8)=0,"NA",0)))))</f>
        <v>0</v>
      </c>
      <c r="BX8">
        <f>IF($A8="","",IF(Entry_sheet!BX8="NA","NA",IF(Entry_sheet!BX8=1,1,IF($BZ8=0,0,IF(SUM(Entry_sheet!$BH8:$BY8)=0,"NA",0)))))</f>
        <v>0</v>
      </c>
      <c r="BY8">
        <f>IF($A8="","",IF(Entry_sheet!BY8="NA","NA",IF(Entry_sheet!BY8=1,1,IF($BZ8=0,0,IF(SUM(Entry_sheet!$BH8:$BY8)=0,"NA",0)))))</f>
        <v>0</v>
      </c>
      <c r="BZ8" s="22">
        <f>IF($A8="","",IF(Entry_sheet!BZ8=1,1,IF(Entry_sheet!BZ8=0,IF(SUM(Entry_sheet!BH8:BY8)&gt;0,1,0),IF(SUM(Entry_sheet!BH8:BY8)&gt;0,1,"NA"))))</f>
        <v>0</v>
      </c>
      <c r="CA8">
        <f>IF($A8="","",IF(Entry_sheet!CA8="NA","NA",IF(Entry_sheet!CA8=1,1,IF($CS8=0,0,IF(SUM(Entry_sheet!$CA8:$CR8)=0,"NA",0)))))</f>
        <v>0</v>
      </c>
      <c r="CB8">
        <f>IF($A8="","",IF(Entry_sheet!CB8="NA","NA",IF(Entry_sheet!CB8=1,1,IF($CS8=0,0,IF(SUM(Entry_sheet!$CA8:$CR8)=0,"NA",0)))))</f>
        <v>0</v>
      </c>
      <c r="CC8">
        <f>IF($A8="","",IF(Entry_sheet!CC8="NA","NA",IF(Entry_sheet!CC8=1,1,IF($CS8=0,0,IF(SUM(Entry_sheet!$CA8:$CR8)=0,"NA",0)))))</f>
        <v>0</v>
      </c>
      <c r="CD8">
        <f>IF($A8="","",IF(Entry_sheet!CD8="NA","NA",IF(Entry_sheet!CD8=1,1,IF($CS8=0,0,IF(SUM(Entry_sheet!$CA8:$CR8)=0,"NA",0)))))</f>
        <v>0</v>
      </c>
      <c r="CE8">
        <f>IF($A8="","",IF(Entry_sheet!CE8="NA","NA",IF(Entry_sheet!CE8=1,1,IF($CS8=0,0,IF(SUM(Entry_sheet!$CA8:$CR8)=0,"NA",0)))))</f>
        <v>0</v>
      </c>
      <c r="CF8">
        <f>IF($A8="","",IF(Entry_sheet!CF8="NA","NA",IF(Entry_sheet!CF8=1,1,IF($CS8=0,0,IF(SUM(Entry_sheet!$CA8:$CR8)=0,"NA",0)))))</f>
        <v>0</v>
      </c>
      <c r="CG8">
        <f>IF($A8="","",IF(Entry_sheet!CG8="NA","NA",IF(Entry_sheet!CG8=1,1,IF($CS8=0,0,IF(SUM(Entry_sheet!$CA8:$CR8)=0,"NA",0)))))</f>
        <v>0</v>
      </c>
      <c r="CH8">
        <f>IF($A8="","",IF(Entry_sheet!CH8="NA","NA",IF(Entry_sheet!CH8=1,1,IF($CS8=0,0,IF(SUM(Entry_sheet!$CA8:$CR8)=0,"NA",0)))))</f>
        <v>0</v>
      </c>
      <c r="CI8">
        <f>IF($A8="","",IF(Entry_sheet!CI8="NA","NA",IF(Entry_sheet!CI8=1,1,IF($CS8=0,0,IF(SUM(Entry_sheet!$CA8:$CR8)=0,"NA",0)))))</f>
        <v>0</v>
      </c>
      <c r="CJ8">
        <f>IF($A8="","",IF(Entry_sheet!CJ8="NA","NA",IF(Entry_sheet!CJ8=1,1,IF($CS8=0,0,IF(SUM(Entry_sheet!$CA8:$CR8)=0,"NA",0)))))</f>
        <v>0</v>
      </c>
      <c r="CK8">
        <f>IF($A8="","",IF(Entry_sheet!CK8="NA","NA",IF(Entry_sheet!CK8=1,1,IF($CS8=0,0,IF(SUM(Entry_sheet!$CA8:$CR8)=0,"NA",0)))))</f>
        <v>0</v>
      </c>
      <c r="CL8">
        <f>IF($A8="","",IF(Entry_sheet!CL8="NA","NA",IF(Entry_sheet!CL8=1,1,IF($CS8=0,0,IF(SUM(Entry_sheet!$CA8:$CR8)=0,"NA",0)))))</f>
        <v>0</v>
      </c>
      <c r="CM8">
        <f>IF($A8="","",IF(Entry_sheet!CM8="NA","NA",IF(Entry_sheet!CM8=1,1,IF($CS8=0,0,IF(SUM(Entry_sheet!$CA8:$CR8)=0,"NA",0)))))</f>
        <v>0</v>
      </c>
      <c r="CN8">
        <f>IF($A8="","",IF(Entry_sheet!CN8="NA","NA",IF(Entry_sheet!CN8=1,1,IF($CS8=0,0,IF(SUM(Entry_sheet!$CA8:$CR8)=0,"NA",0)))))</f>
        <v>0</v>
      </c>
      <c r="CO8">
        <f>IF($A8="","",IF(Entry_sheet!CO8="NA","NA",IF(Entry_sheet!CO8=1,1,IF($CS8=0,0,IF(SUM(Entry_sheet!$CA8:$CR8)=0,"NA",0)))))</f>
        <v>0</v>
      </c>
      <c r="CP8">
        <f>IF($A8="","",IF(Entry_sheet!CP8="NA","NA",IF(Entry_sheet!CP8=1,1,IF($CS8=0,0,IF(SUM(Entry_sheet!$CA8:$CR8)=0,"NA",0)))))</f>
        <v>0</v>
      </c>
      <c r="CQ8">
        <f>IF($A8="","",IF(Entry_sheet!CQ8="NA","NA",IF(Entry_sheet!CQ8=1,1,IF($CS8=0,0,IF(SUM(Entry_sheet!$CA8:$CR8)=0,"NA",0)))))</f>
        <v>0</v>
      </c>
      <c r="CR8">
        <f>IF($A8="","",IF(Entry_sheet!CR8="NA","NA",IF(Entry_sheet!CR8=1,1,IF($CS8=0,0,IF(SUM(Entry_sheet!$CA8:$CR8)=0,"NA",0)))))</f>
        <v>0</v>
      </c>
      <c r="CS8" s="22">
        <f>IF($A8="","",IF(Entry_sheet!CS8=1,1,IF(Entry_sheet!CS8=0,IF(SUM(Entry_sheet!CA8:CR8)&gt;0,1,0),IF(SUM(Entry_sheet!CA8:CR8)&gt;0,1,"NA"))))</f>
        <v>0</v>
      </c>
      <c r="CT8">
        <f>IF($A8="","",IF(Entry_sheet!CT8="NA","NA",IF(Entry_sheet!CT8=1,1,IF($DL8=0,0,IF(SUM(Entry_sheet!$CT8:$DK8)=0,"NA",0)))))</f>
        <v>0</v>
      </c>
      <c r="CU8">
        <f>IF($A8="","",IF(Entry_sheet!CU8="NA","NA",IF(Entry_sheet!CU8=1,1,IF($DL8=0,0,IF(SUM(Entry_sheet!$CT8:$DK8)=0,"NA",0)))))</f>
        <v>0</v>
      </c>
      <c r="CV8">
        <f>IF($A8="","",IF(Entry_sheet!CV8="NA","NA",IF(Entry_sheet!CV8=1,1,IF($DL8=0,0,IF(SUM(Entry_sheet!$CT8:$DK8)=0,"NA",0)))))</f>
        <v>0</v>
      </c>
      <c r="CW8">
        <f>IF($A8="","",IF(Entry_sheet!CW8="NA","NA",IF(Entry_sheet!CW8=1,1,IF($DL8=0,0,IF(SUM(Entry_sheet!$CT8:$DK8)=0,"NA",0)))))</f>
        <v>0</v>
      </c>
      <c r="CX8">
        <f>IF($A8="","",IF(Entry_sheet!CX8="NA","NA",IF(Entry_sheet!CX8=1,1,IF($DL8=0,0,IF(SUM(Entry_sheet!$CT8:$DK8)=0,"NA",0)))))</f>
        <v>0</v>
      </c>
      <c r="CY8">
        <f>IF($A8="","",IF(Entry_sheet!CY8="NA","NA",IF(Entry_sheet!CY8=1,1,IF($DL8=0,0,IF(SUM(Entry_sheet!$CT8:$DK8)=0,"NA",0)))))</f>
        <v>0</v>
      </c>
      <c r="CZ8">
        <f>IF($A8="","",IF(Entry_sheet!CZ8="NA","NA",IF(Entry_sheet!CZ8=1,1,IF($DL8=0,0,IF(SUM(Entry_sheet!$CT8:$DK8)=0,"NA",0)))))</f>
        <v>0</v>
      </c>
      <c r="DA8">
        <f>IF($A8="","",IF(Entry_sheet!DA8="NA","NA",IF(Entry_sheet!DA8=1,1,IF($DL8=0,0,IF(SUM(Entry_sheet!$CT8:$DK8)=0,"NA",0)))))</f>
        <v>0</v>
      </c>
      <c r="DB8">
        <f>IF($A8="","",IF(Entry_sheet!DB8="NA","NA",IF(Entry_sheet!DB8=1,1,IF($DL8=0,0,IF(SUM(Entry_sheet!$CT8:$DK8)=0,"NA",0)))))</f>
        <v>0</v>
      </c>
      <c r="DC8">
        <f>IF($A8="","",IF(Entry_sheet!DC8="NA","NA",IF(Entry_sheet!DC8=1,1,IF($DL8=0,0,IF(SUM(Entry_sheet!$CT8:$DK8)=0,"NA",0)))))</f>
        <v>0</v>
      </c>
      <c r="DD8">
        <f>IF($A8="","",IF(Entry_sheet!DD8="NA","NA",IF(Entry_sheet!DD8=1,1,IF($DL8=0,0,IF(SUM(Entry_sheet!$CT8:$DK8)=0,"NA",0)))))</f>
        <v>0</v>
      </c>
      <c r="DE8">
        <f>IF($A8="","",IF(Entry_sheet!DE8="NA","NA",IF(Entry_sheet!DE8=1,1,IF($DL8=0,0,IF(SUM(Entry_sheet!$CT8:$DK8)=0,"NA",0)))))</f>
        <v>0</v>
      </c>
      <c r="DF8">
        <f>IF($A8="","",IF(Entry_sheet!DF8="NA","NA",IF(Entry_sheet!DF8=1,1,IF($DL8=0,0,IF(SUM(Entry_sheet!$CT8:$DK8)=0,"NA",0)))))</f>
        <v>1</v>
      </c>
      <c r="DG8">
        <f>IF($A8="","",IF(Entry_sheet!DG8="NA","NA",IF(Entry_sheet!DG8=1,1,IF($DL8=0,0,IF(SUM(Entry_sheet!$CT8:$DK8)=0,"NA",0)))))</f>
        <v>0</v>
      </c>
      <c r="DH8">
        <f>IF($A8="","",IF(Entry_sheet!DH8="NA","NA",IF(Entry_sheet!DH8=1,1,IF($DL8=0,0,IF(SUM(Entry_sheet!$CT8:$DK8)=0,"NA",0)))))</f>
        <v>0</v>
      </c>
      <c r="DI8">
        <f>IF($A8="","",IF(Entry_sheet!DI8="NA","NA",IF(Entry_sheet!DI8=1,1,IF($DL8=0,0,IF(SUM(Entry_sheet!$CT8:$DK8)=0,"NA",0)))))</f>
        <v>0</v>
      </c>
      <c r="DJ8">
        <f>IF($A8="","",IF(Entry_sheet!DJ8="NA","NA",IF(Entry_sheet!DJ8=1,1,IF($DL8=0,0,IF(SUM(Entry_sheet!$CT8:$DK8)=0,"NA",0)))))</f>
        <v>0</v>
      </c>
      <c r="DK8">
        <f>IF($A8="","",IF(Entry_sheet!DK8="NA","NA",IF(Entry_sheet!DK8=1,1,IF($DL8=0,0,IF(SUM(Entry_sheet!$CT8:$DK8)=0,"NA",0)))))</f>
        <v>0</v>
      </c>
      <c r="DL8" s="22">
        <f>IF($A8="","",IF(Entry_sheet!DL8=1,1,IF(Entry_sheet!DL8=0,IF(SUM(Entry_sheet!CT8:DK8)&gt;0,1,0),IF(SUM(Entry_sheet!CT8:DK8)&gt;0,1,"NA"))))</f>
        <v>1</v>
      </c>
      <c r="DM8">
        <f>IF($A8="","",IF(Entry_sheet!DM8="NA","NA",IF(Entry_sheet!DM8=1,1,IF($EE8=0,0,IF(SUM(Entry_sheet!$DM8:$ED8)=0,"NA",0)))))</f>
        <v>0</v>
      </c>
      <c r="DN8">
        <f>IF($A8="","",IF(Entry_sheet!DN8="NA","NA",IF(Entry_sheet!DN8=1,1,IF($EE8=0,0,IF(SUM(Entry_sheet!$DM8:$ED8)=0,"NA",0)))))</f>
        <v>0</v>
      </c>
      <c r="DO8">
        <f>IF($A8="","",IF(Entry_sheet!DO8="NA","NA",IF(Entry_sheet!DO8=1,1,IF($EE8=0,0,IF(SUM(Entry_sheet!$DM8:$ED8)=0,"NA",0)))))</f>
        <v>0</v>
      </c>
      <c r="DP8">
        <f>IF($A8="","",IF(Entry_sheet!DP8="NA","NA",IF(Entry_sheet!DP8=1,1,IF($EE8=0,0,IF(SUM(Entry_sheet!$DM8:$ED8)=0,"NA",0)))))</f>
        <v>0</v>
      </c>
      <c r="DQ8">
        <f>IF($A8="","",IF(Entry_sheet!DQ8="NA","NA",IF(Entry_sheet!DQ8=1,1,IF($EE8=0,0,IF(SUM(Entry_sheet!$DM8:$ED8)=0,"NA",0)))))</f>
        <v>0</v>
      </c>
      <c r="DR8">
        <f>IF($A8="","",IF(Entry_sheet!DR8="NA","NA",IF(Entry_sheet!DR8=1,1,IF($EE8=0,0,IF(SUM(Entry_sheet!$DM8:$ED8)=0,"NA",0)))))</f>
        <v>0</v>
      </c>
      <c r="DS8">
        <f>IF($A8="","",IF(Entry_sheet!DS8="NA","NA",IF(Entry_sheet!DS8=1,1,IF($EE8=0,0,IF(SUM(Entry_sheet!$DM8:$ED8)=0,"NA",0)))))</f>
        <v>0</v>
      </c>
      <c r="DT8">
        <f>IF($A8="","",IF(Entry_sheet!DT8="NA","NA",IF(Entry_sheet!DT8=1,1,IF($EE8=0,0,IF(SUM(Entry_sheet!$DM8:$ED8)=0,"NA",0)))))</f>
        <v>0</v>
      </c>
      <c r="DU8">
        <f>IF($A8="","",IF(Entry_sheet!DU8="NA","NA",IF(Entry_sheet!DU8=1,1,IF($EE8=0,0,IF(SUM(Entry_sheet!$DM8:$ED8)=0,"NA",0)))))</f>
        <v>0</v>
      </c>
      <c r="DV8">
        <f>IF($A8="","",IF(Entry_sheet!DV8="NA","NA",IF(Entry_sheet!DV8=1,1,IF($EE8=0,0,IF(SUM(Entry_sheet!$DM8:$ED8)=0,"NA",0)))))</f>
        <v>0</v>
      </c>
      <c r="DW8">
        <f>IF($A8="","",IF(Entry_sheet!DW8="NA","NA",IF(Entry_sheet!DW8=1,1,IF($EE8=0,0,IF(SUM(Entry_sheet!$DM8:$ED8)=0,"NA",0)))))</f>
        <v>0</v>
      </c>
      <c r="DX8">
        <f>IF($A8="","",IF(Entry_sheet!DX8="NA","NA",IF(Entry_sheet!DX8=1,1,IF($EE8=0,0,IF(SUM(Entry_sheet!$DM8:$ED8)=0,"NA",0)))))</f>
        <v>0</v>
      </c>
      <c r="DY8">
        <f>IF($A8="","",IF(Entry_sheet!DY8="NA","NA",IF(Entry_sheet!DY8=1,1,IF($EE8=0,0,IF(SUM(Entry_sheet!$DM8:$ED8)=0,"NA",0)))))</f>
        <v>0</v>
      </c>
      <c r="DZ8">
        <f>IF($A8="","",IF(Entry_sheet!DZ8="NA","NA",IF(Entry_sheet!DZ8=1,1,IF($EE8=0,0,IF(SUM(Entry_sheet!$DM8:$ED8)=0,"NA",0)))))</f>
        <v>0</v>
      </c>
      <c r="EA8">
        <f>IF($A8="","",IF(Entry_sheet!EA8="NA","NA",IF(Entry_sheet!EA8=1,1,IF($EE8=0,0,IF(SUM(Entry_sheet!$DM8:$ED8)=0,"NA",0)))))</f>
        <v>0</v>
      </c>
      <c r="EB8">
        <f>IF($A8="","",IF(Entry_sheet!EB8="NA","NA",IF(Entry_sheet!EB8=1,1,IF($EE8=0,0,IF(SUM(Entry_sheet!$DM8:$ED8)=0,"NA",0)))))</f>
        <v>0</v>
      </c>
      <c r="EC8">
        <f>IF($A8="","",IF(Entry_sheet!EC8="NA","NA",IF(Entry_sheet!EC8=1,1,IF($EE8=0,0,IF(SUM(Entry_sheet!$DM8:$ED8)=0,"NA",0)))))</f>
        <v>0</v>
      </c>
      <c r="ED8">
        <f>IF($A8="","",IF(Entry_sheet!ED8="NA","NA",IF(Entry_sheet!ED8=1,1,IF($EE8=0,0,IF(SUM(Entry_sheet!$DM8:$ED8)=0,"NA",0)))))</f>
        <v>0</v>
      </c>
      <c r="EE8" s="22">
        <f>IF($A8="","",IF(Entry_sheet!EE8=1,1,IF(Entry_sheet!EE8=0,IF(SUM(Entry_sheet!DM8:ED8)&gt;0,1,0),IF(SUM(Entry_sheet!DM8:ED8)&gt;0,1,"NA"))))</f>
        <v>0</v>
      </c>
      <c r="EF8">
        <f>IF($A8="","",IF(Entry_sheet!EF8="NA","NA",IF(Entry_sheet!EF8=1,1,IF($EX8=0,0,IF(SUM(Entry_sheet!$EF8:$EW8)=0,"NA",0)))))</f>
        <v>0</v>
      </c>
      <c r="EG8">
        <f>IF($A8="","",IF(Entry_sheet!EG8="NA","NA",IF(Entry_sheet!EG8=1,1,IF($EX8=0,0,IF(SUM(Entry_sheet!$EF8:$EW8)=0,"NA",0)))))</f>
        <v>0</v>
      </c>
      <c r="EH8">
        <f>IF($A8="","",IF(Entry_sheet!EH8="NA","NA",IF(Entry_sheet!EH8=1,1,IF($EX8=0,0,IF(SUM(Entry_sheet!$EF8:$EW8)=0,"NA",0)))))</f>
        <v>0</v>
      </c>
      <c r="EI8">
        <f>IF($A8="","",IF(Entry_sheet!EI8="NA","NA",IF(Entry_sheet!EI8=1,1,IF($EX8=0,0,IF(SUM(Entry_sheet!$EF8:$EW8)=0,"NA",0)))))</f>
        <v>0</v>
      </c>
      <c r="EJ8">
        <f>IF($A8="","",IF(Entry_sheet!EJ8="NA","NA",IF(Entry_sheet!EJ8=1,1,IF($EX8=0,0,IF(SUM(Entry_sheet!$EF8:$EW8)=0,"NA",0)))))</f>
        <v>0</v>
      </c>
      <c r="EK8">
        <f>IF($A8="","",IF(Entry_sheet!EK8="NA","NA",IF(Entry_sheet!EK8=1,1,IF($EX8=0,0,IF(SUM(Entry_sheet!$EF8:$EW8)=0,"NA",0)))))</f>
        <v>0</v>
      </c>
      <c r="EL8">
        <f>IF($A8="","",IF(Entry_sheet!EL8="NA","NA",IF(Entry_sheet!EL8=1,1,IF($EX8=0,0,IF(SUM(Entry_sheet!$EF8:$EW8)=0,"NA",0)))))</f>
        <v>0</v>
      </c>
      <c r="EM8">
        <f>IF($A8="","",IF(Entry_sheet!EM8="NA","NA",IF(Entry_sheet!EM8=1,1,IF($EX8=0,0,IF(SUM(Entry_sheet!$EF8:$EW8)=0,"NA",0)))))</f>
        <v>0</v>
      </c>
      <c r="EN8">
        <f>IF($A8="","",IF(Entry_sheet!EN8="NA","NA",IF(Entry_sheet!EN8=1,1,IF($EX8=0,0,IF(SUM(Entry_sheet!$EF8:$EW8)=0,"NA",0)))))</f>
        <v>0</v>
      </c>
      <c r="EO8">
        <f>IF($A8="","",IF(Entry_sheet!EO8="NA","NA",IF(Entry_sheet!EO8=1,1,IF($EX8=0,0,IF(SUM(Entry_sheet!$EF8:$EW8)=0,"NA",0)))))</f>
        <v>0</v>
      </c>
      <c r="EP8">
        <f>IF($A8="","",IF(Entry_sheet!EP8="NA","NA",IF(Entry_sheet!EP8=1,1,IF($EX8=0,0,IF(SUM(Entry_sheet!$EF8:$EW8)=0,"NA",0)))))</f>
        <v>0</v>
      </c>
      <c r="EQ8">
        <f>IF($A8="","",IF(Entry_sheet!EQ8="NA","NA",IF(Entry_sheet!EQ8=1,1,IF($EX8=0,0,IF(SUM(Entry_sheet!$EF8:$EW8)=0,"NA",0)))))</f>
        <v>0</v>
      </c>
      <c r="ER8">
        <f>IF($A8="","",IF(Entry_sheet!ER8="NA","NA",IF(Entry_sheet!ER8=1,1,IF($EX8=0,0,IF(SUM(Entry_sheet!$EF8:$EW8)=0,"NA",0)))))</f>
        <v>0</v>
      </c>
      <c r="ES8">
        <f>IF($A8="","",IF(Entry_sheet!ES8="NA","NA",IF(Entry_sheet!ES8=1,1,IF($EX8=0,0,IF(SUM(Entry_sheet!$EF8:$EW8)=0,"NA",0)))))</f>
        <v>0</v>
      </c>
      <c r="ET8">
        <f>IF($A8="","",IF(Entry_sheet!ET8="NA","NA",IF(Entry_sheet!ET8=1,1,IF($EX8=0,0,IF(SUM(Entry_sheet!$EF8:$EW8)=0,"NA",0)))))</f>
        <v>0</v>
      </c>
      <c r="EU8">
        <f>IF($A8="","",IF(Entry_sheet!EU8="NA","NA",IF(Entry_sheet!EU8=1,1,IF($EX8=0,0,IF(SUM(Entry_sheet!$EF8:$EW8)=0,"NA",0)))))</f>
        <v>0</v>
      </c>
      <c r="EV8">
        <f>IF($A8="","",IF(Entry_sheet!EV8="NA","NA",IF(Entry_sheet!EV8=1,1,IF($EX8=0,0,IF(SUM(Entry_sheet!$EF8:$EW8)=0,"NA",0)))))</f>
        <v>0</v>
      </c>
      <c r="EW8">
        <f>IF($A8="","",IF(Entry_sheet!EW8="NA","NA",IF(Entry_sheet!EW8=1,1,IF($EX8=0,0,IF(SUM(Entry_sheet!$EF8:$EW8)=0,"NA",0)))))</f>
        <v>0</v>
      </c>
      <c r="EX8" s="22">
        <f>IF($A8="","",IF(Entry_sheet!EX8=1,1,IF(Entry_sheet!EX8=0,IF(SUM(Entry_sheet!EF8:EW8)&gt;0,1,0),IF(SUM(Entry_sheet!EF8:EW8)&gt;0,1,"NA"))))</f>
        <v>0</v>
      </c>
      <c r="EY8">
        <f>IF($A8="","",IF(Entry_sheet!EY8="NA","NA",IF(Entry_sheet!EY8=1,1,IF($FQ8=0,0,IF(SUM(Entry_sheet!$EY8:$FP8)=0,"NA",0)))))</f>
        <v>0</v>
      </c>
      <c r="EZ8">
        <f>IF($A8="","",IF(Entry_sheet!EZ8="NA","NA",IF(Entry_sheet!EZ8=1,1,IF($FQ8=0,0,IF(SUM(Entry_sheet!$EY8:$FP8)=0,"NA",0)))))</f>
        <v>0</v>
      </c>
      <c r="FA8">
        <f>IF($A8="","",IF(Entry_sheet!FA8="NA","NA",IF(Entry_sheet!FA8=1,1,IF($FQ8=0,0,IF(SUM(Entry_sheet!$EY8:$FP8)=0,"NA",0)))))</f>
        <v>1</v>
      </c>
      <c r="FB8">
        <f>IF($A8="","",IF(Entry_sheet!FB8="NA","NA",IF(Entry_sheet!FB8=1,1,IF($FQ8=0,0,IF(SUM(Entry_sheet!$EY8:$FP8)=0,"NA",0)))))</f>
        <v>1</v>
      </c>
      <c r="FC8">
        <f>IF($A8="","",IF(Entry_sheet!FC8="NA","NA",IF(Entry_sheet!FC8=1,1,IF($FQ8=0,0,IF(SUM(Entry_sheet!$EY8:$FP8)=0,"NA",0)))))</f>
        <v>1</v>
      </c>
      <c r="FD8">
        <f>IF($A8="","",IF(Entry_sheet!FD8="NA","NA",IF(Entry_sheet!FD8=1,1,IF($FQ8=0,0,IF(SUM(Entry_sheet!$EY8:$FP8)=0,"NA",0)))))</f>
        <v>1</v>
      </c>
      <c r="FE8">
        <f>IF($A8="","",IF(Entry_sheet!FE8="NA","NA",IF(Entry_sheet!FE8=1,1,IF($FQ8=0,0,IF(SUM(Entry_sheet!$EY8:$FP8)=0,"NA",0)))))</f>
        <v>0</v>
      </c>
      <c r="FF8">
        <f>IF($A8="","",IF(Entry_sheet!FF8="NA","NA",IF(Entry_sheet!FF8=1,1,IF($FQ8=0,0,IF(SUM(Entry_sheet!$EY8:$FP8)=0,"NA",0)))))</f>
        <v>0</v>
      </c>
      <c r="FG8">
        <f>IF($A8="","",IF(Entry_sheet!FG8="NA","NA",IF(Entry_sheet!FG8=1,1,IF($FQ8=0,0,IF(SUM(Entry_sheet!$EY8:$FP8)=0,"NA",0)))))</f>
        <v>0</v>
      </c>
      <c r="FH8">
        <f>IF($A8="","",IF(Entry_sheet!FH8="NA","NA",IF(Entry_sheet!FH8=1,1,IF($FQ8=0,0,IF(SUM(Entry_sheet!$EY8:$FP8)=0,"NA",0)))))</f>
        <v>0</v>
      </c>
      <c r="FI8">
        <f>IF($A8="","",IF(Entry_sheet!FI8="NA","NA",IF(Entry_sheet!FI8=1,1,IF($FQ8=0,0,IF(SUM(Entry_sheet!$EY8:$FP8)=0,"NA",0)))))</f>
        <v>0</v>
      </c>
      <c r="FJ8">
        <f>IF($A8="","",IF(Entry_sheet!FJ8="NA","NA",IF(Entry_sheet!FJ8=1,1,IF($FQ8=0,0,IF(SUM(Entry_sheet!$EY8:$FP8)=0,"NA",0)))))</f>
        <v>0</v>
      </c>
      <c r="FK8">
        <f>IF($A8="","",IF(Entry_sheet!FK8="NA","NA",IF(Entry_sheet!FK8=1,1,IF($FQ8=0,0,IF(SUM(Entry_sheet!$EY8:$FP8)=0,"NA",0)))))</f>
        <v>0</v>
      </c>
      <c r="FL8">
        <f>IF($A8="","",IF(Entry_sheet!FL8="NA","NA",IF(Entry_sheet!FL8=1,1,IF($FQ8=0,0,IF(SUM(Entry_sheet!$EY8:$FP8)=0,"NA",0)))))</f>
        <v>0</v>
      </c>
      <c r="FM8">
        <f>IF($A8="","",IF(Entry_sheet!FM8="NA","NA",IF(Entry_sheet!FM8=1,1,IF($FQ8=0,0,IF(SUM(Entry_sheet!$EY8:$FP8)=0,"NA",0)))))</f>
        <v>0</v>
      </c>
      <c r="FN8">
        <f>IF($A8="","",IF(Entry_sheet!FN8="NA","NA",IF(Entry_sheet!FN8=1,1,IF($FQ8=0,0,IF(SUM(Entry_sheet!$EY8:$FP8)=0,"NA",0)))))</f>
        <v>0</v>
      </c>
      <c r="FO8">
        <f>IF($A8="","",IF(Entry_sheet!FO8="NA","NA",IF(Entry_sheet!FO8=1,1,IF($FQ8=0,0,IF(SUM(Entry_sheet!$EY8:$FP8)=0,"NA",0)))))</f>
        <v>0</v>
      </c>
      <c r="FP8">
        <f>IF($A8="","",IF(Entry_sheet!FP8="NA","NA",IF(Entry_sheet!FP8=1,1,IF($FQ8=0,0,IF(SUM(Entry_sheet!$EY8:$FP8)=0,"NA",0)))))</f>
        <v>0</v>
      </c>
      <c r="FQ8" s="22">
        <f>IF($A8="","",IF(Entry_sheet!FQ8=1,1,IF(Entry_sheet!FQ8=0,IF(SUM(Entry_sheet!EY8:FP8)&gt;0,1,0),IF(SUM(Entry_sheet!EY8:FP8)&gt;0,1,"NA"))))</f>
        <v>1</v>
      </c>
      <c r="FR8">
        <f>IF($A8="","",IF(Entry_sheet!FR8="NA","NA",IF(Entry_sheet!FR8=1,1,IF($GJ8=0,0,IF(SUM(Entry_sheet!$FR8:$GI8)=0,"NA",0)))))</f>
        <v>0</v>
      </c>
      <c r="FS8">
        <f>IF($A8="","",IF(Entry_sheet!FS8="NA","NA",IF(Entry_sheet!FS8=1,1,IF($GJ8=0,0,IF(SUM(Entry_sheet!$FR8:$GI8)=0,"NA",0)))))</f>
        <v>0</v>
      </c>
      <c r="FT8">
        <f>IF($A8="","",IF(Entry_sheet!FT8="NA","NA",IF(Entry_sheet!FT8=1,1,IF($GJ8=0,0,IF(SUM(Entry_sheet!$FR8:$GI8)=0,"NA",0)))))</f>
        <v>1</v>
      </c>
      <c r="FU8">
        <f>IF($A8="","",IF(Entry_sheet!FU8="NA","NA",IF(Entry_sheet!FU8=1,1,IF($GJ8=0,0,IF(SUM(Entry_sheet!$FR8:$GI8)=0,"NA",0)))))</f>
        <v>1</v>
      </c>
      <c r="FV8">
        <f>IF($A8="","",IF(Entry_sheet!FV8="NA","NA",IF(Entry_sheet!FV8=1,1,IF($GJ8=0,0,IF(SUM(Entry_sheet!$FR8:$GI8)=0,"NA",0)))))</f>
        <v>1</v>
      </c>
      <c r="FW8">
        <f>IF($A8="","",IF(Entry_sheet!FW8="NA","NA",IF(Entry_sheet!FW8=1,1,IF($GJ8=0,0,IF(SUM(Entry_sheet!$FR8:$GI8)=0,"NA",0)))))</f>
        <v>1</v>
      </c>
      <c r="FX8">
        <f>IF($A8="","",IF(Entry_sheet!FX8="NA","NA",IF(Entry_sheet!FX8=1,1,IF($GJ8=0,0,IF(SUM(Entry_sheet!$FR8:$GI8)=0,"NA",0)))))</f>
        <v>0</v>
      </c>
      <c r="FY8">
        <f>IF($A8="","",IF(Entry_sheet!FY8="NA","NA",IF(Entry_sheet!FY8=1,1,IF($GJ8=0,0,IF(SUM(Entry_sheet!$FR8:$GI8)=0,"NA",0)))))</f>
        <v>0</v>
      </c>
      <c r="FZ8">
        <f>IF($A8="","",IF(Entry_sheet!FZ8="NA","NA",IF(Entry_sheet!FZ8=1,1,IF($GJ8=0,0,IF(SUM(Entry_sheet!$FR8:$GI8)=0,"NA",0)))))</f>
        <v>0</v>
      </c>
      <c r="GA8">
        <f>IF($A8="","",IF(Entry_sheet!GA8="NA","NA",IF(Entry_sheet!GA8=1,1,IF($GJ8=0,0,IF(SUM(Entry_sheet!$FR8:$GI8)=0,"NA",0)))))</f>
        <v>0</v>
      </c>
      <c r="GB8">
        <f>IF($A8="","",IF(Entry_sheet!GB8="NA","NA",IF(Entry_sheet!GB8=1,1,IF($GJ8=0,0,IF(SUM(Entry_sheet!$FR8:$GI8)=0,"NA",0)))))</f>
        <v>0</v>
      </c>
      <c r="GC8">
        <f>IF($A8="","",IF(Entry_sheet!GC8="NA","NA",IF(Entry_sheet!GC8=1,1,IF($GJ8=0,0,IF(SUM(Entry_sheet!$FR8:$GI8)=0,"NA",0)))))</f>
        <v>0</v>
      </c>
      <c r="GD8">
        <f>IF($A8="","",IF(Entry_sheet!GD8="NA","NA",IF(Entry_sheet!GD8=1,1,IF($GJ8=0,0,IF(SUM(Entry_sheet!$FR8:$GI8)=0,"NA",0)))))</f>
        <v>0</v>
      </c>
      <c r="GE8">
        <f>IF($A8="","",IF(Entry_sheet!GE8="NA","NA",IF(Entry_sheet!GE8=1,1,IF($GJ8=0,0,IF(SUM(Entry_sheet!$FR8:$GI8)=0,"NA",0)))))</f>
        <v>0</v>
      </c>
      <c r="GF8">
        <f>IF($A8="","",IF(Entry_sheet!GF8="NA","NA",IF(Entry_sheet!GF8=1,1,IF($GJ8=0,0,IF(SUM(Entry_sheet!$FR8:$GI8)=0,"NA",0)))))</f>
        <v>0</v>
      </c>
      <c r="GG8">
        <f>IF($A8="","",IF(Entry_sheet!GG8="NA","NA",IF(Entry_sheet!GG8=1,1,IF($GJ8=0,0,IF(SUM(Entry_sheet!$FR8:$GI8)=0,"NA",0)))))</f>
        <v>0</v>
      </c>
      <c r="GH8">
        <f>IF($A8="","",IF(Entry_sheet!GH8="NA","NA",IF(Entry_sheet!GH8=1,1,IF($GJ8=0,0,IF(SUM(Entry_sheet!$FR8:$GI8)=0,"NA",0)))))</f>
        <v>0</v>
      </c>
      <c r="GI8">
        <f>IF($A8="","",IF(Entry_sheet!GI8="NA","NA",IF(Entry_sheet!GI8=1,1,IF($GJ8=0,0,IF(SUM(Entry_sheet!$FR8:$GI8)=0,"NA",0)))))</f>
        <v>0</v>
      </c>
      <c r="GJ8" s="22">
        <f>IF($A8="","",IF(Entry_sheet!GJ8=1,1,IF(Entry_sheet!GJ8=0,IF(SUM(Entry_sheet!FR8:GI8)&gt;0,1,0),IF(SUM(Entry_sheet!FR8:GI8)&gt;0,1,"NA"))))</f>
        <v>1</v>
      </c>
      <c r="GK8">
        <f>IF($A8="","",IF(Entry_sheet!GK8="NA","NA",IF(Entry_sheet!GK8=1,1,IF($HC8=0,0,IF(SUM(Entry_sheet!$GK8:$HB8)=0,"NA",0)))))</f>
        <v>0</v>
      </c>
      <c r="GL8">
        <f>IF($A8="","",IF(Entry_sheet!GL8="NA","NA",IF(Entry_sheet!GL8=1,1,IF($HC8=0,0,IF(SUM(Entry_sheet!$GK8:$HB8)=0,"NA",0)))))</f>
        <v>0</v>
      </c>
      <c r="GM8">
        <f>IF($A8="","",IF(Entry_sheet!GM8="NA","NA",IF(Entry_sheet!GM8=1,1,IF($HC8=0,0,IF(SUM(Entry_sheet!$GK8:$HB8)=0,"NA",0)))))</f>
        <v>0</v>
      </c>
      <c r="GN8">
        <f>IF($A8="","",IF(Entry_sheet!GN8="NA","NA",IF(Entry_sheet!GN8=1,1,IF($HC8=0,0,IF(SUM(Entry_sheet!$GK8:$HB8)=0,"NA",0)))))</f>
        <v>0</v>
      </c>
      <c r="GO8">
        <f>IF($A8="","",IF(Entry_sheet!GO8="NA","NA",IF(Entry_sheet!GO8=1,1,IF($HC8=0,0,IF(SUM(Entry_sheet!$GK8:$HB8)=0,"NA",0)))))</f>
        <v>0</v>
      </c>
      <c r="GP8">
        <f>IF($A8="","",IF(Entry_sheet!GP8="NA","NA",IF(Entry_sheet!GP8=1,1,IF($HC8=0,0,IF(SUM(Entry_sheet!$GK8:$HB8)=0,"NA",0)))))</f>
        <v>0</v>
      </c>
      <c r="GQ8">
        <f>IF($A8="","",IF(Entry_sheet!GQ8="NA","NA",IF(Entry_sheet!GQ8=1,1,IF($HC8=0,0,IF(SUM(Entry_sheet!$GK8:$HB8)=0,"NA",0)))))</f>
        <v>0</v>
      </c>
      <c r="GR8">
        <f>IF($A8="","",IF(Entry_sheet!GR8="NA","NA",IF(Entry_sheet!GR8=1,1,IF($HC8=0,0,IF(SUM(Entry_sheet!$GK8:$HB8)=0,"NA",0)))))</f>
        <v>0</v>
      </c>
      <c r="GS8">
        <f>IF($A8="","",IF(Entry_sheet!GS8="NA","NA",IF(Entry_sheet!GS8=1,1,IF($HC8=0,0,IF(SUM(Entry_sheet!$GK8:$HB8)=0,"NA",0)))))</f>
        <v>0</v>
      </c>
      <c r="GT8">
        <f>IF($A8="","",IF(Entry_sheet!GT8="NA","NA",IF(Entry_sheet!GT8=1,1,IF($HC8=0,0,IF(SUM(Entry_sheet!$GK8:$HB8)=0,"NA",0)))))</f>
        <v>0</v>
      </c>
      <c r="GU8">
        <f>IF($A8="","",IF(Entry_sheet!GU8="NA","NA",IF(Entry_sheet!GU8=1,1,IF($HC8=0,0,IF(SUM(Entry_sheet!$GK8:$HB8)=0,"NA",0)))))</f>
        <v>0</v>
      </c>
      <c r="GV8">
        <f>IF($A8="","",IF(Entry_sheet!GV8="NA","NA",IF(Entry_sheet!GV8=1,1,IF($HC8=0,0,IF(SUM(Entry_sheet!$GK8:$HB8)=0,"NA",0)))))</f>
        <v>0</v>
      </c>
      <c r="GW8">
        <f>IF($A8="","",IF(Entry_sheet!GW8="NA","NA",IF(Entry_sheet!GW8=1,1,IF($HC8=0,0,IF(SUM(Entry_sheet!$GK8:$HB8)=0,"NA",0)))))</f>
        <v>0</v>
      </c>
      <c r="GX8">
        <f>IF($A8="","",IF(Entry_sheet!GX8="NA","NA",IF(Entry_sheet!GX8=1,1,IF($HC8=0,0,IF(SUM(Entry_sheet!$GK8:$HB8)=0,"NA",0)))))</f>
        <v>0</v>
      </c>
      <c r="GY8">
        <f>IF($A8="","",IF(Entry_sheet!GY8="NA","NA",IF(Entry_sheet!GY8=1,1,IF($HC8=0,0,IF(SUM(Entry_sheet!$GK8:$HB8)=0,"NA",0)))))</f>
        <v>0</v>
      </c>
      <c r="GZ8">
        <f>IF($A8="","",IF(Entry_sheet!GZ8="NA","NA",IF(Entry_sheet!GZ8=1,1,IF($HC8=0,0,IF(SUM(Entry_sheet!$GK8:$HB8)=0,"NA",0)))))</f>
        <v>0</v>
      </c>
      <c r="HA8">
        <f>IF($A8="","",IF(Entry_sheet!HA8="NA","NA",IF(Entry_sheet!HA8=1,1,IF($HC8=0,0,IF(SUM(Entry_sheet!$GK8:$HB8)=0,"NA",0)))))</f>
        <v>0</v>
      </c>
      <c r="HB8">
        <f>IF($A8="","",IF(Entry_sheet!HB8="NA","NA",IF(Entry_sheet!HB8=1,1,IF($HC8=0,0,IF(SUM(Entry_sheet!$GK8:$HB8)=0,"NA",0)))))</f>
        <v>0</v>
      </c>
      <c r="HC8" s="22">
        <f>IF($A8="","",IF(Entry_sheet!HC8=1,1,IF(Entry_sheet!HC8=0,IF(SUM(Entry_sheet!GK8:HB8)&gt;0,1,0),IF(SUM(Entry_sheet!GK8:HB8)&gt;0,1,"NA"))))</f>
        <v>0</v>
      </c>
      <c r="HD8">
        <f>IF($A8="","",IF(Entry_sheet!HD8="NA","NA",IF(Entry_sheet!HD8=1,1,IF($HV8=0,0,IF(SUM(Entry_sheet!$HD8:$HU8)=0,"NA",0)))))</f>
        <v>0</v>
      </c>
      <c r="HE8">
        <f>IF($A8="","",IF(Entry_sheet!HE8="NA","NA",IF(Entry_sheet!HE8=1,1,IF($HV8=0,0,IF(SUM(Entry_sheet!$HD8:$HU8)=0,"NA",0)))))</f>
        <v>0</v>
      </c>
      <c r="HF8">
        <f>IF($A8="","",IF(Entry_sheet!HF8="NA","NA",IF(Entry_sheet!HF8=1,1,IF($HV8=0,0,IF(SUM(Entry_sheet!$HD8:$HU8)=0,"NA",0)))))</f>
        <v>0</v>
      </c>
      <c r="HG8">
        <f>IF($A8="","",IF(Entry_sheet!HG8="NA","NA",IF(Entry_sheet!HG8=1,1,IF($HV8=0,0,IF(SUM(Entry_sheet!$HD8:$HU8)=0,"NA",0)))))</f>
        <v>0</v>
      </c>
      <c r="HH8">
        <f>IF($A8="","",IF(Entry_sheet!HH8="NA","NA",IF(Entry_sheet!HH8=1,1,IF($HV8=0,0,IF(SUM(Entry_sheet!$HD8:$HU8)=0,"NA",0)))))</f>
        <v>0</v>
      </c>
      <c r="HI8">
        <f>IF($A8="","",IF(Entry_sheet!HI8="NA","NA",IF(Entry_sheet!HI8=1,1,IF($HV8=0,0,IF(SUM(Entry_sheet!$HD8:$HU8)=0,"NA",0)))))</f>
        <v>0</v>
      </c>
      <c r="HJ8">
        <f>IF($A8="","",IF(Entry_sheet!HJ8="NA","NA",IF(Entry_sheet!HJ8=1,1,IF($HV8=0,0,IF(SUM(Entry_sheet!$HD8:$HU8)=0,"NA",0)))))</f>
        <v>0</v>
      </c>
      <c r="HK8">
        <f>IF($A8="","",IF(Entry_sheet!HK8="NA","NA",IF(Entry_sheet!HK8=1,1,IF($HV8=0,0,IF(SUM(Entry_sheet!$HD8:$HU8)=0,"NA",0)))))</f>
        <v>0</v>
      </c>
      <c r="HL8">
        <f>IF($A8="","",IF(Entry_sheet!HL8="NA","NA",IF(Entry_sheet!HL8=1,1,IF($HV8=0,0,IF(SUM(Entry_sheet!$HD8:$HU8)=0,"NA",0)))))</f>
        <v>0</v>
      </c>
      <c r="HM8">
        <f>IF($A8="","",IF(Entry_sheet!HM8="NA","NA",IF(Entry_sheet!HM8=1,1,IF($HV8=0,0,IF(SUM(Entry_sheet!$HD8:$HU8)=0,"NA",0)))))</f>
        <v>0</v>
      </c>
      <c r="HN8">
        <f>IF($A8="","",IF(Entry_sheet!HN8="NA","NA",IF(Entry_sheet!HN8=1,1,IF($HV8=0,0,IF(SUM(Entry_sheet!$HD8:$HU8)=0,"NA",0)))))</f>
        <v>0</v>
      </c>
      <c r="HO8">
        <f>IF($A8="","",IF(Entry_sheet!HO8="NA","NA",IF(Entry_sheet!HO8=1,1,IF($HV8=0,0,IF(SUM(Entry_sheet!$HD8:$HU8)=0,"NA",0)))))</f>
        <v>0</v>
      </c>
      <c r="HP8">
        <f>IF($A8="","",IF(Entry_sheet!HP8="NA","NA",IF(Entry_sheet!HP8=1,1,IF($HV8=0,0,IF(SUM(Entry_sheet!$HD8:$HU8)=0,"NA",0)))))</f>
        <v>0</v>
      </c>
      <c r="HQ8">
        <f>IF($A8="","",IF(Entry_sheet!HQ8="NA","NA",IF(Entry_sheet!HQ8=1,1,IF($HV8=0,0,IF(SUM(Entry_sheet!$HD8:$HU8)=0,"NA",0)))))</f>
        <v>0</v>
      </c>
      <c r="HR8">
        <f>IF($A8="","",IF(Entry_sheet!HR8="NA","NA",IF(Entry_sheet!HR8=1,1,IF($HV8=0,0,IF(SUM(Entry_sheet!$HD8:$HU8)=0,"NA",0)))))</f>
        <v>0</v>
      </c>
      <c r="HS8">
        <f>IF($A8="","",IF(Entry_sheet!HS8="NA","NA",IF(Entry_sheet!HS8=1,1,IF($HV8=0,0,IF(SUM(Entry_sheet!$HD8:$HU8)=0,"NA",0)))))</f>
        <v>0</v>
      </c>
      <c r="HT8">
        <f>IF($A8="","",IF(Entry_sheet!HT8="NA","NA",IF(Entry_sheet!HT8=1,1,IF($HV8=0,0,IF(SUM(Entry_sheet!$HD8:$HU8)=0,"NA",0)))))</f>
        <v>0</v>
      </c>
      <c r="HU8">
        <f>IF($A8="","",IF(Entry_sheet!HU8="NA","NA",IF(Entry_sheet!HU8=1,1,IF($HV8=0,0,IF(SUM(Entry_sheet!$HD8:$HU8)=0,"NA",0)))))</f>
        <v>0</v>
      </c>
      <c r="HV8" s="22">
        <f>IF($A8="","",IF(Entry_sheet!HV8=1,1,IF(Entry_sheet!HV8=0,IF(SUM(Entry_sheet!HD8:HU8)&gt;0,1,0),IF(SUM(Entry_sheet!HD8:HU8)&gt;0,1,"NA"))))</f>
        <v>0</v>
      </c>
      <c r="HW8">
        <f>IF($A8="","",IF(Entry_sheet!HW8="NA","NA",IF(Entry_sheet!HW8=1,1,IF($IO8=0,0,IF(SUM(Entry_sheet!$HW8:$IN8)=0,"NA",0)))))</f>
        <v>0</v>
      </c>
      <c r="HX8">
        <f>IF($A8="","",IF(Entry_sheet!HX8="NA","NA",IF(Entry_sheet!HX8=1,1,IF($IO8=0,0,IF(SUM(Entry_sheet!$HW8:$IN8)=0,"NA",0)))))</f>
        <v>0</v>
      </c>
      <c r="HY8">
        <f>IF($A8="","",IF(Entry_sheet!HY8="NA","NA",IF(Entry_sheet!HY8=1,1,IF($IO8=0,0,IF(SUM(Entry_sheet!$HW8:$IN8)=0,"NA",0)))))</f>
        <v>0</v>
      </c>
      <c r="HZ8">
        <f>IF($A8="","",IF(Entry_sheet!HZ8="NA","NA",IF(Entry_sheet!HZ8=1,1,IF($IO8=0,0,IF(SUM(Entry_sheet!$HW8:$IN8)=0,"NA",0)))))</f>
        <v>0</v>
      </c>
      <c r="IA8">
        <f>IF($A8="","",IF(Entry_sheet!IA8="NA","NA",IF(Entry_sheet!IA8=1,1,IF($IO8=0,0,IF(SUM(Entry_sheet!$HW8:$IN8)=0,"NA",0)))))</f>
        <v>0</v>
      </c>
      <c r="IB8">
        <f>IF($A8="","",IF(Entry_sheet!IB8="NA","NA",IF(Entry_sheet!IB8=1,1,IF($IO8=0,0,IF(SUM(Entry_sheet!$HW8:$IN8)=0,"NA",0)))))</f>
        <v>0</v>
      </c>
      <c r="IC8">
        <f>IF($A8="","",IF(Entry_sheet!IC8="NA","NA",IF(Entry_sheet!IC8=1,1,IF($IO8=0,0,IF(SUM(Entry_sheet!$HW8:$IN8)=0,"NA",0)))))</f>
        <v>0</v>
      </c>
      <c r="ID8">
        <f>IF($A8="","",IF(Entry_sheet!ID8="NA","NA",IF(Entry_sheet!ID8=1,1,IF($IO8=0,0,IF(SUM(Entry_sheet!$HW8:$IN8)=0,"NA",0)))))</f>
        <v>0</v>
      </c>
      <c r="IE8">
        <f>IF($A8="","",IF(Entry_sheet!IE8="NA","NA",IF(Entry_sheet!IE8=1,1,IF($IO8=0,0,IF(SUM(Entry_sheet!$HW8:$IN8)=0,"NA",0)))))</f>
        <v>0</v>
      </c>
      <c r="IF8">
        <f>IF($A8="","",IF(Entry_sheet!IF8="NA","NA",IF(Entry_sheet!IF8=1,1,IF($IO8=0,0,IF(SUM(Entry_sheet!$HW8:$IN8)=0,"NA",0)))))</f>
        <v>0</v>
      </c>
      <c r="IG8">
        <f>IF($A8="","",IF(Entry_sheet!IG8="NA","NA",IF(Entry_sheet!IG8=1,1,IF($IO8=0,0,IF(SUM(Entry_sheet!$HW8:$IN8)=0,"NA",0)))))</f>
        <v>0</v>
      </c>
      <c r="IH8">
        <f>IF($A8="","",IF(Entry_sheet!IH8="NA","NA",IF(Entry_sheet!IH8=1,1,IF($IO8=0,0,IF(SUM(Entry_sheet!$HW8:$IN8)=0,"NA",0)))))</f>
        <v>0</v>
      </c>
      <c r="II8">
        <f>IF($A8="","",IF(Entry_sheet!II8="NA","NA",IF(Entry_sheet!II8=1,1,IF($IO8=0,0,IF(SUM(Entry_sheet!$HW8:$IN8)=0,"NA",0)))))</f>
        <v>0</v>
      </c>
      <c r="IJ8">
        <f>IF($A8="","",IF(Entry_sheet!IJ8="NA","NA",IF(Entry_sheet!IJ8=1,1,IF($IO8=0,0,IF(SUM(Entry_sheet!$HW8:$IN8)=0,"NA",0)))))</f>
        <v>0</v>
      </c>
      <c r="IK8">
        <f>IF($A8="","",IF(Entry_sheet!IK8="NA","NA",IF(Entry_sheet!IK8=1,1,IF($IO8=0,0,IF(SUM(Entry_sheet!$HW8:$IN8)=0,"NA",0)))))</f>
        <v>0</v>
      </c>
      <c r="IL8">
        <f>IF($A8="","",IF(Entry_sheet!IL8="NA","NA",IF(Entry_sheet!IL8=1,1,IF($IO8=0,0,IF(SUM(Entry_sheet!$HW8:$IN8)=0,"NA",0)))))</f>
        <v>0</v>
      </c>
      <c r="IM8">
        <f>IF($A8="","",IF(Entry_sheet!IM8="NA","NA",IF(Entry_sheet!IM8=1,1,IF($IO8=0,0,IF(SUM(Entry_sheet!$HW8:$IN8)=0,"NA",0)))))</f>
        <v>0</v>
      </c>
      <c r="IN8">
        <f>IF($A8="","",IF(Entry_sheet!IN8="NA","NA",IF(Entry_sheet!IN8=1,1,IF($IO8=0,0,IF(SUM(Entry_sheet!$HW8:$IN8)=0,"NA",0)))))</f>
        <v>0</v>
      </c>
      <c r="IO8" s="22">
        <f>IF($A8="","",IF(Entry_sheet!IO8=1,1,IF(Entry_sheet!IO8=0,IF(SUM(Entry_sheet!HW8:IN8)&gt;0,1,0),IF(SUM(Entry_sheet!HW8:IN8)&gt;0,1,"NA"))))</f>
        <v>0</v>
      </c>
      <c r="IP8">
        <f>IF($A8="","",IF(Entry_sheet!IP8="NA","NA",IF(Entry_sheet!IP8=1,1,IF($JH8=0,0,IF(SUM(Entry_sheet!$IP8:$JG8)=0,"NA",0)))))</f>
        <v>0</v>
      </c>
      <c r="IQ8">
        <f>IF($A8="","",IF(Entry_sheet!IQ8="NA","NA",IF(Entry_sheet!IQ8=1,1,IF($JH8=0,0,IF(SUM(Entry_sheet!$IP8:$JG8)=0,"NA",0)))))</f>
        <v>0</v>
      </c>
      <c r="IR8">
        <f>IF($A8="","",IF(Entry_sheet!IR8="NA","NA",IF(Entry_sheet!IR8=1,1,IF($JH8=0,0,IF(SUM(Entry_sheet!$IP8:$JG8)=0,"NA",0)))))</f>
        <v>0</v>
      </c>
      <c r="IS8">
        <f>IF($A8="","",IF(Entry_sheet!IS8="NA","NA",IF(Entry_sheet!IS8=1,1,IF($JH8=0,0,IF(SUM(Entry_sheet!$IP8:$JG8)=0,"NA",0)))))</f>
        <v>0</v>
      </c>
      <c r="IT8">
        <f>IF($A8="","",IF(Entry_sheet!IT8="NA","NA",IF(Entry_sheet!IT8=1,1,IF($JH8=0,0,IF(SUM(Entry_sheet!$IP8:$JG8)=0,"NA",0)))))</f>
        <v>0</v>
      </c>
      <c r="IU8">
        <f>IF($A8="","",IF(Entry_sheet!IU8="NA","NA",IF(Entry_sheet!IU8=1,1,IF($JH8=0,0,IF(SUM(Entry_sheet!$IP8:$JG8)=0,"NA",0)))))</f>
        <v>0</v>
      </c>
      <c r="IV8">
        <f>IF($A8="","",IF(Entry_sheet!IV8="NA","NA",IF(Entry_sheet!IV8=1,1,IF($JH8=0,0,IF(SUM(Entry_sheet!$IP8:$JG8)=0,"NA",0)))))</f>
        <v>0</v>
      </c>
      <c r="IW8">
        <f>IF($A8="","",IF(Entry_sheet!IW8="NA","NA",IF(Entry_sheet!IW8=1,1,IF($JH8=0,0,IF(SUM(Entry_sheet!$IP8:$JG8)=0,"NA",0)))))</f>
        <v>0</v>
      </c>
      <c r="IX8">
        <f>IF($A8="","",IF(Entry_sheet!IX8="NA","NA",IF(Entry_sheet!IX8=1,1,IF($JH8=0,0,IF(SUM(Entry_sheet!$IP8:$JG8)=0,"NA",0)))))</f>
        <v>0</v>
      </c>
      <c r="IY8">
        <f>IF($A8="","",IF(Entry_sheet!IY8="NA","NA",IF(Entry_sheet!IY8=1,1,IF($JH8=0,0,IF(SUM(Entry_sheet!$IP8:$JG8)=0,"NA",0)))))</f>
        <v>0</v>
      </c>
      <c r="IZ8">
        <f>IF($A8="","",IF(Entry_sheet!IZ8="NA","NA",IF(Entry_sheet!IZ8=1,1,IF($JH8=0,0,IF(SUM(Entry_sheet!$IP8:$JG8)=0,"NA",0)))))</f>
        <v>0</v>
      </c>
      <c r="JA8">
        <f>IF($A8="","",IF(Entry_sheet!JA8="NA","NA",IF(Entry_sheet!JA8=1,1,IF($JH8=0,0,IF(SUM(Entry_sheet!$IP8:$JG8)=0,"NA",0)))))</f>
        <v>0</v>
      </c>
      <c r="JB8">
        <f>IF($A8="","",IF(Entry_sheet!JB8="NA","NA",IF(Entry_sheet!JB8=1,1,IF($JH8=0,0,IF(SUM(Entry_sheet!$IP8:$JG8)=0,"NA",0)))))</f>
        <v>0</v>
      </c>
      <c r="JC8">
        <f>IF($A8="","",IF(Entry_sheet!JC8="NA","NA",IF(Entry_sheet!JC8=1,1,IF($JH8=0,0,IF(SUM(Entry_sheet!$IP8:$JG8)=0,"NA",0)))))</f>
        <v>0</v>
      </c>
      <c r="JD8">
        <f>IF($A8="","",IF(Entry_sheet!JD8="NA","NA",IF(Entry_sheet!JD8=1,1,IF($JH8=0,0,IF(SUM(Entry_sheet!$IP8:$JG8)=0,"NA",0)))))</f>
        <v>0</v>
      </c>
      <c r="JE8">
        <f>IF($A8="","",IF(Entry_sheet!JE8="NA","NA",IF(Entry_sheet!JE8=1,1,IF($JH8=0,0,IF(SUM(Entry_sheet!$IP8:$JG8)=0,"NA",0)))))</f>
        <v>0</v>
      </c>
      <c r="JF8">
        <f>IF($A8="","",IF(Entry_sheet!JF8="NA","NA",IF(Entry_sheet!JF8=1,1,IF($JH8=0,0,IF(SUM(Entry_sheet!$IP8:$JG8)=0,"NA",0)))))</f>
        <v>0</v>
      </c>
      <c r="JG8">
        <f>IF($A8="","",IF(Entry_sheet!JG8="NA","NA",IF(Entry_sheet!JG8=1,1,IF($JH8=0,0,IF(SUM(Entry_sheet!$IP8:$JG8)=0,"NA",0)))))</f>
        <v>0</v>
      </c>
      <c r="JH8" s="22">
        <f>IF($A8="","",IF(Entry_sheet!JH8=1,1,IF(Entry_sheet!JH8=0,IF(SUM(Entry_sheet!IP8:JG8)&gt;0,1,0),IF(SUM(Entry_sheet!IP8:JG8)&gt;0,1,"NA"))))</f>
        <v>0</v>
      </c>
      <c r="JI8">
        <f>IF($A8="","",IF(Entry_sheet!JI8="NA","NA",IF(Entry_sheet!JI8=1,1,IF($KA8=0,0,IF(SUM(Entry_sheet!$JI8:$JZ8)=0,"NA",0)))))</f>
        <v>0</v>
      </c>
      <c r="JJ8">
        <f>IF($A8="","",IF(Entry_sheet!JJ8="NA","NA",IF(Entry_sheet!JJ8=1,1,IF($KA8=0,0,IF(SUM(Entry_sheet!$JI8:$JZ8)=0,"NA",0)))))</f>
        <v>0</v>
      </c>
      <c r="JK8">
        <f>IF($A8="","",IF(Entry_sheet!JK8="NA","NA",IF(Entry_sheet!JK8=1,1,IF($KA8=0,0,IF(SUM(Entry_sheet!$JI8:$JZ8)=0,"NA",0)))))</f>
        <v>0</v>
      </c>
      <c r="JL8">
        <f>IF($A8="","",IF(Entry_sheet!JL8="NA","NA",IF(Entry_sheet!JL8=1,1,IF($KA8=0,0,IF(SUM(Entry_sheet!$JI8:$JZ8)=0,"NA",0)))))</f>
        <v>0</v>
      </c>
      <c r="JM8">
        <f>IF($A8="","",IF(Entry_sheet!JM8="NA","NA",IF(Entry_sheet!JM8=1,1,IF($KA8=0,0,IF(SUM(Entry_sheet!$JI8:$JZ8)=0,"NA",0)))))</f>
        <v>0</v>
      </c>
      <c r="JN8">
        <f>IF($A8="","",IF(Entry_sheet!JN8="NA","NA",IF(Entry_sheet!JN8=1,1,IF($KA8=0,0,IF(SUM(Entry_sheet!$JI8:$JZ8)=0,"NA",0)))))</f>
        <v>0</v>
      </c>
      <c r="JO8">
        <f>IF($A8="","",IF(Entry_sheet!JO8="NA","NA",IF(Entry_sheet!JO8=1,1,IF($KA8=0,0,IF(SUM(Entry_sheet!$JI8:$JZ8)=0,"NA",0)))))</f>
        <v>0</v>
      </c>
      <c r="JP8">
        <f>IF($A8="","",IF(Entry_sheet!JP8="NA","NA",IF(Entry_sheet!JP8=1,1,IF($KA8=0,0,IF(SUM(Entry_sheet!$JI8:$JZ8)=0,"NA",0)))))</f>
        <v>0</v>
      </c>
      <c r="JQ8">
        <f>IF($A8="","",IF(Entry_sheet!JQ8="NA","NA",IF(Entry_sheet!JQ8=1,1,IF($KA8=0,0,IF(SUM(Entry_sheet!$JI8:$JZ8)=0,"NA",0)))))</f>
        <v>0</v>
      </c>
      <c r="JR8">
        <f>IF($A8="","",IF(Entry_sheet!JR8="NA","NA",IF(Entry_sheet!JR8=1,1,IF($KA8=0,0,IF(SUM(Entry_sheet!$JI8:$JZ8)=0,"NA",0)))))</f>
        <v>0</v>
      </c>
      <c r="JS8">
        <f>IF($A8="","",IF(Entry_sheet!JS8="NA","NA",IF(Entry_sheet!JS8=1,1,IF($KA8=0,0,IF(SUM(Entry_sheet!$JI8:$JZ8)=0,"NA",0)))))</f>
        <v>0</v>
      </c>
      <c r="JT8">
        <f>IF($A8="","",IF(Entry_sheet!JT8="NA","NA",IF(Entry_sheet!JT8=1,1,IF($KA8=0,0,IF(SUM(Entry_sheet!$JI8:$JZ8)=0,"NA",0)))))</f>
        <v>0</v>
      </c>
      <c r="JU8">
        <f>IF($A8="","",IF(Entry_sheet!JU8="NA","NA",IF(Entry_sheet!JU8=1,1,IF($KA8=0,0,IF(SUM(Entry_sheet!$JI8:$JZ8)=0,"NA",0)))))</f>
        <v>0</v>
      </c>
      <c r="JV8">
        <f>IF($A8="","",IF(Entry_sheet!JV8="NA","NA",IF(Entry_sheet!JV8=1,1,IF($KA8=0,0,IF(SUM(Entry_sheet!$JI8:$JZ8)=0,"NA",0)))))</f>
        <v>0</v>
      </c>
      <c r="JW8">
        <f>IF($A8="","",IF(Entry_sheet!JW8="NA","NA",IF(Entry_sheet!JW8=1,1,IF($KA8=0,0,IF(SUM(Entry_sheet!$JI8:$JZ8)=0,"NA",0)))))</f>
        <v>0</v>
      </c>
      <c r="JX8">
        <f>IF($A8="","",IF(Entry_sheet!JX8="NA","NA",IF(Entry_sheet!JX8=1,1,IF($KA8=0,0,IF(SUM(Entry_sheet!$JI8:$JZ8)=0,"NA",0)))))</f>
        <v>0</v>
      </c>
      <c r="JY8">
        <f>IF($A8="","",IF(Entry_sheet!JY8="NA","NA",IF(Entry_sheet!JY8=1,1,IF($KA8=0,0,IF(SUM(Entry_sheet!$JI8:$JZ8)=0,"NA",0)))))</f>
        <v>0</v>
      </c>
      <c r="JZ8">
        <f>IF($A8="","",IF(Entry_sheet!JZ8="NA","NA",IF(Entry_sheet!JZ8=1,1,IF($KA8=0,0,IF(SUM(Entry_sheet!$JI8:$JZ8)=0,"NA",0)))))</f>
        <v>0</v>
      </c>
      <c r="KA8" s="22">
        <f>IF($A8="","",IF(Entry_sheet!KA8=1,1,IF(Entry_sheet!KA8=0,IF(SUM(Entry_sheet!JI8:JZ8)&gt;0,1,0),IF(SUM(Entry_sheet!JI8:JZ8)&gt;0,1,"NA"))))</f>
        <v>0</v>
      </c>
      <c r="KB8">
        <f>IF($A8="","",IF(Entry_sheet!KB8="NA","NA",IF(Entry_sheet!KB8=1,1,IF($KT8=0,0,IF(SUM(Entry_sheet!$KB8:$KS8)=0,"NA",0)))))</f>
        <v>0</v>
      </c>
      <c r="KC8">
        <f>IF($A8="","",IF(Entry_sheet!KC8="NA","NA",IF(Entry_sheet!KC8=1,1,IF($KT8=0,0,IF(SUM(Entry_sheet!$KB8:$KS8)=0,"NA",0)))))</f>
        <v>0</v>
      </c>
      <c r="KD8">
        <f>IF($A8="","",IF(Entry_sheet!KD8="NA","NA",IF(Entry_sheet!KD8=1,1,IF($KT8=0,0,IF(SUM(Entry_sheet!$KB8:$KS8)=0,"NA",0)))))</f>
        <v>0</v>
      </c>
      <c r="KE8">
        <f>IF($A8="","",IF(Entry_sheet!KE8="NA","NA",IF(Entry_sheet!KE8=1,1,IF($KT8=0,0,IF(SUM(Entry_sheet!$KB8:$KS8)=0,"NA",0)))))</f>
        <v>0</v>
      </c>
      <c r="KF8">
        <f>IF($A8="","",IF(Entry_sheet!KF8="NA","NA",IF(Entry_sheet!KF8=1,1,IF($KT8=0,0,IF(SUM(Entry_sheet!$KB8:$KS8)=0,"NA",0)))))</f>
        <v>0</v>
      </c>
      <c r="KG8">
        <f>IF($A8="","",IF(Entry_sheet!KG8="NA","NA",IF(Entry_sheet!KG8=1,1,IF($KT8=0,0,IF(SUM(Entry_sheet!$KB8:$KS8)=0,"NA",0)))))</f>
        <v>0</v>
      </c>
      <c r="KH8">
        <f>IF($A8="","",IF(Entry_sheet!KH8="NA","NA",IF(Entry_sheet!KH8=1,1,IF($KT8=0,0,IF(SUM(Entry_sheet!$KB8:$KS8)=0,"NA",0)))))</f>
        <v>0</v>
      </c>
      <c r="KI8">
        <f>IF($A8="","",IF(Entry_sheet!KI8="NA","NA",IF(Entry_sheet!KI8=1,1,IF($KT8=0,0,IF(SUM(Entry_sheet!$KB8:$KS8)=0,"NA",0)))))</f>
        <v>0</v>
      </c>
      <c r="KJ8">
        <f>IF($A8="","",IF(Entry_sheet!KJ8="NA","NA",IF(Entry_sheet!KJ8=1,1,IF($KT8=0,0,IF(SUM(Entry_sheet!$KB8:$KS8)=0,"NA",0)))))</f>
        <v>0</v>
      </c>
      <c r="KK8">
        <f>IF($A8="","",IF(Entry_sheet!KK8="NA","NA",IF(Entry_sheet!KK8=1,1,IF($KT8=0,0,IF(SUM(Entry_sheet!$KB8:$KS8)=0,"NA",0)))))</f>
        <v>0</v>
      </c>
      <c r="KL8">
        <f>IF($A8="","",IF(Entry_sheet!KL8="NA","NA",IF(Entry_sheet!KL8=1,1,IF($KT8=0,0,IF(SUM(Entry_sheet!$KB8:$KS8)=0,"NA",0)))))</f>
        <v>0</v>
      </c>
      <c r="KM8">
        <f>IF($A8="","",IF(Entry_sheet!KM8="NA","NA",IF(Entry_sheet!KM8=1,1,IF($KT8=0,0,IF(SUM(Entry_sheet!$KB8:$KS8)=0,"NA",0)))))</f>
        <v>0</v>
      </c>
      <c r="KN8">
        <f>IF($A8="","",IF(Entry_sheet!KN8="NA","NA",IF(Entry_sheet!KN8=1,1,IF($KT8=0,0,IF(SUM(Entry_sheet!$KB8:$KS8)=0,"NA",0)))))</f>
        <v>0</v>
      </c>
      <c r="KO8">
        <f>IF($A8="","",IF(Entry_sheet!KO8="NA","NA",IF(Entry_sheet!KO8=1,1,IF($KT8=0,0,IF(SUM(Entry_sheet!$KB8:$KS8)=0,"NA",0)))))</f>
        <v>0</v>
      </c>
      <c r="KP8">
        <f>IF($A8="","",IF(Entry_sheet!KP8="NA","NA",IF(Entry_sheet!KP8=1,1,IF($KT8=0,0,IF(SUM(Entry_sheet!$KB8:$KS8)=0,"NA",0)))))</f>
        <v>0</v>
      </c>
      <c r="KQ8">
        <f>IF($A8="","",IF(Entry_sheet!KQ8="NA","NA",IF(Entry_sheet!KQ8=1,1,IF($KT8=0,0,IF(SUM(Entry_sheet!$KB8:$KS8)=0,"NA",0)))))</f>
        <v>0</v>
      </c>
      <c r="KR8">
        <f>IF($A8="","",IF(Entry_sheet!KR8="NA","NA",IF(Entry_sheet!KR8=1,1,IF($KT8=0,0,IF(SUM(Entry_sheet!$KB8:$KS8)=0,"NA",0)))))</f>
        <v>0</v>
      </c>
      <c r="KS8">
        <f>IF($A8="","",IF(Entry_sheet!KS8="NA","NA",IF(Entry_sheet!KS8=1,1,IF($KT8=0,0,IF(SUM(Entry_sheet!$KB8:$KS8)=0,"NA",0)))))</f>
        <v>0</v>
      </c>
      <c r="KT8" s="22">
        <f>IF($A8="","",IF(Entry_sheet!KT8=1,1,IF(Entry_sheet!KT8=0,IF(SUM(Entry_sheet!KB8:KS8)&gt;0,1,0),IF(SUM(Entry_sheet!KB8:KS8)&gt;0,1,"NA"))))</f>
        <v>0</v>
      </c>
      <c r="KU8">
        <f>IF($A8="","",IF(Entry_sheet!KU8="NA","NA",IF(Entry_sheet!KU8=1,1,IF($LM8=0,0,IF(SUM(Entry_sheet!KU8:LL8)=0,"NA",0)))))</f>
        <v>0</v>
      </c>
      <c r="KV8">
        <f>IF($A8="","",IF(Entry_sheet!KV8="NA","NA",IF(Entry_sheet!KV8=1,1,IF($LM8=0,0,IF(SUM(Entry_sheet!$KU8:$LL8)=0,"NA",0)))))</f>
        <v>0</v>
      </c>
      <c r="KW8">
        <f>IF($A8="","",IF(Entry_sheet!KW8="NA","NA",IF(Entry_sheet!KW8=1,1,IF($LM8=0,0,IF(SUM(Entry_sheet!$KU8:$LL8)=0,"NA",0)))))</f>
        <v>0</v>
      </c>
      <c r="KX8">
        <f>IF($A8="","",IF(Entry_sheet!KX8="NA","NA",IF(Entry_sheet!KX8=1,1,IF($LM8=0,0,IF(SUM(Entry_sheet!$KU8:$LL8)=0,"NA",0)))))</f>
        <v>0</v>
      </c>
      <c r="KY8">
        <f>IF($A8="","",IF(Entry_sheet!KY8="NA","NA",IF(Entry_sheet!KY8=1,1,IF($LM8=0,0,IF(SUM(Entry_sheet!$KU8:$LL8)=0,"NA",0)))))</f>
        <v>0</v>
      </c>
      <c r="KZ8">
        <f>IF($A8="","",IF(Entry_sheet!KZ8="NA","NA",IF(Entry_sheet!KZ8=1,1,IF($LM8=0,0,IF(SUM(Entry_sheet!$KU8:$LL8)=0,"NA",0)))))</f>
        <v>0</v>
      </c>
      <c r="LA8">
        <f>IF($A8="","",IF(Entry_sheet!LA8="NA","NA",IF(Entry_sheet!LA8=1,1,IF($LM8=0,0,IF(SUM(Entry_sheet!$KU8:$LL8)=0,"NA",0)))))</f>
        <v>0</v>
      </c>
      <c r="LB8">
        <f>IF($A8="","",IF(Entry_sheet!LB8="NA","NA",IF(Entry_sheet!LB8=1,1,IF($LM8=0,0,IF(SUM(Entry_sheet!$KU8:$LL8)=0,"NA",0)))))</f>
        <v>0</v>
      </c>
      <c r="LC8">
        <f>IF($A8="","",IF(Entry_sheet!LC8="NA","NA",IF(Entry_sheet!LC8=1,1,IF($LM8=0,0,IF(SUM(Entry_sheet!$KU8:$LL8)=0,"NA",0)))))</f>
        <v>0</v>
      </c>
      <c r="LD8">
        <f>IF($A8="","",IF(Entry_sheet!LD8="NA","NA",IF(Entry_sheet!LD8=1,1,IF($LM8=0,0,IF(SUM(Entry_sheet!$KU8:$LL8)=0,"NA",0)))))</f>
        <v>0</v>
      </c>
      <c r="LE8">
        <f>IF($A8="","",IF(Entry_sheet!LE8="NA","NA",IF(Entry_sheet!LE8=1,1,IF($LM8=0,0,IF(SUM(Entry_sheet!$KU8:$LL8)=0,"NA",0)))))</f>
        <v>0</v>
      </c>
      <c r="LF8">
        <f>IF($A8="","",IF(Entry_sheet!LF8="NA","NA",IF(Entry_sheet!LF8=1,1,IF($LM8=0,0,IF(SUM(Entry_sheet!$KU8:$LL8)=0,"NA",0)))))</f>
        <v>0</v>
      </c>
      <c r="LG8">
        <f>IF($A8="","",IF(Entry_sheet!LG8="NA","NA",IF(Entry_sheet!LG8=1,1,IF($LM8=0,0,IF(SUM(Entry_sheet!$KU8:$LL8)=0,"NA",0)))))</f>
        <v>0</v>
      </c>
      <c r="LH8">
        <f>IF($A8="","",IF(Entry_sheet!LH8="NA","NA",IF(Entry_sheet!LH8=1,1,IF($LM8=0,0,IF(SUM(Entry_sheet!$KU8:$LL8)=0,"NA",0)))))</f>
        <v>0</v>
      </c>
      <c r="LI8">
        <f>IF($A8="","",IF(Entry_sheet!LI8="NA","NA",IF(Entry_sheet!LI8=1,1,IF($LM8=0,0,IF(SUM(Entry_sheet!$KU8:$LL8)=0,"NA",0)))))</f>
        <v>0</v>
      </c>
      <c r="LJ8">
        <f>IF($A8="","",IF(Entry_sheet!LJ8="NA","NA",IF(Entry_sheet!LJ8=1,1,IF($LM8=0,0,IF(SUM(Entry_sheet!$KU8:$LL8)=0,"NA",0)))))</f>
        <v>0</v>
      </c>
      <c r="LK8">
        <f>IF($A8="","",IF(Entry_sheet!LK8="NA","NA",IF(Entry_sheet!LK8=1,1,IF($LM8=0,0,IF(SUM(Entry_sheet!$KU8:$LL8)=0,"NA",0)))))</f>
        <v>0</v>
      </c>
      <c r="LL8">
        <f>IF($A8="","",IF(Entry_sheet!LL8="NA","NA",IF(Entry_sheet!LL8=1,1,IF($LM8=0,0,IF(SUM(Entry_sheet!$KU8:$LL8)=0,"NA",0)))))</f>
        <v>0</v>
      </c>
      <c r="LM8" s="22">
        <f>IF($A8="","",IF(Entry_sheet!LM8=1,1,IF(Entry_sheet!LM8=0,IF(SUM(Entry_sheet!KU8:LL8)&gt;0,1,0),IF(SUM(Entry_sheet!KU8:LL8)&gt;0,1,"NA"))))</f>
        <v>0</v>
      </c>
      <c r="LN8">
        <f>IF($A8="","",IF(Entry_sheet!LN8="NA","NA",IF(Entry_sheet!LN8=1,1,IF($MF8=0,0,IF(SUM(Entry_sheet!$LN8:$ME8)=0,"NA",0)))))</f>
        <v>0</v>
      </c>
      <c r="LO8">
        <f>IF($A8="","",IF(Entry_sheet!LO8="NA","NA",IF(Entry_sheet!LO8=1,1,IF($MF8=0,0,IF(SUM(Entry_sheet!$LN8:$ME8)=0,"NA",0)))))</f>
        <v>0</v>
      </c>
      <c r="LP8">
        <f>IF($A8="","",IF(Entry_sheet!LP8="NA","NA",IF(Entry_sheet!LP8=1,1,IF($MF8=0,0,IF(SUM(Entry_sheet!$LN8:$ME8)=0,"NA",0)))))</f>
        <v>0</v>
      </c>
      <c r="LQ8">
        <f>IF($A8="","",IF(Entry_sheet!LQ8="NA","NA",IF(Entry_sheet!LQ8=1,1,IF($MF8=0,0,IF(SUM(Entry_sheet!$LN8:$ME8)=0,"NA",0)))))</f>
        <v>0</v>
      </c>
      <c r="LR8">
        <f>IF($A8="","",IF(Entry_sheet!LR8="NA","NA",IF(Entry_sheet!LR8=1,1,IF($MF8=0,0,IF(SUM(Entry_sheet!$LN8:$ME8)=0,"NA",0)))))</f>
        <v>0</v>
      </c>
      <c r="LS8">
        <f>IF($A8="","",IF(Entry_sheet!LS8="NA","NA",IF(Entry_sheet!LS8=1,1,IF($MF8=0,0,IF(SUM(Entry_sheet!$LN8:$ME8)=0,"NA",0)))))</f>
        <v>0</v>
      </c>
      <c r="LT8">
        <f>IF($A8="","",IF(Entry_sheet!LT8="NA","NA",IF(Entry_sheet!LT8=1,1,IF($MF8=0,0,IF(SUM(Entry_sheet!$LN8:$ME8)=0,"NA",0)))))</f>
        <v>0</v>
      </c>
      <c r="LU8">
        <f>IF($A8="","",IF(Entry_sheet!LU8="NA","NA",IF(Entry_sheet!LU8=1,1,IF($MF8=0,0,IF(SUM(Entry_sheet!$LN8:$ME8)=0,"NA",0)))))</f>
        <v>0</v>
      </c>
      <c r="LV8">
        <f>IF($A8="","",IF(Entry_sheet!LV8="NA","NA",IF(Entry_sheet!LV8=1,1,IF($MF8=0,0,IF(SUM(Entry_sheet!$LN8:$ME8)=0,"NA",0)))))</f>
        <v>0</v>
      </c>
      <c r="LW8">
        <f>IF($A8="","",IF(Entry_sheet!LW8="NA","NA",IF(Entry_sheet!LW8=1,1,IF($MF8=0,0,IF(SUM(Entry_sheet!$LN8:$ME8)=0,"NA",0)))))</f>
        <v>0</v>
      </c>
      <c r="LX8">
        <f>IF($A8="","",IF(Entry_sheet!LX8="NA","NA",IF(Entry_sheet!LX8=1,1,IF($MF8=0,0,IF(SUM(Entry_sheet!$LN8:$ME8)=0,"NA",0)))))</f>
        <v>0</v>
      </c>
      <c r="LY8">
        <f>IF($A8="","",IF(Entry_sheet!LY8="NA","NA",IF(Entry_sheet!LY8=1,1,IF($MF8=0,0,IF(SUM(Entry_sheet!$LN8:$ME8)=0,"NA",0)))))</f>
        <v>0</v>
      </c>
      <c r="LZ8">
        <f>IF($A8="","",IF(Entry_sheet!LZ8="NA","NA",IF(Entry_sheet!LZ8=1,1,IF($MF8=0,0,IF(SUM(Entry_sheet!$LN8:$ME8)=0,"NA",0)))))</f>
        <v>0</v>
      </c>
      <c r="MA8">
        <f>IF($A8="","",IF(Entry_sheet!MA8="NA","NA",IF(Entry_sheet!MA8=1,1,IF($MF8=0,0,IF(SUM(Entry_sheet!$LN8:$ME8)=0,"NA",0)))))</f>
        <v>0</v>
      </c>
      <c r="MB8">
        <f>IF($A8="","",IF(Entry_sheet!MB8="NA","NA",IF(Entry_sheet!MB8=1,1,IF($MF8=0,0,IF(SUM(Entry_sheet!$LN8:$ME8)=0,"NA",0)))))</f>
        <v>0</v>
      </c>
      <c r="MC8">
        <f>IF($A8="","",IF(Entry_sheet!MC8="NA","NA",IF(Entry_sheet!MC8=1,1,IF($MF8=0,0,IF(SUM(Entry_sheet!$LN8:$ME8)=0,"NA",0)))))</f>
        <v>0</v>
      </c>
      <c r="MD8">
        <f>IF($A8="","",IF(Entry_sheet!MD8="NA","NA",IF(Entry_sheet!MD8=1,1,IF($MF8=0,0,IF(SUM(Entry_sheet!$LN8:$ME8)=0,"NA",0)))))</f>
        <v>0</v>
      </c>
      <c r="ME8">
        <f>IF($A8="","",IF(Entry_sheet!ME8="NA","NA",IF(Entry_sheet!ME8=1,1,IF($MF8=0,0,IF(SUM(Entry_sheet!$LN8:$ME8)=0,"NA",0)))))</f>
        <v>0</v>
      </c>
      <c r="MF8" s="22">
        <f>IF($A8="","",IF(Entry_sheet!MF8=1,1,IF(Entry_sheet!MF8=0,IF(SUM(Entry_sheet!LN8:ME8)&gt;0,1,0),IF(SUM(Entry_sheet!LN8:ME8)&gt;0,1,"NA"))))</f>
        <v>0</v>
      </c>
      <c r="MG8">
        <f>IF($A8="","",IF(Entry_sheet!MG8="NA","NA",IF(Entry_sheet!MG8=1,1,IF($MY8=0,0,IF(SUM(Entry_sheet!$MG8:$MX8)=0,"NA",0)))))</f>
        <v>0</v>
      </c>
      <c r="MH8">
        <f>IF($A8="","",IF(Entry_sheet!MH8="NA","NA",IF(Entry_sheet!MH8=1,1,IF($MY8=0,0,IF(SUM(Entry_sheet!$MG8:$MX8)=0,"NA",0)))))</f>
        <v>0</v>
      </c>
      <c r="MI8">
        <f>IF($A8="","",IF(Entry_sheet!MI8="NA","NA",IF(Entry_sheet!MI8=1,1,IF($MY8=0,0,IF(SUM(Entry_sheet!$MG8:$MX8)=0,"NA",0)))))</f>
        <v>0</v>
      </c>
      <c r="MJ8">
        <f>IF($A8="","",IF(Entry_sheet!MJ8="NA","NA",IF(Entry_sheet!MJ8=1,1,IF($MY8=0,0,IF(SUM(Entry_sheet!$MG8:$MX8)=0,"NA",0)))))</f>
        <v>0</v>
      </c>
      <c r="MK8">
        <f>IF($A8="","",IF(Entry_sheet!MK8="NA","NA",IF(Entry_sheet!MK8=1,1,IF($MY8=0,0,IF(SUM(Entry_sheet!$MG8:$MX8)=0,"NA",0)))))</f>
        <v>0</v>
      </c>
      <c r="ML8">
        <f>IF($A8="","",IF(Entry_sheet!ML8="NA","NA",IF(Entry_sheet!ML8=1,1,IF($MY8=0,0,IF(SUM(Entry_sheet!$MG8:$MX8)=0,"NA",0)))))</f>
        <v>0</v>
      </c>
      <c r="MM8">
        <f>IF($A8="","",IF(Entry_sheet!MM8="NA","NA",IF(Entry_sheet!MM8=1,1,IF($MY8=0,0,IF(SUM(Entry_sheet!$MG8:$MX8)=0,"NA",0)))))</f>
        <v>0</v>
      </c>
      <c r="MN8">
        <f>IF($A8="","",IF(Entry_sheet!MN8="NA","NA",IF(Entry_sheet!MN8=1,1,IF($MY8=0,0,IF(SUM(Entry_sheet!$MG8:$MX8)=0,"NA",0)))))</f>
        <v>0</v>
      </c>
      <c r="MO8">
        <f>IF($A8="","",IF(Entry_sheet!MO8="NA","NA",IF(Entry_sheet!MO8=1,1,IF($MY8=0,0,IF(SUM(Entry_sheet!$MG8:$MX8)=0,"NA",0)))))</f>
        <v>0</v>
      </c>
      <c r="MP8">
        <f>IF($A8="","",IF(Entry_sheet!MP8="NA","NA",IF(Entry_sheet!MP8=1,1,IF($MY8=0,0,IF(SUM(Entry_sheet!$MG8:$MX8)=0,"NA",0)))))</f>
        <v>0</v>
      </c>
      <c r="MQ8">
        <f>IF($A8="","",IF(Entry_sheet!MQ8="NA","NA",IF(Entry_sheet!MQ8=1,1,IF($MY8=0,0,IF(SUM(Entry_sheet!$MG8:$MX8)=0,"NA",0)))))</f>
        <v>0</v>
      </c>
      <c r="MR8">
        <f>IF($A8="","",IF(Entry_sheet!MR8="NA","NA",IF(Entry_sheet!MR8=1,1,IF($MY8=0,0,IF(SUM(Entry_sheet!$MG8:$MX8)=0,"NA",0)))))</f>
        <v>0</v>
      </c>
      <c r="MS8">
        <f>IF($A8="","",IF(Entry_sheet!MS8="NA","NA",IF(Entry_sheet!MS8=1,1,IF($MY8=0,0,IF(SUM(Entry_sheet!$MG8:$MX8)=0,"NA",0)))))</f>
        <v>0</v>
      </c>
      <c r="MT8">
        <f>IF($A8="","",IF(Entry_sheet!MT8="NA","NA",IF(Entry_sheet!MT8=1,1,IF($MY8=0,0,IF(SUM(Entry_sheet!$MG8:$MX8)=0,"NA",0)))))</f>
        <v>0</v>
      </c>
      <c r="MU8">
        <f>IF($A8="","",IF(Entry_sheet!MU8="NA","NA",IF(Entry_sheet!MU8=1,1,IF($MY8=0,0,IF(SUM(Entry_sheet!$MG8:$MX8)=0,"NA",0)))))</f>
        <v>0</v>
      </c>
      <c r="MV8">
        <f>IF($A8="","",IF(Entry_sheet!MV8="NA","NA",IF(Entry_sheet!MV8=1,1,IF($MY8=0,0,IF(SUM(Entry_sheet!$MG8:$MX8)=0,"NA",0)))))</f>
        <v>0</v>
      </c>
      <c r="MW8">
        <f>IF($A8="","",IF(Entry_sheet!MW8="NA","NA",IF(Entry_sheet!MW8=1,1,IF($MY8=0,0,IF(SUM(Entry_sheet!$MG8:$MX8)=0,"NA",0)))))</f>
        <v>0</v>
      </c>
      <c r="MX8">
        <f>IF($A8="","",IF(Entry_sheet!MX8="NA","NA",IF(Entry_sheet!MX8=1,1,IF($MY8=0,0,IF(SUM(Entry_sheet!$MG8:$MX8)=0,"NA",0)))))</f>
        <v>0</v>
      </c>
      <c r="MY8" s="22">
        <f>IF($A8="","",IF(Entry_sheet!MY8=1,1,IF(Entry_sheet!MY8=0,IF(SUM(Entry_sheet!MG8:MX8)&gt;0,1,0),IF(SUM(Entry_sheet!MG8:MX8)&gt;0,1,"NA"))))</f>
        <v>0</v>
      </c>
      <c r="MZ8">
        <f>IF($A8="","",IF(Entry_sheet!MZ8="NA","NA",IF(Entry_sheet!MZ8=1,1,IF($NR8=0,0,IF(SUM(Entry_sheet!$MZ8:$NQ8)=0,"NA",0)))))</f>
        <v>0</v>
      </c>
      <c r="NA8">
        <f>IF($A8="","",IF(Entry_sheet!NA8="NA","NA",IF(Entry_sheet!NA8=1,1,IF($NR8=0,0,IF(SUM(Entry_sheet!$MZ8:$NQ8)=0,"NA",0)))))</f>
        <v>0</v>
      </c>
      <c r="NB8">
        <f>IF($A8="","",IF(Entry_sheet!NB8="NA","NA",IF(Entry_sheet!NB8=1,1,IF($NR8=0,0,IF(SUM(Entry_sheet!$MZ8:$NQ8)=0,"NA",0)))))</f>
        <v>0</v>
      </c>
      <c r="NC8">
        <f>IF($A8="","",IF(Entry_sheet!NC8="NA","NA",IF(Entry_sheet!NC8=1,1,IF($NR8=0,0,IF(SUM(Entry_sheet!$MZ8:$NQ8)=0,"NA",0)))))</f>
        <v>0</v>
      </c>
      <c r="ND8">
        <f>IF($A8="","",IF(Entry_sheet!ND8="NA","NA",IF(Entry_sheet!ND8=1,1,IF($NR8=0,0,IF(SUM(Entry_sheet!$MZ8:$NQ8)=0,"NA",0)))))</f>
        <v>0</v>
      </c>
      <c r="NE8">
        <f>IF($A8="","",IF(Entry_sheet!NE8="NA","NA",IF(Entry_sheet!NE8=1,1,IF($NR8=0,0,IF(SUM(Entry_sheet!$MZ8:$NQ8)=0,"NA",0)))))</f>
        <v>0</v>
      </c>
      <c r="NF8">
        <f>IF($A8="","",IF(Entry_sheet!NF8="NA","NA",IF(Entry_sheet!NF8=1,1,IF($NR8=0,0,IF(SUM(Entry_sheet!$MZ8:$NQ8)=0,"NA",0)))))</f>
        <v>0</v>
      </c>
      <c r="NG8">
        <f>IF($A8="","",IF(Entry_sheet!NG8="NA","NA",IF(Entry_sheet!NG8=1,1,IF($NR8=0,0,IF(SUM(Entry_sheet!$MZ8:$NQ8)=0,"NA",0)))))</f>
        <v>0</v>
      </c>
      <c r="NH8">
        <f>IF($A8="","",IF(Entry_sheet!NH8="NA","NA",IF(Entry_sheet!NH8=1,1,IF($NR8=0,0,IF(SUM(Entry_sheet!$MZ8:$NQ8)=0,"NA",0)))))</f>
        <v>0</v>
      </c>
      <c r="NI8">
        <f>IF($A8="","",IF(Entry_sheet!NI8="NA","NA",IF(Entry_sheet!NI8=1,1,IF($NR8=0,0,IF(SUM(Entry_sheet!$MZ8:$NQ8)=0,"NA",0)))))</f>
        <v>0</v>
      </c>
      <c r="NJ8">
        <f>IF($A8="","",IF(Entry_sheet!NJ8="NA","NA",IF(Entry_sheet!NJ8=1,1,IF($NR8=0,0,IF(SUM(Entry_sheet!$MZ8:$NQ8)=0,"NA",0)))))</f>
        <v>0</v>
      </c>
      <c r="NK8">
        <f>IF($A8="","",IF(Entry_sheet!NK8="NA","NA",IF(Entry_sheet!NK8=1,1,IF($NR8=0,0,IF(SUM(Entry_sheet!$MZ8:$NQ8)=0,"NA",0)))))</f>
        <v>0</v>
      </c>
      <c r="NL8">
        <f>IF($A8="","",IF(Entry_sheet!NL8="NA","NA",IF(Entry_sheet!NL8=1,1,IF($NR8=0,0,IF(SUM(Entry_sheet!$MZ8:$NQ8)=0,"NA",0)))))</f>
        <v>0</v>
      </c>
      <c r="NM8">
        <f>IF($A8="","",IF(Entry_sheet!NM8="NA","NA",IF(Entry_sheet!NM8=1,1,IF($NR8=0,0,IF(SUM(Entry_sheet!$MZ8:$NQ8)=0,"NA",0)))))</f>
        <v>0</v>
      </c>
      <c r="NN8">
        <f>IF($A8="","",IF(Entry_sheet!NN8="NA","NA",IF(Entry_sheet!NN8=1,1,IF($NR8=0,0,IF(SUM(Entry_sheet!$MZ8:$NQ8)=0,"NA",0)))))</f>
        <v>0</v>
      </c>
      <c r="NO8">
        <f>IF($A8="","",IF(Entry_sheet!NO8="NA","NA",IF(Entry_sheet!NO8=1,1,IF($NR8=0,0,IF(SUM(Entry_sheet!$MZ8:$NQ8)=0,"NA",0)))))</f>
        <v>0</v>
      </c>
      <c r="NP8">
        <f>IF($A8="","",IF(Entry_sheet!NP8="NA","NA",IF(Entry_sheet!NP8=1,1,IF($NR8=0,0,IF(SUM(Entry_sheet!$MZ8:$NQ8)=0,"NA",0)))))</f>
        <v>0</v>
      </c>
      <c r="NQ8">
        <f>IF($A8="","",IF(Entry_sheet!NQ8="NA","NA",IF(Entry_sheet!NQ8=1,1,IF($NR8=0,0,IF(SUM(Entry_sheet!$MZ8:$NQ8)=0,"NA",0)))))</f>
        <v>0</v>
      </c>
      <c r="NR8" s="22">
        <f>IF($A8="","",IF(Entry_sheet!NR8=1,1,IF(Entry_sheet!NR8=0,IF(SUM(Entry_sheet!MZ8:NQ8)&gt;0,1,0),IF(SUM(Entry_sheet!MZ8:NQ8)&gt;0,1,"NA"))))</f>
        <v>0</v>
      </c>
      <c r="NS8">
        <f>IF($A8="","",IF(Entry_sheet!NS8="NA","NA",IF(Entry_sheet!NS8=1,1,IF($OK8=0,0,IF(SUM(Entry_sheet!$NS8:$OJ8)=0,"NA",0)))))</f>
        <v>0</v>
      </c>
      <c r="NT8">
        <f>IF($A8="","",IF(Entry_sheet!NT8="NA","NA",IF(Entry_sheet!NT8=1,1,IF($OK8=0,0,IF(SUM(Entry_sheet!$NS8:$OJ8)=0,"NA",0)))))</f>
        <v>0</v>
      </c>
      <c r="NU8">
        <f>IF($A8="","",IF(Entry_sheet!NU8="NA","NA",IF(Entry_sheet!NU8=1,1,IF($OK8=0,0,IF(SUM(Entry_sheet!$NS8:$OJ8)=0,"NA",0)))))</f>
        <v>0</v>
      </c>
      <c r="NV8">
        <f>IF($A8="","",IF(Entry_sheet!NV8="NA","NA",IF(Entry_sheet!NV8=1,1,IF($OK8=0,0,IF(SUM(Entry_sheet!$NS8:$OJ8)=0,"NA",0)))))</f>
        <v>0</v>
      </c>
      <c r="NW8">
        <f>IF($A8="","",IF(Entry_sheet!NW8="NA","NA",IF(Entry_sheet!NW8=1,1,IF($OK8=0,0,IF(SUM(Entry_sheet!$NS8:$OJ8)=0,"NA",0)))))</f>
        <v>0</v>
      </c>
      <c r="NX8">
        <f>IF($A8="","",IF(Entry_sheet!NX8="NA","NA",IF(Entry_sheet!NX8=1,1,IF($OK8=0,0,IF(SUM(Entry_sheet!$NS8:$OJ8)=0,"NA",0)))))</f>
        <v>0</v>
      </c>
      <c r="NY8">
        <f>IF($A8="","",IF(Entry_sheet!NY8="NA","NA",IF(Entry_sheet!NY8=1,1,IF($OK8=0,0,IF(SUM(Entry_sheet!$NS8:$OJ8)=0,"NA",0)))))</f>
        <v>0</v>
      </c>
      <c r="NZ8">
        <f>IF($A8="","",IF(Entry_sheet!NZ8="NA","NA",IF(Entry_sheet!NZ8=1,1,IF($OK8=0,0,IF(SUM(Entry_sheet!$NS8:$OJ8)=0,"NA",0)))))</f>
        <v>0</v>
      </c>
      <c r="OA8">
        <f>IF($A8="","",IF(Entry_sheet!OA8="NA","NA",IF(Entry_sheet!OA8=1,1,IF($OK8=0,0,IF(SUM(Entry_sheet!$NS8:$OJ8)=0,"NA",0)))))</f>
        <v>0</v>
      </c>
      <c r="OB8">
        <f>IF($A8="","",IF(Entry_sheet!OB8="NA","NA",IF(Entry_sheet!OB8=1,1,IF($OK8=0,0,IF(SUM(Entry_sheet!$NS8:$OJ8)=0,"NA",0)))))</f>
        <v>0</v>
      </c>
      <c r="OC8">
        <f>IF($A8="","",IF(Entry_sheet!OC8="NA","NA",IF(Entry_sheet!OC8=1,1,IF($OK8=0,0,IF(SUM(Entry_sheet!$NS8:$OJ8)=0,"NA",0)))))</f>
        <v>0</v>
      </c>
      <c r="OD8">
        <f>IF($A8="","",IF(Entry_sheet!OD8="NA","NA",IF(Entry_sheet!OD8=1,1,IF($OK8=0,0,IF(SUM(Entry_sheet!$NS8:$OJ8)=0,"NA",0)))))</f>
        <v>0</v>
      </c>
      <c r="OE8">
        <f>IF($A8="","",IF(Entry_sheet!OE8="NA","NA",IF(Entry_sheet!OE8=1,1,IF($OK8=0,0,IF(SUM(Entry_sheet!$NS8:$OJ8)=0,"NA",0)))))</f>
        <v>0</v>
      </c>
      <c r="OF8">
        <f>IF($A8="","",IF(Entry_sheet!OF8="NA","NA",IF(Entry_sheet!OF8=1,1,IF($OK8=0,0,IF(SUM(Entry_sheet!$NS8:$OJ8)=0,"NA",0)))))</f>
        <v>0</v>
      </c>
      <c r="OG8">
        <f>IF($A8="","",IF(Entry_sheet!OG8="NA","NA",IF(Entry_sheet!OG8=1,1,IF($OK8=0,0,IF(SUM(Entry_sheet!$NS8:$OJ8)=0,"NA",0)))))</f>
        <v>0</v>
      </c>
      <c r="OH8">
        <f>IF($A8="","",IF(Entry_sheet!OH8="NA","NA",IF(Entry_sheet!OH8=1,1,IF($OK8=0,0,IF(SUM(Entry_sheet!$NS8:$OJ8)=0,"NA",0)))))</f>
        <v>0</v>
      </c>
      <c r="OI8">
        <f>IF($A8="","",IF(Entry_sheet!OI8="NA","NA",IF(Entry_sheet!OI8=1,1,IF($OK8=0,0,IF(SUM(Entry_sheet!$NS8:$OJ8)=0,"NA",0)))))</f>
        <v>0</v>
      </c>
      <c r="OJ8">
        <f>IF($A8="","",IF(Entry_sheet!OJ8="NA","NA",IF(Entry_sheet!OJ8=1,1,IF($OK8=0,0,IF(SUM(Entry_sheet!$NS8:$OJ8)=0,"NA",0)))))</f>
        <v>0</v>
      </c>
      <c r="OK8" s="22">
        <f>IF($A8="","",IF(Entry_sheet!OK8=1,1,IF(Entry_sheet!OK8=0,IF(SUM(Entry_sheet!NS8:OJ8)&gt;0,1,0),IF(SUM(Entry_sheet!NS8:OJ8)&gt;0,1,"NA"))))</f>
        <v>0</v>
      </c>
      <c r="OL8">
        <f>IF($A8="","",IF(Entry_sheet!OL8="NA","NA",IF(Entry_sheet!OL8=1,1,IF($PD8=0,0,IF(SUM(Entry_sheet!$OL8:$PC8)=0,"NA",0)))))</f>
        <v>0</v>
      </c>
      <c r="OM8">
        <f>IF($A8="","",IF(Entry_sheet!OM8="NA","NA",IF(Entry_sheet!OM8=1,1,IF($PD8=0,0,IF(SUM(Entry_sheet!$OL8:$PC8)=0,"NA",0)))))</f>
        <v>0</v>
      </c>
      <c r="ON8">
        <f>IF($A8="","",IF(Entry_sheet!ON8="NA","NA",IF(Entry_sheet!ON8=1,1,IF($PD8=0,0,IF(SUM(Entry_sheet!$OL8:$PC8)=0,"NA",0)))))</f>
        <v>0</v>
      </c>
      <c r="OO8">
        <f>IF($A8="","",IF(Entry_sheet!OO8="NA","NA",IF(Entry_sheet!OO8=1,1,IF($PD8=0,0,IF(SUM(Entry_sheet!$OL8:$PC8)=0,"NA",0)))))</f>
        <v>0</v>
      </c>
      <c r="OP8">
        <f>IF($A8="","",IF(Entry_sheet!OP8="NA","NA",IF(Entry_sheet!OP8=1,1,IF($PD8=0,0,IF(SUM(Entry_sheet!$OL8:$PC8)=0,"NA",0)))))</f>
        <v>0</v>
      </c>
      <c r="OQ8">
        <f>IF($A8="","",IF(Entry_sheet!OQ8="NA","NA",IF(Entry_sheet!OQ8=1,1,IF($PD8=0,0,IF(SUM(Entry_sheet!$OL8:$PC8)=0,"NA",0)))))</f>
        <v>0</v>
      </c>
      <c r="OR8">
        <f>IF($A8="","",IF(Entry_sheet!OR8="NA","NA",IF(Entry_sheet!OR8=1,1,IF($PD8=0,0,IF(SUM(Entry_sheet!$OL8:$PC8)=0,"NA",0)))))</f>
        <v>0</v>
      </c>
      <c r="OS8">
        <f>IF($A8="","",IF(Entry_sheet!OS8="NA","NA",IF(Entry_sheet!OS8=1,1,IF($PD8=0,0,IF(SUM(Entry_sheet!$OL8:$PC8)=0,"NA",0)))))</f>
        <v>0</v>
      </c>
      <c r="OT8">
        <f>IF($A8="","",IF(Entry_sheet!OT8="NA","NA",IF(Entry_sheet!OT8=1,1,IF($PD8=0,0,IF(SUM(Entry_sheet!$OL8:$PC8)=0,"NA",0)))))</f>
        <v>0</v>
      </c>
      <c r="OU8">
        <f>IF($A8="","",IF(Entry_sheet!OU8="NA","NA",IF(Entry_sheet!OU8=1,1,IF($PD8=0,0,IF(SUM(Entry_sheet!$OL8:$PC8)=0,"NA",0)))))</f>
        <v>0</v>
      </c>
      <c r="OV8">
        <f>IF($A8="","",IF(Entry_sheet!OV8="NA","NA",IF(Entry_sheet!OV8=1,1,IF($PD8=0,0,IF(SUM(Entry_sheet!$OL8:$PC8)=0,"NA",0)))))</f>
        <v>0</v>
      </c>
      <c r="OW8">
        <f>IF($A8="","",IF(Entry_sheet!OW8="NA","NA",IF(Entry_sheet!OW8=1,1,IF($PD8=0,0,IF(SUM(Entry_sheet!$OL8:$PC8)=0,"NA",0)))))</f>
        <v>0</v>
      </c>
      <c r="OX8">
        <f>IF($A8="","",IF(Entry_sheet!OX8="NA","NA",IF(Entry_sheet!OX8=1,1,IF($PD8=0,0,IF(SUM(Entry_sheet!$OL8:$PC8)=0,"NA",0)))))</f>
        <v>0</v>
      </c>
      <c r="OY8">
        <f>IF($A8="","",IF(Entry_sheet!OY8="NA","NA",IF(Entry_sheet!OY8=1,1,IF($PD8=0,0,IF(SUM(Entry_sheet!$OL8:$PC8)=0,"NA",0)))))</f>
        <v>0</v>
      </c>
      <c r="OZ8">
        <f>IF($A8="","",IF(Entry_sheet!OZ8="NA","NA",IF(Entry_sheet!OZ8=1,1,IF($PD8=0,0,IF(SUM(Entry_sheet!$OL8:$PC8)=0,"NA",0)))))</f>
        <v>0</v>
      </c>
      <c r="PA8">
        <f>IF($A8="","",IF(Entry_sheet!PA8="NA","NA",IF(Entry_sheet!PA8=1,1,IF($PD8=0,0,IF(SUM(Entry_sheet!$OL8:$PC8)=0,"NA",0)))))</f>
        <v>0</v>
      </c>
      <c r="PB8">
        <f>IF($A8="","",IF(Entry_sheet!PB8="NA","NA",IF(Entry_sheet!PB8=1,1,IF($PD8=0,0,IF(SUM(Entry_sheet!$OL8:$PC8)=0,"NA",0)))))</f>
        <v>0</v>
      </c>
      <c r="PC8">
        <f>IF($A8="","",IF(Entry_sheet!PC8="NA","NA",IF(Entry_sheet!PC8=1,1,IF($PD8=0,0,IF(SUM(Entry_sheet!$OL8:$PC8)=0,"NA",0)))))</f>
        <v>0</v>
      </c>
      <c r="PD8" s="22">
        <f>IF($A8="","",IF(Entry_sheet!PD8=1,1,IF(Entry_sheet!PD8=0,IF(SUM(Entry_sheet!OL8:PC8)&gt;0,1,0),IF(SUM(Entry_sheet!OL8:PC8)&gt;0,1,"NA"))))</f>
        <v>0</v>
      </c>
      <c r="PE8">
        <f>IF($A8="","",IF(Entry_sheet!PE8="NA","NA",IF(Entry_sheet!PE8=1,1,IF($PW8=0,0,IF(SUM(Entry_sheet!$PE8:$PV8)=0,"NA",0)))))</f>
        <v>0</v>
      </c>
      <c r="PF8">
        <f>IF($A8="","",IF(Entry_sheet!PF8="NA","NA",IF(Entry_sheet!PF8=1,1,IF($PW8=0,0,IF(SUM(Entry_sheet!$PE8:$PV8)=0,"NA",0)))))</f>
        <v>0</v>
      </c>
      <c r="PG8">
        <f>IF($A8="","",IF(Entry_sheet!PG8="NA","NA",IF(Entry_sheet!PG8=1,1,IF($PW8=0,0,IF(SUM(Entry_sheet!$PE8:$PV8)=0,"NA",0)))))</f>
        <v>0</v>
      </c>
      <c r="PH8">
        <f>IF($A8="","",IF(Entry_sheet!PH8="NA","NA",IF(Entry_sheet!PH8=1,1,IF($PW8=0,0,IF(SUM(Entry_sheet!$PE8:$PV8)=0,"NA",0)))))</f>
        <v>0</v>
      </c>
      <c r="PI8">
        <f>IF($A8="","",IF(Entry_sheet!PI8="NA","NA",IF(Entry_sheet!PI8=1,1,IF($PW8=0,0,IF(SUM(Entry_sheet!$PE8:$PV8)=0,"NA",0)))))</f>
        <v>0</v>
      </c>
      <c r="PJ8">
        <f>IF($A8="","",IF(Entry_sheet!PJ8="NA","NA",IF(Entry_sheet!PJ8=1,1,IF($PW8=0,0,IF(SUM(Entry_sheet!$PE8:$PV8)=0,"NA",0)))))</f>
        <v>0</v>
      </c>
      <c r="PK8">
        <f>IF($A8="","",IF(Entry_sheet!PK8="NA","NA",IF(Entry_sheet!PK8=1,1,IF($PW8=0,0,IF(SUM(Entry_sheet!$PE8:$PV8)=0,"NA",0)))))</f>
        <v>0</v>
      </c>
      <c r="PL8">
        <f>IF($A8="","",IF(Entry_sheet!PL8="NA","NA",IF(Entry_sheet!PL8=1,1,IF($PW8=0,0,IF(SUM(Entry_sheet!$PE8:$PV8)=0,"NA",0)))))</f>
        <v>0</v>
      </c>
      <c r="PM8">
        <f>IF($A8="","",IF(Entry_sheet!PM8="NA","NA",IF(Entry_sheet!PM8=1,1,IF($PW8=0,0,IF(SUM(Entry_sheet!$PE8:$PV8)=0,"NA",0)))))</f>
        <v>0</v>
      </c>
      <c r="PN8">
        <f>IF($A8="","",IF(Entry_sheet!PN8="NA","NA",IF(Entry_sheet!PN8=1,1,IF($PW8=0,0,IF(SUM(Entry_sheet!$PE8:$PV8)=0,"NA",0)))))</f>
        <v>0</v>
      </c>
      <c r="PO8">
        <f>IF($A8="","",IF(Entry_sheet!PO8="NA","NA",IF(Entry_sheet!PO8=1,1,IF($PW8=0,0,IF(SUM(Entry_sheet!$PE8:$PV8)=0,"NA",0)))))</f>
        <v>0</v>
      </c>
      <c r="PP8">
        <f>IF($A8="","",IF(Entry_sheet!PP8="NA","NA",IF(Entry_sheet!PP8=1,1,IF($PW8=0,0,IF(SUM(Entry_sheet!$PE8:$PV8)=0,"NA",0)))))</f>
        <v>0</v>
      </c>
      <c r="PQ8">
        <f>IF($A8="","",IF(Entry_sheet!PQ8="NA","NA",IF(Entry_sheet!PQ8=1,1,IF($PW8=0,0,IF(SUM(Entry_sheet!$PE8:$PV8)=0,"NA",0)))))</f>
        <v>0</v>
      </c>
      <c r="PR8">
        <f>IF($A8="","",IF(Entry_sheet!PR8="NA","NA",IF(Entry_sheet!PR8=1,1,IF($PW8=0,0,IF(SUM(Entry_sheet!$PE8:$PV8)=0,"NA",0)))))</f>
        <v>0</v>
      </c>
      <c r="PS8">
        <f>IF($A8="","",IF(Entry_sheet!PS8="NA","NA",IF(Entry_sheet!PS8=1,1,IF($PW8=0,0,IF(SUM(Entry_sheet!$PE8:$PV8)=0,"NA",0)))))</f>
        <v>0</v>
      </c>
      <c r="PT8">
        <f>IF($A8="","",IF(Entry_sheet!PT8="NA","NA",IF(Entry_sheet!PT8=1,1,IF($PW8=0,0,IF(SUM(Entry_sheet!$PE8:$PV8)=0,"NA",0)))))</f>
        <v>0</v>
      </c>
      <c r="PU8">
        <f>IF($A8="","",IF(Entry_sheet!PU8="NA","NA",IF(Entry_sheet!PU8=1,1,IF($PW8=0,0,IF(SUM(Entry_sheet!$PE8:$PV8)=0,"NA",0)))))</f>
        <v>0</v>
      </c>
      <c r="PV8">
        <f>IF($A8="","",IF(Entry_sheet!PV8="NA","NA",IF(Entry_sheet!PV8=1,1,IF($PW8=0,0,IF(SUM(Entry_sheet!$PE8:$PV8)=0,"NA",0)))))</f>
        <v>0</v>
      </c>
      <c r="PW8" s="22">
        <f>IF($A8="","",IF(Entry_sheet!PW8=1,1,IF(Entry_sheet!PW8=0,IF(SUM(Entry_sheet!PE8:PV8)&gt;0,1,0),IF(SUM(Entry_sheet!PE8:PV8)&gt;0,1,"NA"))))</f>
        <v>0</v>
      </c>
      <c r="PX8">
        <f>IF($A8="","",IF(Entry_sheet!PX8="NA","NA",IF(Entry_sheet!PX8=1,1,IF($QP8=0,0,IF(SUM(Entry_sheet!$PX8:$QO8)=0,"NA",0)))))</f>
        <v>0</v>
      </c>
      <c r="PY8">
        <f>IF($A8="","",IF(Entry_sheet!PY8="NA","NA",IF(Entry_sheet!PY8=1,1,IF($QP8=0,0,IF(SUM(Entry_sheet!$PX8:$QO8)=0,"NA",0)))))</f>
        <v>0</v>
      </c>
      <c r="PZ8">
        <f>IF($A8="","",IF(Entry_sheet!PZ8="NA","NA",IF(Entry_sheet!PZ8=1,1,IF($QP8=0,0,IF(SUM(Entry_sheet!$PX8:$QO8)=0,"NA",0)))))</f>
        <v>0</v>
      </c>
      <c r="QA8">
        <f>IF($A8="","",IF(Entry_sheet!QA8="NA","NA",IF(Entry_sheet!QA8=1,1,IF($QP8=0,0,IF(SUM(Entry_sheet!$PX8:$QO8)=0,"NA",0)))))</f>
        <v>0</v>
      </c>
      <c r="QB8">
        <f>IF($A8="","",IF(Entry_sheet!QB8="NA","NA",IF(Entry_sheet!QB8=1,1,IF($QP8=0,0,IF(SUM(Entry_sheet!$PX8:$QO8)=0,"NA",0)))))</f>
        <v>0</v>
      </c>
      <c r="QC8">
        <f>IF($A8="","",IF(Entry_sheet!QC8="NA","NA",IF(Entry_sheet!QC8=1,1,IF($QP8=0,0,IF(SUM(Entry_sheet!$PX8:$QO8)=0,"NA",0)))))</f>
        <v>0</v>
      </c>
      <c r="QD8">
        <f>IF($A8="","",IF(Entry_sheet!QD8="NA","NA",IF(Entry_sheet!QD8=1,1,IF($QP8=0,0,IF(SUM(Entry_sheet!$PX8:$QO8)=0,"NA",0)))))</f>
        <v>0</v>
      </c>
      <c r="QE8">
        <f>IF($A8="","",IF(Entry_sheet!QE8="NA","NA",IF(Entry_sheet!QE8=1,1,IF($QP8=0,0,IF(SUM(Entry_sheet!$PX8:$QO8)=0,"NA",0)))))</f>
        <v>0</v>
      </c>
      <c r="QF8">
        <f>IF($A8="","",IF(Entry_sheet!QF8="NA","NA",IF(Entry_sheet!QF8=1,1,IF($QP8=0,0,IF(SUM(Entry_sheet!$PX8:$QO8)=0,"NA",0)))))</f>
        <v>0</v>
      </c>
      <c r="QG8">
        <f>IF($A8="","",IF(Entry_sheet!QG8="NA","NA",IF(Entry_sheet!QG8=1,1,IF($QP8=0,0,IF(SUM(Entry_sheet!$PX8:$QO8)=0,"NA",0)))))</f>
        <v>0</v>
      </c>
      <c r="QH8">
        <f>IF($A8="","",IF(Entry_sheet!QH8="NA","NA",IF(Entry_sheet!QH8=1,1,IF($QP8=0,0,IF(SUM(Entry_sheet!$PX8:$QO8)=0,"NA",0)))))</f>
        <v>0</v>
      </c>
      <c r="QI8">
        <f>IF($A8="","",IF(Entry_sheet!QI8="NA","NA",IF(Entry_sheet!QI8=1,1,IF($QP8=0,0,IF(SUM(Entry_sheet!$PX8:$QO8)=0,"NA",0)))))</f>
        <v>0</v>
      </c>
      <c r="QJ8">
        <f>IF($A8="","",IF(Entry_sheet!QJ8="NA","NA",IF(Entry_sheet!QJ8=1,1,IF($QP8=0,0,IF(SUM(Entry_sheet!$PX8:$QO8)=0,"NA",0)))))</f>
        <v>0</v>
      </c>
      <c r="QK8">
        <f>IF($A8="","",IF(Entry_sheet!QK8="NA","NA",IF(Entry_sheet!QK8=1,1,IF($QP8=0,0,IF(SUM(Entry_sheet!$PX8:$QO8)=0,"NA",0)))))</f>
        <v>0</v>
      </c>
      <c r="QL8">
        <f>IF($A8="","",IF(Entry_sheet!QL8="NA","NA",IF(Entry_sheet!QL8=1,1,IF($QP8=0,0,IF(SUM(Entry_sheet!$PX8:$QO8)=0,"NA",0)))))</f>
        <v>0</v>
      </c>
      <c r="QM8">
        <f>IF($A8="","",IF(Entry_sheet!QM8="NA","NA",IF(Entry_sheet!QM8=1,1,IF($QP8=0,0,IF(SUM(Entry_sheet!$PX8:$QO8)=0,"NA",0)))))</f>
        <v>0</v>
      </c>
      <c r="QN8">
        <f>IF($A8="","",IF(Entry_sheet!QN8="NA","NA",IF(Entry_sheet!QN8=1,1,IF($QP8=0,0,IF(SUM(Entry_sheet!$PX8:$QO8)=0,"NA",0)))))</f>
        <v>0</v>
      </c>
      <c r="QO8">
        <f>IF($A8="","",IF(Entry_sheet!QO8="NA","NA",IF(Entry_sheet!QO8=1,1,IF($QP8=0,0,IF(SUM(Entry_sheet!$PX8:$QO8)=0,"NA",0)))))</f>
        <v>0</v>
      </c>
      <c r="QP8" s="22">
        <f>IF($A8="","",IF(Entry_sheet!QP8=1,1,IF(Entry_sheet!QP8=0,IF(SUM(Entry_sheet!PX8:QO8)&gt;0,1,0),IF(SUM(Entry_sheet!PX8:QO8)&gt;0,1,"NA"))))</f>
        <v>0</v>
      </c>
      <c r="QQ8">
        <f>IF($A8="","",IF(Entry_sheet!QQ8="NA","NA",IF(Entry_sheet!QQ8=1,1,IF($RI8=0,0,IF(SUM(Entry_sheet!$QQ8:$RH8)=0,"NA",0)))))</f>
        <v>0</v>
      </c>
      <c r="QR8">
        <f>IF($A8="","",IF(Entry_sheet!QR8="NA","NA",IF(Entry_sheet!QR8=1,1,IF($RI8=0,0,IF(SUM(Entry_sheet!$QQ8:$RH8)=0,"NA",0)))))</f>
        <v>0</v>
      </c>
      <c r="QS8">
        <f>IF($A8="","",IF(Entry_sheet!QS8="NA","NA",IF(Entry_sheet!QS8=1,1,IF($RI8=0,0,IF(SUM(Entry_sheet!$QQ8:$RH8)=0,"NA",0)))))</f>
        <v>0</v>
      </c>
      <c r="QT8">
        <f>IF($A8="","",IF(Entry_sheet!QT8="NA","NA",IF(Entry_sheet!QT8=1,1,IF($RI8=0,0,IF(SUM(Entry_sheet!$QQ8:$RH8)=0,"NA",0)))))</f>
        <v>0</v>
      </c>
      <c r="QU8">
        <f>IF($A8="","",IF(Entry_sheet!QU8="NA","NA",IF(Entry_sheet!QU8=1,1,IF($RI8=0,0,IF(SUM(Entry_sheet!$QQ8:$RH8)=0,"NA",0)))))</f>
        <v>0</v>
      </c>
      <c r="QV8">
        <f>IF($A8="","",IF(Entry_sheet!QV8="NA","NA",IF(Entry_sheet!QV8=1,1,IF($RI8=0,0,IF(SUM(Entry_sheet!$QQ8:$RH8)=0,"NA",0)))))</f>
        <v>0</v>
      </c>
      <c r="QW8">
        <f>IF($A8="","",IF(Entry_sheet!QW8="NA","NA",IF(Entry_sheet!QW8=1,1,IF($RI8=0,0,IF(SUM(Entry_sheet!$QQ8:$RH8)=0,"NA",0)))))</f>
        <v>0</v>
      </c>
      <c r="QX8">
        <f>IF($A8="","",IF(Entry_sheet!QX8="NA","NA",IF(Entry_sheet!QX8=1,1,IF($RI8=0,0,IF(SUM(Entry_sheet!$QQ8:$RH8)=0,"NA",0)))))</f>
        <v>0</v>
      </c>
      <c r="QY8">
        <f>IF($A8="","",IF(Entry_sheet!QY8="NA","NA",IF(Entry_sheet!QY8=1,1,IF($RI8=0,0,IF(SUM(Entry_sheet!$QQ8:$RH8)=0,"NA",0)))))</f>
        <v>0</v>
      </c>
      <c r="QZ8">
        <f>IF($A8="","",IF(Entry_sheet!QZ8="NA","NA",IF(Entry_sheet!QZ8=1,1,IF($RI8=0,0,IF(SUM(Entry_sheet!$QQ8:$RH8)=0,"NA",0)))))</f>
        <v>0</v>
      </c>
      <c r="RA8">
        <f>IF($A8="","",IF(Entry_sheet!RA8="NA","NA",IF(Entry_sheet!RA8=1,1,IF($RI8=0,0,IF(SUM(Entry_sheet!$QQ8:$RH8)=0,"NA",0)))))</f>
        <v>0</v>
      </c>
      <c r="RB8">
        <f>IF($A8="","",IF(Entry_sheet!RB8="NA","NA",IF(Entry_sheet!RB8=1,1,IF($RI8=0,0,IF(SUM(Entry_sheet!$QQ8:$RH8)=0,"NA",0)))))</f>
        <v>0</v>
      </c>
      <c r="RC8">
        <f>IF($A8="","",IF(Entry_sheet!RC8="NA","NA",IF(Entry_sheet!RC8=1,1,IF($RI8=0,0,IF(SUM(Entry_sheet!$QQ8:$RH8)=0,"NA",0)))))</f>
        <v>0</v>
      </c>
      <c r="RD8">
        <f>IF($A8="","",IF(Entry_sheet!RD8="NA","NA",IF(Entry_sheet!RD8=1,1,IF($RI8=0,0,IF(SUM(Entry_sheet!$QQ8:$RH8)=0,"NA",0)))))</f>
        <v>0</v>
      </c>
      <c r="RE8">
        <f>IF($A8="","",IF(Entry_sheet!RE8="NA","NA",IF(Entry_sheet!RE8=1,1,IF($RI8=0,0,IF(SUM(Entry_sheet!$QQ8:$RH8)=0,"NA",0)))))</f>
        <v>0</v>
      </c>
      <c r="RF8">
        <f>IF($A8="","",IF(Entry_sheet!RF8="NA","NA",IF(Entry_sheet!RF8=1,1,IF($RI8=0,0,IF(SUM(Entry_sheet!$QQ8:$RH8)=0,"NA",0)))))</f>
        <v>0</v>
      </c>
      <c r="RG8">
        <f>IF($A8="","",IF(Entry_sheet!RG8="NA","NA",IF(Entry_sheet!RG8=1,1,IF($RI8=0,0,IF(SUM(Entry_sheet!$QQ8:$RH8)=0,"NA",0)))))</f>
        <v>0</v>
      </c>
      <c r="RH8">
        <f>IF($A8="","",IF(Entry_sheet!RH8="NA","NA",IF(Entry_sheet!RH8=1,1,IF($RI8=0,0,IF(SUM(Entry_sheet!$QQ8:$RH8)=0,"NA",0)))))</f>
        <v>0</v>
      </c>
      <c r="RI8" s="22">
        <f>IF($A8="","",IF(Entry_sheet!RI8=1,1,IF(Entry_sheet!RI8=0,IF(SUM(Entry_sheet!QQ8:RH8)&gt;0,1,0),IF(SUM(Entry_sheet!QQ8:RH8)&gt;0,1,"NA"))))</f>
        <v>0</v>
      </c>
      <c r="RJ8">
        <f>IF($A8="","",IF(Entry_sheet!RJ8="NA","NA",IF(Entry_sheet!RJ8=1,1,IF($SB8=0,0,IF(SUM(Entry_sheet!$RJ8:$SA8)=0,"NA",0)))))</f>
        <v>0</v>
      </c>
      <c r="RK8">
        <f>IF($A8="","",IF(Entry_sheet!RK8="NA","NA",IF(Entry_sheet!RK8=1,1,IF($SB8=0,0,IF(SUM(Entry_sheet!$RJ8:$SA8)=0,"NA",0)))))</f>
        <v>0</v>
      </c>
      <c r="RL8">
        <f>IF($A8="","",IF(Entry_sheet!RL8="NA","NA",IF(Entry_sheet!RL8=1,1,IF($SB8=0,0,IF(SUM(Entry_sheet!$RJ8:$SA8)=0,"NA",0)))))</f>
        <v>0</v>
      </c>
      <c r="RM8">
        <f>IF($A8="","",IF(Entry_sheet!RM8="NA","NA",IF(Entry_sheet!RM8=1,1,IF($SB8=0,0,IF(SUM(Entry_sheet!$RJ8:$SA8)=0,"NA",0)))))</f>
        <v>0</v>
      </c>
      <c r="RN8">
        <f>IF($A8="","",IF(Entry_sheet!RN8="NA","NA",IF(Entry_sheet!RN8=1,1,IF($SB8=0,0,IF(SUM(Entry_sheet!$RJ8:$SA8)=0,"NA",0)))))</f>
        <v>0</v>
      </c>
      <c r="RO8">
        <f>IF($A8="","",IF(Entry_sheet!RO8="NA","NA",IF(Entry_sheet!RO8=1,1,IF($SB8=0,0,IF(SUM(Entry_sheet!$RJ8:$SA8)=0,"NA",0)))))</f>
        <v>1</v>
      </c>
      <c r="RP8">
        <f>IF($A8="","",IF(Entry_sheet!RP8="NA","NA",IF(Entry_sheet!RP8=1,1,IF($SB8=0,0,IF(SUM(Entry_sheet!$RJ8:$SA8)=0,"NA",0)))))</f>
        <v>1</v>
      </c>
      <c r="RQ8">
        <f>IF($A8="","",IF(Entry_sheet!RQ8="NA","NA",IF(Entry_sheet!RQ8=1,1,IF($SB8=0,0,IF(SUM(Entry_sheet!$RJ8:$SA8)=0,"NA",0)))))</f>
        <v>1</v>
      </c>
      <c r="RR8">
        <f>IF($A8="","",IF(Entry_sheet!RR8="NA","NA",IF(Entry_sheet!RR8=1,1,IF($SB8=0,0,IF(SUM(Entry_sheet!$RJ8:$SA8)=0,"NA",0)))))</f>
        <v>1</v>
      </c>
      <c r="RS8">
        <f>IF($A8="","",IF(Entry_sheet!RS8="NA","NA",IF(Entry_sheet!RS8=1,1,IF($SB8=0,0,IF(SUM(Entry_sheet!$RJ8:$SA8)=0,"NA",0)))))</f>
        <v>1</v>
      </c>
      <c r="RT8">
        <f>IF($A8="","",IF(Entry_sheet!RT8="NA","NA",IF(Entry_sheet!RT8=1,1,IF($SB8=0,0,IF(SUM(Entry_sheet!$RJ8:$SA8)=0,"NA",0)))))</f>
        <v>1</v>
      </c>
      <c r="RU8">
        <f>IF($A8="","",IF(Entry_sheet!RU8="NA","NA",IF(Entry_sheet!RU8=1,1,IF($SB8=0,0,IF(SUM(Entry_sheet!$RJ8:$SA8)=0,"NA",0)))))</f>
        <v>1</v>
      </c>
      <c r="RV8">
        <f>IF($A8="","",IF(Entry_sheet!RV8="NA","NA",IF(Entry_sheet!RV8=1,1,IF($SB8=0,0,IF(SUM(Entry_sheet!$RJ8:$SA8)=0,"NA",0)))))</f>
        <v>1</v>
      </c>
      <c r="RW8">
        <f>IF($A8="","",IF(Entry_sheet!RW8="NA","NA",IF(Entry_sheet!RW8=1,1,IF($SB8=0,0,IF(SUM(Entry_sheet!$RJ8:$SA8)=0,"NA",0)))))</f>
        <v>1</v>
      </c>
      <c r="RX8">
        <f>IF($A8="","",IF(Entry_sheet!RX8="NA","NA",IF(Entry_sheet!RX8=1,1,IF($SB8=0,0,IF(SUM(Entry_sheet!$RJ8:$SA8)=0,"NA",0)))))</f>
        <v>1</v>
      </c>
      <c r="RY8">
        <f>IF($A8="","",IF(Entry_sheet!RY8="NA","NA",IF(Entry_sheet!RY8=1,1,IF($SB8=0,0,IF(SUM(Entry_sheet!$RJ8:$SA8)=0,"NA",0)))))</f>
        <v>0</v>
      </c>
      <c r="RZ8">
        <f>IF($A8="","",IF(Entry_sheet!RZ8="NA","NA",IF(Entry_sheet!RZ8=1,1,IF($SB8=0,0,IF(SUM(Entry_sheet!$RJ8:$SA8)=0,"NA",0)))))</f>
        <v>0</v>
      </c>
      <c r="SA8">
        <f>IF($A8="","",IF(Entry_sheet!SA8="NA","NA",IF(Entry_sheet!SA8=1,1,IF($SB8=0,0,IF(SUM(Entry_sheet!$RJ8:$SA8)=0,"NA",0)))))</f>
        <v>0</v>
      </c>
      <c r="SB8" s="22">
        <f>IF($A8="","",IF(Entry_sheet!SB8=1,1,IF(Entry_sheet!SB8=0,IF(SUM(Entry_sheet!RJ8:SA8)&gt;0,1,0),IF(SUM(Entry_sheet!RJ8:SA8)&gt;0,1,"NA"))))</f>
        <v>1</v>
      </c>
      <c r="SC8">
        <f>IF($A8="","",IF(Entry_sheet!SC8="NA","NA",IF(Entry_sheet!SC8=1,1,IF($SU8=0,0,IF(SUM(Entry_sheet!$SC8:$ST8)=0,"NA",0)))))</f>
        <v>0</v>
      </c>
      <c r="SD8">
        <f>IF($A8="","",IF(Entry_sheet!SD8="NA","NA",IF(Entry_sheet!SD8=1,1,IF($SU8=0,0,IF(SUM(Entry_sheet!$SC8:$ST8)=0,"NA",0)))))</f>
        <v>0</v>
      </c>
      <c r="SE8">
        <f>IF($A8="","",IF(Entry_sheet!SE8="NA","NA",IF(Entry_sheet!SE8=1,1,IF($SU8=0,0,IF(SUM(Entry_sheet!$SC8:$ST8)=0,"NA",0)))))</f>
        <v>0</v>
      </c>
      <c r="SF8">
        <f>IF($A8="","",IF(Entry_sheet!SF8="NA","NA",IF(Entry_sheet!SF8=1,1,IF($SU8=0,0,IF(SUM(Entry_sheet!$SC8:$ST8)=0,"NA",0)))))</f>
        <v>0</v>
      </c>
      <c r="SG8">
        <f>IF($A8="","",IF(Entry_sheet!SG8="NA","NA",IF(Entry_sheet!SG8=1,1,IF($SU8=0,0,IF(SUM(Entry_sheet!$SC8:$ST8)=0,"NA",0)))))</f>
        <v>0</v>
      </c>
      <c r="SH8">
        <f>IF($A8="","",IF(Entry_sheet!SH8="NA","NA",IF(Entry_sheet!SH8=1,1,IF($SU8=0,0,IF(SUM(Entry_sheet!$SC8:$ST8)=0,"NA",0)))))</f>
        <v>1</v>
      </c>
      <c r="SI8">
        <f>IF($A8="","",IF(Entry_sheet!SI8="NA","NA",IF(Entry_sheet!SI8=1,1,IF($SU8=0,0,IF(SUM(Entry_sheet!$SC8:$ST8)=0,"NA",0)))))</f>
        <v>1</v>
      </c>
      <c r="SJ8">
        <f>IF($A8="","",IF(Entry_sheet!SJ8="NA","NA",IF(Entry_sheet!SJ8=1,1,IF($SU8=0,0,IF(SUM(Entry_sheet!$SC8:$ST8)=0,"NA",0)))))</f>
        <v>1</v>
      </c>
      <c r="SK8">
        <f>IF($A8="","",IF(Entry_sheet!SK8="NA","NA",IF(Entry_sheet!SK8=1,1,IF($SU8=0,0,IF(SUM(Entry_sheet!$SC8:$ST8)=0,"NA",0)))))</f>
        <v>1</v>
      </c>
      <c r="SL8">
        <f>IF($A8="","",IF(Entry_sheet!SL8="NA","NA",IF(Entry_sheet!SL8=1,1,IF($SU8=0,0,IF(SUM(Entry_sheet!$SC8:$ST8)=0,"NA",0)))))</f>
        <v>1</v>
      </c>
      <c r="SM8">
        <f>IF($A8="","",IF(Entry_sheet!SM8="NA","NA",IF(Entry_sheet!SM8=1,1,IF($SU8=0,0,IF(SUM(Entry_sheet!$SC8:$ST8)=0,"NA",0)))))</f>
        <v>1</v>
      </c>
      <c r="SN8">
        <f>IF($A8="","",IF(Entry_sheet!SN8="NA","NA",IF(Entry_sheet!SN8=1,1,IF($SU8=0,0,IF(SUM(Entry_sheet!$SC8:$ST8)=0,"NA",0)))))</f>
        <v>1</v>
      </c>
      <c r="SO8">
        <f>IF($A8="","",IF(Entry_sheet!SO8="NA","NA",IF(Entry_sheet!SO8=1,1,IF($SU8=0,0,IF(SUM(Entry_sheet!$SC8:$ST8)=0,"NA",0)))))</f>
        <v>1</v>
      </c>
      <c r="SP8">
        <f>IF($A8="","",IF(Entry_sheet!SP8="NA","NA",IF(Entry_sheet!SP8=1,1,IF($SU8=0,0,IF(SUM(Entry_sheet!$SC8:$ST8)=0,"NA",0)))))</f>
        <v>1</v>
      </c>
      <c r="SQ8">
        <f>IF($A8="","",IF(Entry_sheet!SQ8="NA","NA",IF(Entry_sheet!SQ8=1,1,IF($SU8=0,0,IF(SUM(Entry_sheet!$SC8:$ST8)=0,"NA",0)))))</f>
        <v>1</v>
      </c>
      <c r="SR8">
        <f>IF($A8="","",IF(Entry_sheet!SR8="NA","NA",IF(Entry_sheet!SR8=1,1,IF($SU8=0,0,IF(SUM(Entry_sheet!$SC8:$ST8)=0,"NA",0)))))</f>
        <v>0</v>
      </c>
      <c r="SS8">
        <f>IF($A8="","",IF(Entry_sheet!SS8="NA","NA",IF(Entry_sheet!SS8=1,1,IF($SU8=0,0,IF(SUM(Entry_sheet!$SC8:$ST8)=0,"NA",0)))))</f>
        <v>0</v>
      </c>
      <c r="ST8">
        <f>IF($A8="","",IF(Entry_sheet!ST8="NA","NA",IF(Entry_sheet!ST8=1,1,IF($SU8=0,0,IF(SUM(Entry_sheet!$SC8:$ST8)=0,"NA",0)))))</f>
        <v>0</v>
      </c>
      <c r="SU8" s="22">
        <f>IF($A8="","",IF(Entry_sheet!SU8=1,1,IF(Entry_sheet!SU8=0,IF(SUM(Entry_sheet!SC8:ST8)&gt;0,1,0),IF(SUM(Entry_sheet!SC8:ST8)&gt;0,1,"NA"))))</f>
        <v>1</v>
      </c>
      <c r="SV8">
        <f>IF($A8="","",IF(Entry_sheet!SV8="NA","NA",IF(Entry_sheet!SV8=1,1,IF($TN8=0,0,IF(SUM(Entry_sheet!$SV8:$TM8)=0,"NA",0)))))</f>
        <v>0</v>
      </c>
      <c r="SW8">
        <f>IF($A8="","",IF(Entry_sheet!SW8="NA","NA",IF(Entry_sheet!SW8=1,1,IF($TN8=0,0,IF(SUM(Entry_sheet!$SV8:$TM8)=0,"NA",0)))))</f>
        <v>0</v>
      </c>
      <c r="SX8">
        <f>IF($A8="","",IF(Entry_sheet!SX8="NA","NA",IF(Entry_sheet!SX8=1,1,IF($TN8=0,0,IF(SUM(Entry_sheet!$SV8:$TM8)=0,"NA",0)))))</f>
        <v>0</v>
      </c>
      <c r="SY8">
        <f>IF($A8="","",IF(Entry_sheet!SY8="NA","NA",IF(Entry_sheet!SY8=1,1,IF($TN8=0,0,IF(SUM(Entry_sheet!$SV8:$TM8)=0,"NA",0)))))</f>
        <v>0</v>
      </c>
      <c r="SZ8">
        <f>IF($A8="","",IF(Entry_sheet!SZ8="NA","NA",IF(Entry_sheet!SZ8=1,1,IF($TN8=0,0,IF(SUM(Entry_sheet!$SV8:$TM8)=0,"NA",0)))))</f>
        <v>0</v>
      </c>
      <c r="TA8">
        <f>IF($A8="","",IF(Entry_sheet!TA8="NA","NA",IF(Entry_sheet!TA8=1,1,IF($TN8=0,0,IF(SUM(Entry_sheet!$SV8:$TM8)=0,"NA",0)))))</f>
        <v>1</v>
      </c>
      <c r="TB8">
        <f>IF($A8="","",IF(Entry_sheet!TB8="NA","NA",IF(Entry_sheet!TB8=1,1,IF($TN8=0,0,IF(SUM(Entry_sheet!$SV8:$TM8)=0,"NA",0)))))</f>
        <v>1</v>
      </c>
      <c r="TC8">
        <f>IF($A8="","",IF(Entry_sheet!TC8="NA","NA",IF(Entry_sheet!TC8=1,1,IF($TN8=0,0,IF(SUM(Entry_sheet!$SV8:$TM8)=0,"NA",0)))))</f>
        <v>1</v>
      </c>
      <c r="TD8">
        <f>IF($A8="","",IF(Entry_sheet!TD8="NA","NA",IF(Entry_sheet!TD8=1,1,IF($TN8=0,0,IF(SUM(Entry_sheet!$SV8:$TM8)=0,"NA",0)))))</f>
        <v>1</v>
      </c>
      <c r="TE8">
        <f>IF($A8="","",IF(Entry_sheet!TE8="NA","NA",IF(Entry_sheet!TE8=1,1,IF($TN8=0,0,IF(SUM(Entry_sheet!$SV8:$TM8)=0,"NA",0)))))</f>
        <v>1</v>
      </c>
      <c r="TF8">
        <f>IF($A8="","",IF(Entry_sheet!TF8="NA","NA",IF(Entry_sheet!TF8=1,1,IF($TN8=0,0,IF(SUM(Entry_sheet!$SV8:$TM8)=0,"NA",0)))))</f>
        <v>1</v>
      </c>
      <c r="TG8">
        <f>IF($A8="","",IF(Entry_sheet!TG8="NA","NA",IF(Entry_sheet!TG8=1,1,IF($TN8=0,0,IF(SUM(Entry_sheet!$SV8:$TM8)=0,"NA",0)))))</f>
        <v>1</v>
      </c>
      <c r="TH8">
        <f>IF($A8="","",IF(Entry_sheet!TH8="NA","NA",IF(Entry_sheet!TH8=1,1,IF($TN8=0,0,IF(SUM(Entry_sheet!$SV8:$TM8)=0,"NA",0)))))</f>
        <v>1</v>
      </c>
      <c r="TI8">
        <f>IF($A8="","",IF(Entry_sheet!TI8="NA","NA",IF(Entry_sheet!TI8=1,1,IF($TN8=0,0,IF(SUM(Entry_sheet!$SV8:$TM8)=0,"NA",0)))))</f>
        <v>1</v>
      </c>
      <c r="TJ8">
        <f>IF($A8="","",IF(Entry_sheet!TJ8="NA","NA",IF(Entry_sheet!TJ8=1,1,IF($TN8=0,0,IF(SUM(Entry_sheet!$SV8:$TM8)=0,"NA",0)))))</f>
        <v>1</v>
      </c>
      <c r="TK8">
        <f>IF($A8="","",IF(Entry_sheet!TK8="NA","NA",IF(Entry_sheet!TK8=1,1,IF($TN8=0,0,IF(SUM(Entry_sheet!$SV8:$TM8)=0,"NA",0)))))</f>
        <v>0</v>
      </c>
      <c r="TL8">
        <f>IF($A8="","",IF(Entry_sheet!TL8="NA","NA",IF(Entry_sheet!TL8=1,1,IF($TN8=0,0,IF(SUM(Entry_sheet!$SV8:$TM8)=0,"NA",0)))))</f>
        <v>0</v>
      </c>
      <c r="TM8">
        <f>IF($A8="","",IF(Entry_sheet!TM8="NA","NA",IF(Entry_sheet!TM8=1,1,IF($TN8=0,0,IF(SUM(Entry_sheet!$SV8:$TM8)=0,"NA",0)))))</f>
        <v>0</v>
      </c>
      <c r="TN8" s="22">
        <f>IF($A8="","",IF(Entry_sheet!TN8=1,1,IF(Entry_sheet!TN8=0,IF(SUM(Entry_sheet!SV8:TM8)&gt;0,1,0),IF(SUM(Entry_sheet!SV8:TM8)&gt;0,1,"NA"))))</f>
        <v>1</v>
      </c>
      <c r="TO8">
        <f>IF($A8="","",IF(Entry_sheet!TO8="NA","NA",IF(Entry_sheet!TO8=1,1,IF($UG8=0,0,IF(SUM(Entry_sheet!$TO8:$UF8)=0,"NA",0)))))</f>
        <v>0</v>
      </c>
      <c r="TP8">
        <f>IF($A8="","",IF(Entry_sheet!TP8="NA","NA",IF(Entry_sheet!TP8=1,1,IF($UG8=0,0,IF(SUM(Entry_sheet!$TO8:$UF8)=0,"NA",0)))))</f>
        <v>0</v>
      </c>
      <c r="TQ8">
        <f>IF($A8="","",IF(Entry_sheet!TQ8="NA","NA",IF(Entry_sheet!TQ8=1,1,IF($UG8=0,0,IF(SUM(Entry_sheet!$TO8:$UF8)=0,"NA",0)))))</f>
        <v>0</v>
      </c>
      <c r="TR8">
        <f>IF($A8="","",IF(Entry_sheet!TR8="NA","NA",IF(Entry_sheet!TR8=1,1,IF($UG8=0,0,IF(SUM(Entry_sheet!$TO8:$UF8)=0,"NA",0)))))</f>
        <v>0</v>
      </c>
      <c r="TS8">
        <f>IF($A8="","",IF(Entry_sheet!TS8="NA","NA",IF(Entry_sheet!TS8=1,1,IF($UG8=0,0,IF(SUM(Entry_sheet!$TO8:$UF8)=0,"NA",0)))))</f>
        <v>0</v>
      </c>
      <c r="TT8">
        <f>IF($A8="","",IF(Entry_sheet!TT8="NA","NA",IF(Entry_sheet!TT8=1,1,IF($UG8=0,0,IF(SUM(Entry_sheet!$TO8:$UF8)=0,"NA",0)))))</f>
        <v>0</v>
      </c>
      <c r="TU8">
        <f>IF($A8="","",IF(Entry_sheet!TU8="NA","NA",IF(Entry_sheet!TU8=1,1,IF($UG8=0,0,IF(SUM(Entry_sheet!$TO8:$UF8)=0,"NA",0)))))</f>
        <v>0</v>
      </c>
      <c r="TV8">
        <f>IF($A8="","",IF(Entry_sheet!TV8="NA","NA",IF(Entry_sheet!TV8=1,1,IF($UG8=0,0,IF(SUM(Entry_sheet!$TO8:$UF8)=0,"NA",0)))))</f>
        <v>0</v>
      </c>
      <c r="TW8">
        <f>IF($A8="","",IF(Entry_sheet!TW8="NA","NA",IF(Entry_sheet!TW8=1,1,IF($UG8=0,0,IF(SUM(Entry_sheet!$TO8:$UF8)=0,"NA",0)))))</f>
        <v>0</v>
      </c>
      <c r="TX8">
        <f>IF($A8="","",IF(Entry_sheet!TX8="NA","NA",IF(Entry_sheet!TX8=1,1,IF($UG8=0,0,IF(SUM(Entry_sheet!$TO8:$UF8)=0,"NA",0)))))</f>
        <v>0</v>
      </c>
      <c r="TY8">
        <f>IF($A8="","",IF(Entry_sheet!TY8="NA","NA",IF(Entry_sheet!TY8=1,1,IF($UG8=0,0,IF(SUM(Entry_sheet!$TO8:$UF8)=0,"NA",0)))))</f>
        <v>0</v>
      </c>
      <c r="TZ8">
        <f>IF($A8="","",IF(Entry_sheet!TZ8="NA","NA",IF(Entry_sheet!TZ8=1,1,IF($UG8=0,0,IF(SUM(Entry_sheet!$TO8:$UF8)=0,"NA",0)))))</f>
        <v>1</v>
      </c>
      <c r="UA8">
        <f>IF($A8="","",IF(Entry_sheet!UA8="NA","NA",IF(Entry_sheet!UA8=1,1,IF($UG8=0,0,IF(SUM(Entry_sheet!$TO8:$UF8)=0,"NA",0)))))</f>
        <v>1</v>
      </c>
      <c r="UB8">
        <f>IF($A8="","",IF(Entry_sheet!UB8="NA","NA",IF(Entry_sheet!UB8=1,1,IF($UG8=0,0,IF(SUM(Entry_sheet!$TO8:$UF8)=0,"NA",0)))))</f>
        <v>1</v>
      </c>
      <c r="UC8">
        <f>IF($A8="","",IF(Entry_sheet!UC8="NA","NA",IF(Entry_sheet!UC8=1,1,IF($UG8=0,0,IF(SUM(Entry_sheet!$TO8:$UF8)=0,"NA",0)))))</f>
        <v>0</v>
      </c>
      <c r="UD8">
        <f>IF($A8="","",IF(Entry_sheet!UD8="NA","NA",IF(Entry_sheet!UD8=1,1,IF($UG8=0,0,IF(SUM(Entry_sheet!$TO8:$UF8)=0,"NA",0)))))</f>
        <v>0</v>
      </c>
      <c r="UE8">
        <f>IF($A8="","",IF(Entry_sheet!UE8="NA","NA",IF(Entry_sheet!UE8=1,1,IF($UG8=0,0,IF(SUM(Entry_sheet!$TO8:$UF8)=0,"NA",0)))))</f>
        <v>0</v>
      </c>
      <c r="UF8">
        <f>IF($A8="","",IF(Entry_sheet!UF8="NA","NA",IF(Entry_sheet!UF8=1,1,IF($UG8=0,0,IF(SUM(Entry_sheet!$TO8:$UF8)=0,"NA",0)))))</f>
        <v>0</v>
      </c>
      <c r="UG8" s="22">
        <f>IF($A8="","",IF(Entry_sheet!UG8=1,1,IF(Entry_sheet!UG8=0,IF(SUM(Entry_sheet!TO8:UF8)&gt;0,1,0),IF(SUM(Entry_sheet!TO8:UF8)&gt;0,1,"NA"))))</f>
        <v>1</v>
      </c>
      <c r="UH8">
        <f>IF($A8="","",IF(Entry_sheet!UH8="NA","NA",IF(Entry_sheet!UH8=1,1,IF($UZ8=0,0,IF(SUM(Entry_sheet!$UH8:$UY8)=0,"NA",0)))))</f>
        <v>0</v>
      </c>
      <c r="UI8">
        <f>IF($A8="","",IF(Entry_sheet!UI8="NA","NA",IF(Entry_sheet!UI8=1,1,IF($UZ8=0,0,IF(SUM(Entry_sheet!$UH8:$UY8)=0,"NA",0)))))</f>
        <v>0</v>
      </c>
      <c r="UJ8">
        <f>IF($A8="","",IF(Entry_sheet!UJ8="NA","NA",IF(Entry_sheet!UJ8=1,1,IF($UZ8=0,0,IF(SUM(Entry_sheet!$UH8:$UY8)=0,"NA",0)))))</f>
        <v>0</v>
      </c>
      <c r="UK8">
        <f>IF($A8="","",IF(Entry_sheet!UK8="NA","NA",IF(Entry_sheet!UK8=1,1,IF($UZ8=0,0,IF(SUM(Entry_sheet!$UH8:$UY8)=0,"NA",0)))))</f>
        <v>0</v>
      </c>
      <c r="UL8">
        <f>IF($A8="","",IF(Entry_sheet!UL8="NA","NA",IF(Entry_sheet!UL8=1,1,IF($UZ8=0,0,IF(SUM(Entry_sheet!$UH8:$UY8)=0,"NA",0)))))</f>
        <v>0</v>
      </c>
      <c r="UM8">
        <f>IF($A8="","",IF(Entry_sheet!UM8="NA","NA",IF(Entry_sheet!UM8=1,1,IF($UZ8=0,0,IF(SUM(Entry_sheet!$UH8:$UY8)=0,"NA",0)))))</f>
        <v>0</v>
      </c>
      <c r="UN8">
        <f>IF($A8="","",IF(Entry_sheet!UN8="NA","NA",IF(Entry_sheet!UN8=1,1,IF($UZ8=0,0,IF(SUM(Entry_sheet!$UH8:$UY8)=0,"NA",0)))))</f>
        <v>0</v>
      </c>
      <c r="UO8">
        <f>IF($A8="","",IF(Entry_sheet!UO8="NA","NA",IF(Entry_sheet!UO8=1,1,IF($UZ8=0,0,IF(SUM(Entry_sheet!$UH8:$UY8)=0,"NA",0)))))</f>
        <v>0</v>
      </c>
      <c r="UP8">
        <f>IF($A8="","",IF(Entry_sheet!UP8="NA","NA",IF(Entry_sheet!UP8=1,1,IF($UZ8=0,0,IF(SUM(Entry_sheet!$UH8:$UY8)=0,"NA",0)))))</f>
        <v>0</v>
      </c>
      <c r="UQ8">
        <f>IF($A8="","",IF(Entry_sheet!UQ8="NA","NA",IF(Entry_sheet!UQ8=1,1,IF($UZ8=0,0,IF(SUM(Entry_sheet!$UH8:$UY8)=0,"NA",0)))))</f>
        <v>0</v>
      </c>
      <c r="UR8">
        <f>IF($A8="","",IF(Entry_sheet!UR8="NA","NA",IF(Entry_sheet!UR8=1,1,IF($UZ8=0,0,IF(SUM(Entry_sheet!$UH8:$UY8)=0,"NA",0)))))</f>
        <v>0</v>
      </c>
      <c r="US8">
        <f>IF($A8="","",IF(Entry_sheet!US8="NA","NA",IF(Entry_sheet!US8=1,1,IF($UZ8=0,0,IF(SUM(Entry_sheet!$UH8:$UY8)=0,"NA",0)))))</f>
        <v>0</v>
      </c>
      <c r="UT8">
        <f>IF($A8="","",IF(Entry_sheet!UT8="NA","NA",IF(Entry_sheet!UT8=1,1,IF($UZ8=0,0,IF(SUM(Entry_sheet!$UH8:$UY8)=0,"NA",0)))))</f>
        <v>0</v>
      </c>
      <c r="UU8">
        <f>IF($A8="","",IF(Entry_sheet!UU8="NA","NA",IF(Entry_sheet!UU8=1,1,IF($UZ8=0,0,IF(SUM(Entry_sheet!$UH8:$UY8)=0,"NA",0)))))</f>
        <v>1</v>
      </c>
      <c r="UV8">
        <f>IF($A8="","",IF(Entry_sheet!UV8="NA","NA",IF(Entry_sheet!UV8=1,1,IF($UZ8=0,0,IF(SUM(Entry_sheet!$UH8:$UY8)=0,"NA",0)))))</f>
        <v>1</v>
      </c>
      <c r="UW8">
        <f>IF($A8="","",IF(Entry_sheet!UW8="NA","NA",IF(Entry_sheet!UW8=1,1,IF($UZ8=0,0,IF(SUM(Entry_sheet!$UH8:$UY8)=0,"NA",0)))))</f>
        <v>0</v>
      </c>
      <c r="UX8">
        <f>IF($A8="","",IF(Entry_sheet!UX8="NA","NA",IF(Entry_sheet!UX8=1,1,IF($UZ8=0,0,IF(SUM(Entry_sheet!$UH8:$UY8)=0,"NA",0)))))</f>
        <v>0</v>
      </c>
      <c r="UY8">
        <f>IF($A8="","",IF(Entry_sheet!UY8="NA","NA",IF(Entry_sheet!UY8=1,1,IF($UZ8=0,0,IF(SUM(Entry_sheet!$UH8:$UY8)=0,"NA",0)))))</f>
        <v>0</v>
      </c>
      <c r="UZ8" s="22">
        <f>IF($A8="","",IF(Entry_sheet!UZ8=1,1,IF(Entry_sheet!UZ8=0,IF(SUM(Entry_sheet!UH8:UY8)&gt;0,1,0),IF(SUM(Entry_sheet!UH8:UY8)&gt;0,1,"NA"))))</f>
        <v>1</v>
      </c>
      <c r="VA8">
        <f>IF($A8="","",IF(Entry_sheet!VA8="NA","NA",IF(Entry_sheet!VA8=1,1,IF($VS8=0,0,IF(SUM(Entry_sheet!$VA8:$VR8)=0,"NA",0)))))</f>
        <v>0</v>
      </c>
      <c r="VB8">
        <f>IF($A8="","",IF(Entry_sheet!VB8="NA","NA",IF(Entry_sheet!VB8=1,1,IF($VS8=0,0,IF(SUM(Entry_sheet!$VA8:$VR8)=0,"NA",0)))))</f>
        <v>0</v>
      </c>
      <c r="VC8">
        <f>IF($A8="","",IF(Entry_sheet!VC8="NA","NA",IF(Entry_sheet!VC8=1,1,IF($VS8=0,0,IF(SUM(Entry_sheet!$VA8:$VR8)=0,"NA",0)))))</f>
        <v>0</v>
      </c>
      <c r="VD8">
        <f>IF($A8="","",IF(Entry_sheet!VD8="NA","NA",IF(Entry_sheet!VD8=1,1,IF($VS8=0,0,IF(SUM(Entry_sheet!$VA8:$VR8)=0,"NA",0)))))</f>
        <v>0</v>
      </c>
      <c r="VE8">
        <f>IF($A8="","",IF(Entry_sheet!VE8="NA","NA",IF(Entry_sheet!VE8=1,1,IF($VS8=0,0,IF(SUM(Entry_sheet!$VA8:$VR8)=0,"NA",0)))))</f>
        <v>0</v>
      </c>
      <c r="VF8">
        <f>IF($A8="","",IF(Entry_sheet!VF8="NA","NA",IF(Entry_sheet!VF8=1,1,IF($VS8=0,0,IF(SUM(Entry_sheet!$VA8:$VR8)=0,"NA",0)))))</f>
        <v>0</v>
      </c>
      <c r="VG8">
        <f>IF($A8="","",IF(Entry_sheet!VG8="NA","NA",IF(Entry_sheet!VG8=1,1,IF($VS8=0,0,IF(SUM(Entry_sheet!$VA8:$VR8)=0,"NA",0)))))</f>
        <v>0</v>
      </c>
      <c r="VH8">
        <f>IF($A8="","",IF(Entry_sheet!VH8="NA","NA",IF(Entry_sheet!VH8=1,1,IF($VS8=0,0,IF(SUM(Entry_sheet!$VA8:$VR8)=0,"NA",0)))))</f>
        <v>0</v>
      </c>
      <c r="VI8">
        <f>IF($A8="","",IF(Entry_sheet!VI8="NA","NA",IF(Entry_sheet!VI8=1,1,IF($VS8=0,0,IF(SUM(Entry_sheet!$VA8:$VR8)=0,"NA",0)))))</f>
        <v>0</v>
      </c>
      <c r="VJ8">
        <f>IF($A8="","",IF(Entry_sheet!VJ8="NA","NA",IF(Entry_sheet!VJ8=1,1,IF($VS8=0,0,IF(SUM(Entry_sheet!$VA8:$VR8)=0,"NA",0)))))</f>
        <v>0</v>
      </c>
      <c r="VK8">
        <f>IF($A8="","",IF(Entry_sheet!VK8="NA","NA",IF(Entry_sheet!VK8=1,1,IF($VS8=0,0,IF(SUM(Entry_sheet!$VA8:$VR8)=0,"NA",0)))))</f>
        <v>0</v>
      </c>
      <c r="VL8">
        <f>IF($A8="","",IF(Entry_sheet!VL8="NA","NA",IF(Entry_sheet!VL8=1,1,IF($VS8=0,0,IF(SUM(Entry_sheet!$VA8:$VR8)=0,"NA",0)))))</f>
        <v>0</v>
      </c>
      <c r="VM8">
        <f>IF($A8="","",IF(Entry_sheet!VM8="NA","NA",IF(Entry_sheet!VM8=1,1,IF($VS8=0,0,IF(SUM(Entry_sheet!$VA8:$VR8)=0,"NA",0)))))</f>
        <v>0</v>
      </c>
      <c r="VN8">
        <f>IF($A8="","",IF(Entry_sheet!VN8="NA","NA",IF(Entry_sheet!VN8=1,1,IF($VS8=0,0,IF(SUM(Entry_sheet!$VA8:$VR8)=0,"NA",0)))))</f>
        <v>0</v>
      </c>
      <c r="VO8">
        <f>IF($A8="","",IF(Entry_sheet!VO8="NA","NA",IF(Entry_sheet!VO8=1,1,IF($VS8=0,0,IF(SUM(Entry_sheet!$VA8:$VR8)=0,"NA",0)))))</f>
        <v>0</v>
      </c>
      <c r="VP8">
        <f>IF($A8="","",IF(Entry_sheet!VP8="NA","NA",IF(Entry_sheet!VP8=1,1,IF($VS8=0,0,IF(SUM(Entry_sheet!$VA8:$VR8)=0,"NA",0)))))</f>
        <v>0</v>
      </c>
      <c r="VQ8">
        <f>IF($A8="","",IF(Entry_sheet!VQ8="NA","NA",IF(Entry_sheet!VQ8=1,1,IF($VS8=0,0,IF(SUM(Entry_sheet!$VA8:$VR8)=0,"NA",0)))))</f>
        <v>0</v>
      </c>
      <c r="VR8">
        <f>IF($A8="","",IF(Entry_sheet!VR8="NA","NA",IF(Entry_sheet!VR8=1,1,IF($VS8=0,0,IF(SUM(Entry_sheet!$VA8:$VR8)=0,"NA",0)))))</f>
        <v>0</v>
      </c>
      <c r="VS8" s="22">
        <f>IF($A8="","",IF(Entry_sheet!VS8=1,1,IF(Entry_sheet!VS8=0,IF(SUM(Entry_sheet!VA8:VR8)&gt;0,1,0),IF(SUM(Entry_sheet!VA8:VR8)&gt;0,1,"NA"))))</f>
        <v>0</v>
      </c>
      <c r="VT8">
        <f>IF($A8="","",IF(Entry_sheet!VT8="NA","NA",IF(Entry_sheet!VT8=1,1,IF($WL8=0,0,IF(SUM(Entry_sheet!$VT8:$WK8)=0,"NA",0)))))</f>
        <v>0</v>
      </c>
      <c r="VU8">
        <f>IF($A8="","",IF(Entry_sheet!VU8="NA","NA",IF(Entry_sheet!VU8=1,1,IF($WL8=0,0,IF(SUM(Entry_sheet!$VT8:$WK8)=0,"NA",0)))))</f>
        <v>0</v>
      </c>
      <c r="VV8">
        <f>IF($A8="","",IF(Entry_sheet!VV8="NA","NA",IF(Entry_sheet!VV8=1,1,IF($WL8=0,0,IF(SUM(Entry_sheet!$VT8:$WK8)=0,"NA",0)))))</f>
        <v>0</v>
      </c>
      <c r="VW8">
        <f>IF($A8="","",IF(Entry_sheet!VW8="NA","NA",IF(Entry_sheet!VW8=1,1,IF($WL8=0,0,IF(SUM(Entry_sheet!$VT8:$WK8)=0,"NA",0)))))</f>
        <v>0</v>
      </c>
      <c r="VX8">
        <f>IF($A8="","",IF(Entry_sheet!VX8="NA","NA",IF(Entry_sheet!VX8=1,1,IF($WL8=0,0,IF(SUM(Entry_sheet!$VT8:$WK8)=0,"NA",0)))))</f>
        <v>0</v>
      </c>
      <c r="VY8">
        <f>IF($A8="","",IF(Entry_sheet!VY8="NA","NA",IF(Entry_sheet!VY8=1,1,IF($WL8=0,0,IF(SUM(Entry_sheet!$VT8:$WK8)=0,"NA",0)))))</f>
        <v>0</v>
      </c>
      <c r="VZ8">
        <f>IF($A8="","",IF(Entry_sheet!VZ8="NA","NA",IF(Entry_sheet!VZ8=1,1,IF($WL8=0,0,IF(SUM(Entry_sheet!$VT8:$WK8)=0,"NA",0)))))</f>
        <v>0</v>
      </c>
      <c r="WA8">
        <f>IF($A8="","",IF(Entry_sheet!WA8="NA","NA",IF(Entry_sheet!WA8=1,1,IF($WL8=0,0,IF(SUM(Entry_sheet!$VT8:$WK8)=0,"NA",0)))))</f>
        <v>0</v>
      </c>
      <c r="WB8">
        <f>IF($A8="","",IF(Entry_sheet!WB8="NA","NA",IF(Entry_sheet!WB8=1,1,IF($WL8=0,0,IF(SUM(Entry_sheet!$VT8:$WK8)=0,"NA",0)))))</f>
        <v>0</v>
      </c>
      <c r="WC8">
        <f>IF($A8="","",IF(Entry_sheet!WC8="NA","NA",IF(Entry_sheet!WC8=1,1,IF($WL8=0,0,IF(SUM(Entry_sheet!$VT8:$WK8)=0,"NA",0)))))</f>
        <v>0</v>
      </c>
      <c r="WD8">
        <f>IF($A8="","",IF(Entry_sheet!WD8="NA","NA",IF(Entry_sheet!WD8=1,1,IF($WL8=0,0,IF(SUM(Entry_sheet!$VT8:$WK8)=0,"NA",0)))))</f>
        <v>0</v>
      </c>
      <c r="WE8">
        <f>IF($A8="","",IF(Entry_sheet!WE8="NA","NA",IF(Entry_sheet!WE8=1,1,IF($WL8=0,0,IF(SUM(Entry_sheet!$VT8:$WK8)=0,"NA",0)))))</f>
        <v>0</v>
      </c>
      <c r="WF8">
        <f>IF($A8="","",IF(Entry_sheet!WF8="NA","NA",IF(Entry_sheet!WF8=1,1,IF($WL8=0,0,IF(SUM(Entry_sheet!$VT8:$WK8)=0,"NA",0)))))</f>
        <v>0</v>
      </c>
      <c r="WG8">
        <f>IF($A8="","",IF(Entry_sheet!WG8="NA","NA",IF(Entry_sheet!WG8=1,1,IF($WL8=0,0,IF(SUM(Entry_sheet!$VT8:$WK8)=0,"NA",0)))))</f>
        <v>1</v>
      </c>
      <c r="WH8">
        <f>IF($A8="","",IF(Entry_sheet!WH8="NA","NA",IF(Entry_sheet!WH8=1,1,IF($WL8=0,0,IF(SUM(Entry_sheet!$VT8:$WK8)=0,"NA",0)))))</f>
        <v>1</v>
      </c>
      <c r="WI8">
        <f>IF($A8="","",IF(Entry_sheet!WI8="NA","NA",IF(Entry_sheet!WI8=1,1,IF($WL8=0,0,IF(SUM(Entry_sheet!$VT8:$WK8)=0,"NA",0)))))</f>
        <v>0</v>
      </c>
      <c r="WJ8">
        <f>IF($A8="","",IF(Entry_sheet!WJ8="NA","NA",IF(Entry_sheet!WJ8=1,1,IF($WL8=0,0,IF(SUM(Entry_sheet!$VT8:$WK8)=0,"NA",0)))))</f>
        <v>0</v>
      </c>
      <c r="WK8">
        <f>IF($A8="","",IF(Entry_sheet!WK8="NA","NA",IF(Entry_sheet!WK8=1,1,IF($WL8=0,0,IF(SUM(Entry_sheet!$VT8:$WK8)=0,"NA",0)))))</f>
        <v>0</v>
      </c>
      <c r="WL8" s="22">
        <f>IF($A8="","",IF(Entry_sheet!WL8=1,1,IF(Entry_sheet!WL8=0,IF(SUM(Entry_sheet!VT8:WK8)&gt;0,1,0),IF(SUM(Entry_sheet!VT8:WK8)&gt;0,1,"NA"))))</f>
        <v>1</v>
      </c>
      <c r="WM8">
        <f>IF($A8="","",IF(Entry_sheet!WM8="NA","NA",IF(Entry_sheet!WM8=1,1,IF($XE8=0,0,IF(SUM(Entry_sheet!$WM8:$XD8)=0,"NA",0)))))</f>
        <v>0</v>
      </c>
      <c r="WN8">
        <f>IF($A8="","",IF(Entry_sheet!WN8="NA","NA",IF(Entry_sheet!WN8=1,1,IF($XE8=0,0,IF(SUM(Entry_sheet!$WM8:$XD8)=0,"NA",0)))))</f>
        <v>0</v>
      </c>
      <c r="WO8">
        <f>IF($A8="","",IF(Entry_sheet!WO8="NA","NA",IF(Entry_sheet!WO8=1,1,IF($XE8=0,0,IF(SUM(Entry_sheet!$WM8:$XD8)=0,"NA",0)))))</f>
        <v>0</v>
      </c>
      <c r="WP8">
        <f>IF($A8="","",IF(Entry_sheet!WP8="NA","NA",IF(Entry_sheet!WP8=1,1,IF($XE8=0,0,IF(SUM(Entry_sheet!$WM8:$XD8)=0,"NA",0)))))</f>
        <v>0</v>
      </c>
      <c r="WQ8">
        <f>IF($A8="","",IF(Entry_sheet!WQ8="NA","NA",IF(Entry_sheet!WQ8=1,1,IF($XE8=0,0,IF(SUM(Entry_sheet!$WM8:$XD8)=0,"NA",0)))))</f>
        <v>0</v>
      </c>
      <c r="WR8">
        <f>IF($A8="","",IF(Entry_sheet!WR8="NA","NA",IF(Entry_sheet!WR8=1,1,IF($XE8=0,0,IF(SUM(Entry_sheet!$WM8:$XD8)=0,"NA",0)))))</f>
        <v>0</v>
      </c>
      <c r="WS8">
        <f>IF($A8="","",IF(Entry_sheet!WS8="NA","NA",IF(Entry_sheet!WS8=1,1,IF($XE8=0,0,IF(SUM(Entry_sheet!$WM8:$XD8)=0,"NA",0)))))</f>
        <v>0</v>
      </c>
      <c r="WT8">
        <f>IF($A8="","",IF(Entry_sheet!WT8="NA","NA",IF(Entry_sheet!WT8=1,1,IF($XE8=0,0,IF(SUM(Entry_sheet!$WM8:$XD8)=0,"NA",0)))))</f>
        <v>0</v>
      </c>
      <c r="WU8">
        <f>IF($A8="","",IF(Entry_sheet!WU8="NA","NA",IF(Entry_sheet!WU8=1,1,IF($XE8=0,0,IF(SUM(Entry_sheet!$WM8:$XD8)=0,"NA",0)))))</f>
        <v>0</v>
      </c>
      <c r="WV8">
        <f>IF($A8="","",IF(Entry_sheet!WV8="NA","NA",IF(Entry_sheet!WV8=1,1,IF($XE8=0,0,IF(SUM(Entry_sheet!$WM8:$XD8)=0,"NA",0)))))</f>
        <v>0</v>
      </c>
      <c r="WW8">
        <f>IF($A8="","",IF(Entry_sheet!WW8="NA","NA",IF(Entry_sheet!WW8=1,1,IF($XE8=0,0,IF(SUM(Entry_sheet!$WM8:$XD8)=0,"NA",0)))))</f>
        <v>0</v>
      </c>
      <c r="WX8">
        <f>IF($A8="","",IF(Entry_sheet!WX8="NA","NA",IF(Entry_sheet!WX8=1,1,IF($XE8=0,0,IF(SUM(Entry_sheet!$WM8:$XD8)=0,"NA",0)))))</f>
        <v>1</v>
      </c>
      <c r="WY8">
        <f>IF($A8="","",IF(Entry_sheet!WY8="NA","NA",IF(Entry_sheet!WY8=1,1,IF($XE8=0,0,IF(SUM(Entry_sheet!$WM8:$XD8)=0,"NA",0)))))</f>
        <v>1</v>
      </c>
      <c r="WZ8">
        <f>IF($A8="","",IF(Entry_sheet!WZ8="NA","NA",IF(Entry_sheet!WZ8=1,1,IF($XE8=0,0,IF(SUM(Entry_sheet!$WM8:$XD8)=0,"NA",0)))))</f>
        <v>1</v>
      </c>
      <c r="XA8">
        <f>IF($A8="","",IF(Entry_sheet!XA8="NA","NA",IF(Entry_sheet!XA8=1,1,IF($XE8=0,0,IF(SUM(Entry_sheet!$WM8:$XD8)=0,"NA",0)))))</f>
        <v>1</v>
      </c>
      <c r="XB8">
        <f>IF($A8="","",IF(Entry_sheet!XB8="NA","NA",IF(Entry_sheet!XB8=1,1,IF($XE8=0,0,IF(SUM(Entry_sheet!$WM8:$XD8)=0,"NA",0)))))</f>
        <v>0</v>
      </c>
      <c r="XC8">
        <f>IF($A8="","",IF(Entry_sheet!XC8="NA","NA",IF(Entry_sheet!XC8=1,1,IF($XE8=0,0,IF(SUM(Entry_sheet!$WM8:$XD8)=0,"NA",0)))))</f>
        <v>0</v>
      </c>
      <c r="XD8">
        <f>IF($A8="","",IF(Entry_sheet!XD8="NA","NA",IF(Entry_sheet!XD8=1,1,IF($XE8=0,0,IF(SUM(Entry_sheet!$WM8:$XD8)=0,"NA",0)))))</f>
        <v>0</v>
      </c>
      <c r="XE8" s="22">
        <f>IF($A8="","",IF(Entry_sheet!XE8=1,1,IF(Entry_sheet!XE8=0,IF(SUM(Entry_sheet!WM8:XD8)&gt;0,1,0),IF(SUM(Entry_sheet!WM8:XD8)&gt;0,1,"NA"))))</f>
        <v>1</v>
      </c>
      <c r="XF8">
        <f>IF($A8="","",IF(Entry_sheet!XF8="NA","NA",IF(Entry_sheet!XF8=1,1,IF($XX8=0,0,IF(SUM(Entry_sheet!$XF8:$XW8)=0,"NA",0)))))</f>
        <v>0</v>
      </c>
      <c r="XG8">
        <f>IF($A8="","",IF(Entry_sheet!XG8="NA","NA",IF(Entry_sheet!XG8=1,1,IF($XX8=0,0,IF(SUM(Entry_sheet!$XF8:$XW8)=0,"NA",0)))))</f>
        <v>0</v>
      </c>
      <c r="XH8">
        <f>IF($A8="","",IF(Entry_sheet!XH8="NA","NA",IF(Entry_sheet!XH8=1,1,IF($XX8=0,0,IF(SUM(Entry_sheet!$XF8:$XW8)=0,"NA",0)))))</f>
        <v>0</v>
      </c>
      <c r="XI8">
        <f>IF($A8="","",IF(Entry_sheet!XI8="NA","NA",IF(Entry_sheet!XI8=1,1,IF($XX8=0,0,IF(SUM(Entry_sheet!$XF8:$XW8)=0,"NA",0)))))</f>
        <v>0</v>
      </c>
      <c r="XJ8">
        <f>IF($A8="","",IF(Entry_sheet!XJ8="NA","NA",IF(Entry_sheet!XJ8=1,1,IF($XX8=0,0,IF(SUM(Entry_sheet!$XF8:$XW8)=0,"NA",0)))))</f>
        <v>0</v>
      </c>
      <c r="XK8">
        <f>IF($A8="","",IF(Entry_sheet!XK8="NA","NA",IF(Entry_sheet!XK8=1,1,IF($XX8=0,0,IF(SUM(Entry_sheet!$XF8:$XW8)=0,"NA",0)))))</f>
        <v>0</v>
      </c>
      <c r="XL8">
        <f>IF($A8="","",IF(Entry_sheet!XL8="NA","NA",IF(Entry_sheet!XL8=1,1,IF($XX8=0,0,IF(SUM(Entry_sheet!$XF8:$XW8)=0,"NA",0)))))</f>
        <v>0</v>
      </c>
      <c r="XM8">
        <f>IF($A8="","",IF(Entry_sheet!XM8="NA","NA",IF(Entry_sheet!XM8=1,1,IF($XX8=0,0,IF(SUM(Entry_sheet!$XF8:$XW8)=0,"NA",0)))))</f>
        <v>0</v>
      </c>
      <c r="XN8">
        <f>IF($A8="","",IF(Entry_sheet!XN8="NA","NA",IF(Entry_sheet!XN8=1,1,IF($XX8=0,0,IF(SUM(Entry_sheet!$XF8:$XW8)=0,"NA",0)))))</f>
        <v>0</v>
      </c>
      <c r="XO8">
        <f>IF($A8="","",IF(Entry_sheet!XO8="NA","NA",IF(Entry_sheet!XO8=1,1,IF($XX8=0,0,IF(SUM(Entry_sheet!$XF8:$XW8)=0,"NA",0)))))</f>
        <v>0</v>
      </c>
      <c r="XP8">
        <f>IF($A8="","",IF(Entry_sheet!XP8="NA","NA",IF(Entry_sheet!XP8=1,1,IF($XX8=0,0,IF(SUM(Entry_sheet!$XF8:$XW8)=0,"NA",0)))))</f>
        <v>0</v>
      </c>
      <c r="XQ8">
        <f>IF($A8="","",IF(Entry_sheet!XQ8="NA","NA",IF(Entry_sheet!XQ8=1,1,IF($XX8=0,0,IF(SUM(Entry_sheet!$XF8:$XW8)=0,"NA",0)))))</f>
        <v>0</v>
      </c>
      <c r="XR8">
        <f>IF($A8="","",IF(Entry_sheet!XR8="NA","NA",IF(Entry_sheet!XR8=1,1,IF($XX8=0,0,IF(SUM(Entry_sheet!$XF8:$XW8)=0,"NA",0)))))</f>
        <v>0</v>
      </c>
      <c r="XS8">
        <f>IF($A8="","",IF(Entry_sheet!XS8="NA","NA",IF(Entry_sheet!XS8=1,1,IF($XX8=0,0,IF(SUM(Entry_sheet!$XF8:$XW8)=0,"NA",0)))))</f>
        <v>1</v>
      </c>
      <c r="XT8">
        <f>IF($A8="","",IF(Entry_sheet!XT8="NA","NA",IF(Entry_sheet!XT8=1,1,IF($XX8=0,0,IF(SUM(Entry_sheet!$XF8:$XW8)=0,"NA",0)))))</f>
        <v>1</v>
      </c>
      <c r="XU8">
        <f>IF($A8="","",IF(Entry_sheet!XU8="NA","NA",IF(Entry_sheet!XU8=1,1,IF($XX8=0,0,IF(SUM(Entry_sheet!$XF8:$XW8)=0,"NA",0)))))</f>
        <v>0</v>
      </c>
      <c r="XV8">
        <f>IF($A8="","",IF(Entry_sheet!XV8="NA","NA",IF(Entry_sheet!XV8=1,1,IF($XX8=0,0,IF(SUM(Entry_sheet!$XF8:$XW8)=0,"NA",0)))))</f>
        <v>0</v>
      </c>
      <c r="XW8">
        <f>IF($A8="","",IF(Entry_sheet!XW8="NA","NA",IF(Entry_sheet!XW8=1,1,IF($XX8=0,0,IF(SUM(Entry_sheet!$XF8:$XW8)=0,"NA",0)))))</f>
        <v>0</v>
      </c>
      <c r="XX8" s="22">
        <f>IF($A8="","",IF(Entry_sheet!XX8=1,1,IF(Entry_sheet!XX8=0,IF(SUM(Entry_sheet!XF8:XW8)&gt;0,1,0),IF(SUM(Entry_sheet!XF8:XW8)&gt;0,1,"NA"))))</f>
        <v>1</v>
      </c>
      <c r="XY8">
        <f>IF($A8="","",IF(Entry_sheet!XY8="NA","NA",IF(Entry_sheet!XY8=1,1,IF($YQ8=0,0,IF(SUM(Entry_sheet!$XY8:$YP8)=0,"NA",0)))))</f>
        <v>0</v>
      </c>
      <c r="XZ8">
        <f>IF($A8="","",IF(Entry_sheet!XZ8="NA","NA",IF(Entry_sheet!XZ8=1,1,IF($YQ8=0,0,IF(SUM(Entry_sheet!$XY8:$YP8)=0,"NA",0)))))</f>
        <v>0</v>
      </c>
      <c r="YA8">
        <f>IF($A8="","",IF(Entry_sheet!YA8="NA","NA",IF(Entry_sheet!YA8=1,1,IF($YQ8=0,0,IF(SUM(Entry_sheet!$XY8:$YP8)=0,"NA",0)))))</f>
        <v>0</v>
      </c>
      <c r="YB8">
        <f>IF($A8="","",IF(Entry_sheet!YB8="NA","NA",IF(Entry_sheet!YB8=1,1,IF($YQ8=0,0,IF(SUM(Entry_sheet!$XY8:$YP8)=0,"NA",0)))))</f>
        <v>0</v>
      </c>
      <c r="YC8">
        <f>IF($A8="","",IF(Entry_sheet!YC8="NA","NA",IF(Entry_sheet!YC8=1,1,IF($YQ8=0,0,IF(SUM(Entry_sheet!$XY8:$YP8)=0,"NA",0)))))</f>
        <v>0</v>
      </c>
      <c r="YD8">
        <f>IF($A8="","",IF(Entry_sheet!YD8="NA","NA",IF(Entry_sheet!YD8=1,1,IF($YQ8=0,0,IF(SUM(Entry_sheet!$XY8:$YP8)=0,"NA",0)))))</f>
        <v>0</v>
      </c>
      <c r="YE8">
        <f>IF($A8="","",IF(Entry_sheet!YE8="NA","NA",IF(Entry_sheet!YE8=1,1,IF($YQ8=0,0,IF(SUM(Entry_sheet!$XY8:$YP8)=0,"NA",0)))))</f>
        <v>0</v>
      </c>
      <c r="YF8">
        <f>IF($A8="","",IF(Entry_sheet!YF8="NA","NA",IF(Entry_sheet!YF8=1,1,IF($YQ8=0,0,IF(SUM(Entry_sheet!$XY8:$YP8)=0,"NA",0)))))</f>
        <v>0</v>
      </c>
      <c r="YG8">
        <f>IF($A8="","",IF(Entry_sheet!YG8="NA","NA",IF(Entry_sheet!YG8=1,1,IF($YQ8=0,0,IF(SUM(Entry_sheet!$XY8:$YP8)=0,"NA",0)))))</f>
        <v>0</v>
      </c>
      <c r="YH8">
        <f>IF($A8="","",IF(Entry_sheet!YH8="NA","NA",IF(Entry_sheet!YH8=1,1,IF($YQ8=0,0,IF(SUM(Entry_sheet!$XY8:$YP8)=0,"NA",0)))))</f>
        <v>0</v>
      </c>
      <c r="YI8">
        <f>IF($A8="","",IF(Entry_sheet!YI8="NA","NA",IF(Entry_sheet!YI8=1,1,IF($YQ8=0,0,IF(SUM(Entry_sheet!$XY8:$YP8)=0,"NA",0)))))</f>
        <v>0</v>
      </c>
      <c r="YJ8">
        <f>IF($A8="","",IF(Entry_sheet!YJ8="NA","NA",IF(Entry_sheet!YJ8=1,1,IF($YQ8=0,0,IF(SUM(Entry_sheet!$XY8:$YP8)=0,"NA",0)))))</f>
        <v>0</v>
      </c>
      <c r="YK8">
        <f>IF($A8="","",IF(Entry_sheet!YK8="NA","NA",IF(Entry_sheet!YK8=1,1,IF($YQ8=0,0,IF(SUM(Entry_sheet!$XY8:$YP8)=0,"NA",0)))))</f>
        <v>0</v>
      </c>
      <c r="YL8">
        <f>IF($A8="","",IF(Entry_sheet!YL8="NA","NA",IF(Entry_sheet!YL8=1,1,IF($YQ8=0,0,IF(SUM(Entry_sheet!$XY8:$YP8)=0,"NA",0)))))</f>
        <v>0</v>
      </c>
      <c r="YM8">
        <f>IF($A8="","",IF(Entry_sheet!YM8="NA","NA",IF(Entry_sheet!YM8=1,1,IF($YQ8=0,0,IF(SUM(Entry_sheet!$XY8:$YP8)=0,"NA",0)))))</f>
        <v>0</v>
      </c>
      <c r="YN8">
        <f>IF($A8="","",IF(Entry_sheet!YN8="NA","NA",IF(Entry_sheet!YN8=1,1,IF($YQ8=0,0,IF(SUM(Entry_sheet!$XY8:$YP8)=0,"NA",0)))))</f>
        <v>0</v>
      </c>
      <c r="YO8">
        <f>IF($A8="","",IF(Entry_sheet!YO8="NA","NA",IF(Entry_sheet!YO8=1,1,IF($YQ8=0,0,IF(SUM(Entry_sheet!$XY8:$YP8)=0,"NA",0)))))</f>
        <v>0</v>
      </c>
      <c r="YP8">
        <f>IF($A8="","",IF(Entry_sheet!YP8="NA","NA",IF(Entry_sheet!YP8=1,1,IF($YQ8=0,0,IF(SUM(Entry_sheet!$XY8:$YP8)=0,"NA",0)))))</f>
        <v>0</v>
      </c>
      <c r="YQ8" s="22">
        <f>IF($A8="","",IF(Entry_sheet!YQ8=1,1,IF(Entry_sheet!YQ8=0,IF(SUM(Entry_sheet!XY8:YP8)&gt;0,1,0),IF(SUM(Entry_sheet!XY8:YP8)&gt;0,1,"NA"))))</f>
        <v>0</v>
      </c>
      <c r="YR8">
        <f>IF($A8="","",IF(Entry_sheet!YR8="NA","NA",IF(Entry_sheet!YR8=1,1,IF($ZJ8=0,0,IF(SUM(Entry_sheet!$YR8:$ZI8)=0,"NA",0)))))</f>
        <v>0</v>
      </c>
      <c r="YS8">
        <f>IF($A8="","",IF(Entry_sheet!YS8="NA","NA",IF(Entry_sheet!YS8=1,1,IF($ZJ8=0,0,IF(SUM(Entry_sheet!$YR8:$ZI8)=0,"NA",0)))))</f>
        <v>0</v>
      </c>
      <c r="YT8">
        <f>IF($A8="","",IF(Entry_sheet!YT8="NA","NA",IF(Entry_sheet!YT8=1,1,IF($ZJ8=0,0,IF(SUM(Entry_sheet!$YR8:$ZI8)=0,"NA",0)))))</f>
        <v>0</v>
      </c>
      <c r="YU8">
        <f>IF($A8="","",IF(Entry_sheet!YU8="NA","NA",IF(Entry_sheet!YU8=1,1,IF($ZJ8=0,0,IF(SUM(Entry_sheet!$YR8:$ZI8)=0,"NA",0)))))</f>
        <v>0</v>
      </c>
      <c r="YV8">
        <f>IF($A8="","",IF(Entry_sheet!YV8="NA","NA",IF(Entry_sheet!YV8=1,1,IF($ZJ8=0,0,IF(SUM(Entry_sheet!$YR8:$ZI8)=0,"NA",0)))))</f>
        <v>0</v>
      </c>
      <c r="YW8">
        <f>IF($A8="","",IF(Entry_sheet!YW8="NA","NA",IF(Entry_sheet!YW8=1,1,IF($ZJ8=0,0,IF(SUM(Entry_sheet!$YR8:$ZI8)=0,"NA",0)))))</f>
        <v>0</v>
      </c>
      <c r="YX8">
        <f>IF($A8="","",IF(Entry_sheet!YX8="NA","NA",IF(Entry_sheet!YX8=1,1,IF($ZJ8=0,0,IF(SUM(Entry_sheet!$YR8:$ZI8)=0,"NA",0)))))</f>
        <v>0</v>
      </c>
      <c r="YY8">
        <f>IF($A8="","",IF(Entry_sheet!YY8="NA","NA",IF(Entry_sheet!YY8=1,1,IF($ZJ8=0,0,IF(SUM(Entry_sheet!$YR8:$ZI8)=0,"NA",0)))))</f>
        <v>0</v>
      </c>
      <c r="YZ8">
        <f>IF($A8="","",IF(Entry_sheet!YZ8="NA","NA",IF(Entry_sheet!YZ8=1,1,IF($ZJ8=0,0,IF(SUM(Entry_sheet!$YR8:$ZI8)=0,"NA",0)))))</f>
        <v>0</v>
      </c>
      <c r="ZA8">
        <f>IF($A8="","",IF(Entry_sheet!ZA8="NA","NA",IF(Entry_sheet!ZA8=1,1,IF($ZJ8=0,0,IF(SUM(Entry_sheet!$YR8:$ZI8)=0,"NA",0)))))</f>
        <v>0</v>
      </c>
      <c r="ZB8">
        <f>IF($A8="","",IF(Entry_sheet!ZB8="NA","NA",IF(Entry_sheet!ZB8=1,1,IF($ZJ8=0,0,IF(SUM(Entry_sheet!$YR8:$ZI8)=0,"NA",0)))))</f>
        <v>0</v>
      </c>
      <c r="ZC8">
        <f>IF($A8="","",IF(Entry_sheet!ZC8="NA","NA",IF(Entry_sheet!ZC8=1,1,IF($ZJ8=0,0,IF(SUM(Entry_sheet!$YR8:$ZI8)=0,"NA",0)))))</f>
        <v>0</v>
      </c>
      <c r="ZD8">
        <f>IF($A8="","",IF(Entry_sheet!ZD8="NA","NA",IF(Entry_sheet!ZD8=1,1,IF($ZJ8=0,0,IF(SUM(Entry_sheet!$YR8:$ZI8)=0,"NA",0)))))</f>
        <v>0</v>
      </c>
      <c r="ZE8">
        <f>IF($A8="","",IF(Entry_sheet!ZE8="NA","NA",IF(Entry_sheet!ZE8=1,1,IF($ZJ8=0,0,IF(SUM(Entry_sheet!$YR8:$ZI8)=0,"NA",0)))))</f>
        <v>0</v>
      </c>
      <c r="ZF8">
        <f>IF($A8="","",IF(Entry_sheet!ZF8="NA","NA",IF(Entry_sheet!ZF8=1,1,IF($ZJ8=0,0,IF(SUM(Entry_sheet!$YR8:$ZI8)=0,"NA",0)))))</f>
        <v>0</v>
      </c>
      <c r="ZG8">
        <f>IF($A8="","",IF(Entry_sheet!ZG8="NA","NA",IF(Entry_sheet!ZG8=1,1,IF($ZJ8=0,0,IF(SUM(Entry_sheet!$YR8:$ZI8)=0,"NA",0)))))</f>
        <v>0</v>
      </c>
      <c r="ZH8">
        <f>IF($A8="","",IF(Entry_sheet!ZH8="NA","NA",IF(Entry_sheet!ZH8=1,1,IF($ZJ8=0,0,IF(SUM(Entry_sheet!$YR8:$ZI8)=0,"NA",0)))))</f>
        <v>0</v>
      </c>
      <c r="ZI8">
        <f>IF($A8="","",IF(Entry_sheet!ZI8="NA","NA",IF(Entry_sheet!ZI8=1,1,IF($ZJ8=0,0,IF(SUM(Entry_sheet!$YR8:$ZI8)=0,"NA",0)))))</f>
        <v>0</v>
      </c>
      <c r="ZJ8" s="22">
        <f>IF($A8="","",IF(Entry_sheet!ZJ8=1,1,IF(Entry_sheet!ZJ8=0,IF(SUM(Entry_sheet!YR8:ZI8)&gt;0,1,0),IF(SUM(Entry_sheet!YR8:ZI8)&gt;0,1,"NA"))))</f>
        <v>0</v>
      </c>
      <c r="ZK8">
        <f>IF($A8="","",IF(Entry_sheet!ZK8="NA","NA",IF(Entry_sheet!ZK8=1,1,IF($AAC8=0,0,IF(SUM(Entry_sheet!$ZK8:$AAB8)=0,"NA",0)))))</f>
        <v>0</v>
      </c>
      <c r="ZL8">
        <f>IF($A8="","",IF(Entry_sheet!ZL8="NA","NA",IF(Entry_sheet!ZL8=1,1,IF($AAC8=0,0,IF(SUM(Entry_sheet!$ZK8:$AAB8)=0,"NA",0)))))</f>
        <v>0</v>
      </c>
      <c r="ZM8">
        <f>IF($A8="","",IF(Entry_sheet!ZM8="NA","NA",IF(Entry_sheet!ZM8=1,1,IF($AAC8=0,0,IF(SUM(Entry_sheet!$ZK8:$AAB8)=0,"NA",0)))))</f>
        <v>0</v>
      </c>
      <c r="ZN8">
        <f>IF($A8="","",IF(Entry_sheet!ZN8="NA","NA",IF(Entry_sheet!ZN8=1,1,IF($AAC8=0,0,IF(SUM(Entry_sheet!$ZK8:$AAB8)=0,"NA",0)))))</f>
        <v>0</v>
      </c>
      <c r="ZO8">
        <f>IF($A8="","",IF(Entry_sheet!ZO8="NA","NA",IF(Entry_sheet!ZO8=1,1,IF($AAC8=0,0,IF(SUM(Entry_sheet!$ZK8:$AAB8)=0,"NA",0)))))</f>
        <v>0</v>
      </c>
      <c r="ZP8">
        <f>IF($A8="","",IF(Entry_sheet!ZP8="NA","NA",IF(Entry_sheet!ZP8=1,1,IF($AAC8=0,0,IF(SUM(Entry_sheet!$ZK8:$AAB8)=0,"NA",0)))))</f>
        <v>0</v>
      </c>
      <c r="ZQ8">
        <f>IF($A8="","",IF(Entry_sheet!ZQ8="NA","NA",IF(Entry_sheet!ZQ8=1,1,IF($AAC8=0,0,IF(SUM(Entry_sheet!$ZK8:$AAB8)=0,"NA",0)))))</f>
        <v>0</v>
      </c>
      <c r="ZR8">
        <f>IF($A8="","",IF(Entry_sheet!ZR8="NA","NA",IF(Entry_sheet!ZR8=1,1,IF($AAC8=0,0,IF(SUM(Entry_sheet!$ZK8:$AAB8)=0,"NA",0)))))</f>
        <v>0</v>
      </c>
      <c r="ZS8">
        <f>IF($A8="","",IF(Entry_sheet!ZS8="NA","NA",IF(Entry_sheet!ZS8=1,1,IF($AAC8=0,0,IF(SUM(Entry_sheet!$ZK8:$AAB8)=0,"NA",0)))))</f>
        <v>0</v>
      </c>
      <c r="ZT8">
        <f>IF($A8="","",IF(Entry_sheet!ZT8="NA","NA",IF(Entry_sheet!ZT8=1,1,IF($AAC8=0,0,IF(SUM(Entry_sheet!$ZK8:$AAB8)=0,"NA",0)))))</f>
        <v>0</v>
      </c>
      <c r="ZU8">
        <f>IF($A8="","",IF(Entry_sheet!ZU8="NA","NA",IF(Entry_sheet!ZU8=1,1,IF($AAC8=0,0,IF(SUM(Entry_sheet!$ZK8:$AAB8)=0,"NA",0)))))</f>
        <v>0</v>
      </c>
      <c r="ZV8">
        <f>IF($A8="","",IF(Entry_sheet!ZV8="NA","NA",IF(Entry_sheet!ZV8=1,1,IF($AAC8=0,0,IF(SUM(Entry_sheet!$ZK8:$AAB8)=0,"NA",0)))))</f>
        <v>0</v>
      </c>
      <c r="ZW8">
        <f>IF($A8="","",IF(Entry_sheet!ZW8="NA","NA",IF(Entry_sheet!ZW8=1,1,IF($AAC8=0,0,IF(SUM(Entry_sheet!$ZK8:$AAB8)=0,"NA",0)))))</f>
        <v>0</v>
      </c>
      <c r="ZX8">
        <f>IF($A8="","",IF(Entry_sheet!ZX8="NA","NA",IF(Entry_sheet!ZX8=1,1,IF($AAC8=0,0,IF(SUM(Entry_sheet!$ZK8:$AAB8)=0,"NA",0)))))</f>
        <v>0</v>
      </c>
      <c r="ZY8">
        <f>IF($A8="","",IF(Entry_sheet!ZY8="NA","NA",IF(Entry_sheet!ZY8=1,1,IF($AAC8=0,0,IF(SUM(Entry_sheet!$ZK8:$AAB8)=0,"NA",0)))))</f>
        <v>0</v>
      </c>
      <c r="ZZ8">
        <f>IF($A8="","",IF(Entry_sheet!ZZ8="NA","NA",IF(Entry_sheet!ZZ8=1,1,IF($AAC8=0,0,IF(SUM(Entry_sheet!$ZK8:$AAB8)=0,"NA",0)))))</f>
        <v>0</v>
      </c>
      <c r="AAA8">
        <f>IF($A8="","",IF(Entry_sheet!AAA8="NA","NA",IF(Entry_sheet!AAA8=1,1,IF($AAC8=0,0,IF(SUM(Entry_sheet!$ZK8:$AAB8)=0,"NA",0)))))</f>
        <v>0</v>
      </c>
      <c r="AAB8">
        <f>IF($A8="","",IF(Entry_sheet!AAB8="NA","NA",IF(Entry_sheet!AAB8=1,1,IF($AAC8=0,0,IF(SUM(Entry_sheet!$ZK8:$AAB8)=0,"NA",0)))))</f>
        <v>0</v>
      </c>
      <c r="AAC8" s="22">
        <f>IF($A8="","",IF(Entry_sheet!AAC8=1,1,IF(Entry_sheet!AAC8=0,IF(SUM(Entry_sheet!ZK8:AAB8)&gt;0,1,0),IF(SUM(Entry_sheet!ZK8:AAB8)&gt;0,1,"NA"))))</f>
        <v>0</v>
      </c>
      <c r="AAD8">
        <f>IF($A8="","",IF(Entry_sheet!AAD8="NA","NA",IF(Entry_sheet!AAD8=1,1,IF($AAV8=0,0,IF(SUM(Entry_sheet!$AAD8:$AAU8)=0,"NA",0)))))</f>
        <v>0</v>
      </c>
      <c r="AAE8">
        <f>IF($A8="","",IF(Entry_sheet!AAE8="NA","NA",IF(Entry_sheet!AAE8=1,1,IF($AAV8=0,0,IF(SUM(Entry_sheet!$AAD8:$AAU8)=0,"NA",0)))))</f>
        <v>0</v>
      </c>
      <c r="AAF8">
        <f>IF($A8="","",IF(Entry_sheet!AAF8="NA","NA",IF(Entry_sheet!AAF8=1,1,IF($AAV8=0,0,IF(SUM(Entry_sheet!$AAD8:$AAU8)=0,"NA",0)))))</f>
        <v>0</v>
      </c>
      <c r="AAG8">
        <f>IF($A8="","",IF(Entry_sheet!AAG8="NA","NA",IF(Entry_sheet!AAG8=1,1,IF($AAV8=0,0,IF(SUM(Entry_sheet!$AAD8:$AAU8)=0,"NA",0)))))</f>
        <v>0</v>
      </c>
      <c r="AAH8">
        <f>IF($A8="","",IF(Entry_sheet!AAH8="NA","NA",IF(Entry_sheet!AAH8=1,1,IF($AAV8=0,0,IF(SUM(Entry_sheet!$AAD8:$AAU8)=0,"NA",0)))))</f>
        <v>0</v>
      </c>
      <c r="AAI8">
        <f>IF($A8="","",IF(Entry_sheet!AAI8="NA","NA",IF(Entry_sheet!AAI8=1,1,IF($AAV8=0,0,IF(SUM(Entry_sheet!$AAD8:$AAU8)=0,"NA",0)))))</f>
        <v>0</v>
      </c>
      <c r="AAJ8">
        <f>IF($A8="","",IF(Entry_sheet!AAJ8="NA","NA",IF(Entry_sheet!AAJ8=1,1,IF($AAV8=0,0,IF(SUM(Entry_sheet!$AAD8:$AAU8)=0,"NA",0)))))</f>
        <v>0</v>
      </c>
      <c r="AAK8">
        <f>IF($A8="","",IF(Entry_sheet!AAK8="NA","NA",IF(Entry_sheet!AAK8=1,1,IF($AAV8=0,0,IF(SUM(Entry_sheet!$AAD8:$AAU8)=0,"NA",0)))))</f>
        <v>0</v>
      </c>
      <c r="AAL8">
        <f>IF($A8="","",IF(Entry_sheet!AAL8="NA","NA",IF(Entry_sheet!AAL8=1,1,IF($AAV8=0,0,IF(SUM(Entry_sheet!$AAD8:$AAU8)=0,"NA",0)))))</f>
        <v>0</v>
      </c>
      <c r="AAM8">
        <f>IF($A8="","",IF(Entry_sheet!AAM8="NA","NA",IF(Entry_sheet!AAM8=1,1,IF($AAV8=0,0,IF(SUM(Entry_sheet!$AAD8:$AAU8)=0,"NA",0)))))</f>
        <v>0</v>
      </c>
      <c r="AAN8">
        <f>IF($A8="","",IF(Entry_sheet!AAN8="NA","NA",IF(Entry_sheet!AAN8=1,1,IF($AAV8=0,0,IF(SUM(Entry_sheet!$AAD8:$AAU8)=0,"NA",0)))))</f>
        <v>1</v>
      </c>
      <c r="AAO8">
        <f>IF($A8="","",IF(Entry_sheet!AAO8="NA","NA",IF(Entry_sheet!AAO8=1,1,IF($AAV8=0,0,IF(SUM(Entry_sheet!$AAD8:$AAU8)=0,"NA",0)))))</f>
        <v>1</v>
      </c>
      <c r="AAP8">
        <f>IF($A8="","",IF(Entry_sheet!AAP8="NA","NA",IF(Entry_sheet!AAP8=1,1,IF($AAV8=0,0,IF(SUM(Entry_sheet!$AAD8:$AAU8)=0,"NA",0)))))</f>
        <v>1</v>
      </c>
      <c r="AAQ8">
        <f>IF($A8="","",IF(Entry_sheet!AAQ8="NA","NA",IF(Entry_sheet!AAQ8=1,1,IF($AAV8=0,0,IF(SUM(Entry_sheet!$AAD8:$AAU8)=0,"NA",0)))))</f>
        <v>1</v>
      </c>
      <c r="AAR8">
        <f>IF($A8="","",IF(Entry_sheet!AAR8="NA","NA",IF(Entry_sheet!AAR8=1,1,IF($AAV8=0,0,IF(SUM(Entry_sheet!$AAD8:$AAU8)=0,"NA",0)))))</f>
        <v>0</v>
      </c>
      <c r="AAS8">
        <f>IF($A8="","",IF(Entry_sheet!AAS8="NA","NA",IF(Entry_sheet!AAS8=1,1,IF($AAV8=0,0,IF(SUM(Entry_sheet!$AAD8:$AAU8)=0,"NA",0)))))</f>
        <v>0</v>
      </c>
      <c r="AAT8">
        <f>IF($A8="","",IF(Entry_sheet!AAT8="NA","NA",IF(Entry_sheet!AAT8=1,1,IF($AAV8=0,0,IF(SUM(Entry_sheet!$AAD8:$AAU8)=0,"NA",0)))))</f>
        <v>0</v>
      </c>
      <c r="AAU8">
        <f>IF($A8="","",IF(Entry_sheet!AAU8="NA","NA",IF(Entry_sheet!AAU8=1,1,IF($AAV8=0,0,IF(SUM(Entry_sheet!$AAD8:$AAU8)=0,"NA",0)))))</f>
        <v>0</v>
      </c>
      <c r="AAV8" s="22">
        <f>IF($A8="","",IF(Entry_sheet!AAV8=1,1,IF(Entry_sheet!AAV8=0,IF(SUM(Entry_sheet!AAD8:AAU8)&gt;0,1,0),IF(SUM(Entry_sheet!AAD8:AAU8)&gt;0,1,"NA"))))</f>
        <v>1</v>
      </c>
      <c r="AAW8">
        <f>IF($A8="","",IF(Entry_sheet!AAW8="NA","NA",IF(Entry_sheet!AAW8=1,1,IF($ABO8=0,0,IF(SUM(Entry_sheet!$AAW8:$ABN8)=0,"NA",0)))))</f>
        <v>0</v>
      </c>
      <c r="AAX8">
        <f>IF($A8="","",IF(Entry_sheet!AAX8="NA","NA",IF(Entry_sheet!AAX8=1,1,IF($ABO8=0,0,IF(SUM(Entry_sheet!$AAW8:$ABN8)=0,"NA",0)))))</f>
        <v>0</v>
      </c>
      <c r="AAY8">
        <f>IF($A8="","",IF(Entry_sheet!AAY8="NA","NA",IF(Entry_sheet!AAY8=1,1,IF($ABO8=0,0,IF(SUM(Entry_sheet!$AAW8:$ABN8)=0,"NA",0)))))</f>
        <v>1</v>
      </c>
      <c r="AAZ8">
        <f>IF($A8="","",IF(Entry_sheet!AAZ8="NA","NA",IF(Entry_sheet!AAZ8=1,1,IF($ABO8=0,0,IF(SUM(Entry_sheet!$AAW8:$ABN8)=0,"NA",0)))))</f>
        <v>1</v>
      </c>
      <c r="ABA8">
        <f>IF($A8="","",IF(Entry_sheet!ABA8="NA","NA",IF(Entry_sheet!ABA8=1,1,IF($ABO8=0,0,IF(SUM(Entry_sheet!$AAW8:$ABN8)=0,"NA",0)))))</f>
        <v>1</v>
      </c>
      <c r="ABB8">
        <f>IF($A8="","",IF(Entry_sheet!ABB8="NA","NA",IF(Entry_sheet!ABB8=1,1,IF($ABO8=0,0,IF(SUM(Entry_sheet!$AAW8:$ABN8)=0,"NA",0)))))</f>
        <v>1</v>
      </c>
      <c r="ABC8">
        <f>IF($A8="","",IF(Entry_sheet!ABC8="NA","NA",IF(Entry_sheet!ABC8=1,1,IF($ABO8=0,0,IF(SUM(Entry_sheet!$AAW8:$ABN8)=0,"NA",0)))))</f>
        <v>1</v>
      </c>
      <c r="ABD8">
        <f>IF($A8="","",IF(Entry_sheet!ABD8="NA","NA",IF(Entry_sheet!ABD8=1,1,IF($ABO8=0,0,IF(SUM(Entry_sheet!$AAW8:$ABN8)=0,"NA",0)))))</f>
        <v>1</v>
      </c>
      <c r="ABE8">
        <f>IF($A8="","",IF(Entry_sheet!ABE8="NA","NA",IF(Entry_sheet!ABE8=1,1,IF($ABO8=0,0,IF(SUM(Entry_sheet!$AAW8:$ABN8)=0,"NA",0)))))</f>
        <v>1</v>
      </c>
      <c r="ABF8">
        <f>IF($A8="","",IF(Entry_sheet!ABF8="NA","NA",IF(Entry_sheet!ABF8=1,1,IF($ABO8=0,0,IF(SUM(Entry_sheet!$AAW8:$ABN8)=0,"NA",0)))))</f>
        <v>1</v>
      </c>
      <c r="ABG8">
        <f>IF($A8="","",IF(Entry_sheet!ABG8="NA","NA",IF(Entry_sheet!ABG8=1,1,IF($ABO8=0,0,IF(SUM(Entry_sheet!$AAW8:$ABN8)=0,"NA",0)))))</f>
        <v>1</v>
      </c>
      <c r="ABH8">
        <f>IF($A8="","",IF(Entry_sheet!ABH8="NA","NA",IF(Entry_sheet!ABH8=1,1,IF($ABO8=0,0,IF(SUM(Entry_sheet!$AAW8:$ABN8)=0,"NA",0)))))</f>
        <v>1</v>
      </c>
      <c r="ABI8">
        <f>IF($A8="","",IF(Entry_sheet!ABI8="NA","NA",IF(Entry_sheet!ABI8=1,1,IF($ABO8=0,0,IF(SUM(Entry_sheet!$AAW8:$ABN8)=0,"NA",0)))))</f>
        <v>0</v>
      </c>
      <c r="ABJ8">
        <f>IF($A8="","",IF(Entry_sheet!ABJ8="NA","NA",IF(Entry_sheet!ABJ8=1,1,IF($ABO8=0,0,IF(SUM(Entry_sheet!$AAW8:$ABN8)=0,"NA",0)))))</f>
        <v>0</v>
      </c>
      <c r="ABK8">
        <f>IF($A8="","",IF(Entry_sheet!ABK8="NA","NA",IF(Entry_sheet!ABK8=1,1,IF($ABO8=0,0,IF(SUM(Entry_sheet!$AAW8:$ABN8)=0,"NA",0)))))</f>
        <v>0</v>
      </c>
      <c r="ABL8">
        <f>IF($A8="","",IF(Entry_sheet!ABL8="NA","NA",IF(Entry_sheet!ABL8=1,1,IF($ABO8=0,0,IF(SUM(Entry_sheet!$AAW8:$ABN8)=0,"NA",0)))))</f>
        <v>0</v>
      </c>
      <c r="ABM8">
        <f>IF($A8="","",IF(Entry_sheet!ABM8="NA","NA",IF(Entry_sheet!ABM8=1,1,IF($ABO8=0,0,IF(SUM(Entry_sheet!$AAW8:$ABN8)=0,"NA",0)))))</f>
        <v>0</v>
      </c>
      <c r="ABN8">
        <f>IF($A8="","",IF(Entry_sheet!ABN8="NA","NA",IF(Entry_sheet!ABN8=1,1,IF($ABO8=0,0,IF(SUM(Entry_sheet!$AAW8:$ABN8)=0,"NA",0)))))</f>
        <v>0</v>
      </c>
      <c r="ABO8" s="22">
        <f>IF($A8="","",IF(Entry_sheet!ABO8=1,1,IF(Entry_sheet!ABO8=0,IF(SUM(Entry_sheet!AAW8:ABN8)&gt;0,1,0),IF(SUM(Entry_sheet!AAW8:ABN8)&gt;0,1,"NA"))))</f>
        <v>1</v>
      </c>
      <c r="ABP8">
        <f>IF($A8="","",IF(Entry_sheet!ABP8="NA","NA",IF(Entry_sheet!ABP8=1,1,IF($ACH8=0,0,IF(SUM(Entry_sheet!$ABP8:$ACG8)=0,"NA",0)))))</f>
        <v>0</v>
      </c>
      <c r="ABQ8">
        <f>IF($A8="","",IF(Entry_sheet!ABQ8="NA","NA",IF(Entry_sheet!ABQ8=1,1,IF($ACH8=0,0,IF(SUM(Entry_sheet!$ABP8:$ACG8)=0,"NA",0)))))</f>
        <v>0</v>
      </c>
      <c r="ABR8">
        <f>IF($A8="","",IF(Entry_sheet!ABR8="NA","NA",IF(Entry_sheet!ABR8=1,1,IF($ACH8=0,0,IF(SUM(Entry_sheet!$ABP8:$ACG8)=0,"NA",0)))))</f>
        <v>0</v>
      </c>
      <c r="ABS8">
        <f>IF($A8="","",IF(Entry_sheet!ABS8="NA","NA",IF(Entry_sheet!ABS8=1,1,IF($ACH8=0,0,IF(SUM(Entry_sheet!$ABP8:$ACG8)=0,"NA",0)))))</f>
        <v>0</v>
      </c>
      <c r="ABT8">
        <f>IF($A8="","",IF(Entry_sheet!ABT8="NA","NA",IF(Entry_sheet!ABT8=1,1,IF($ACH8=0,0,IF(SUM(Entry_sheet!$ABP8:$ACG8)=0,"NA",0)))))</f>
        <v>0</v>
      </c>
      <c r="ABU8">
        <f>IF($A8="","",IF(Entry_sheet!ABU8="NA","NA",IF(Entry_sheet!ABU8=1,1,IF($ACH8=0,0,IF(SUM(Entry_sheet!$ABP8:$ACG8)=0,"NA",0)))))</f>
        <v>0</v>
      </c>
      <c r="ABV8">
        <f>IF($A8="","",IF(Entry_sheet!ABV8="NA","NA",IF(Entry_sheet!ABV8=1,1,IF($ACH8=0,0,IF(SUM(Entry_sheet!$ABP8:$ACG8)=0,"NA",0)))))</f>
        <v>0</v>
      </c>
      <c r="ABW8">
        <f>IF($A8="","",IF(Entry_sheet!ABW8="NA","NA",IF(Entry_sheet!ABW8=1,1,IF($ACH8=0,0,IF(SUM(Entry_sheet!$ABP8:$ACG8)=0,"NA",0)))))</f>
        <v>0</v>
      </c>
      <c r="ABX8">
        <f>IF($A8="","",IF(Entry_sheet!ABX8="NA","NA",IF(Entry_sheet!ABX8=1,1,IF($ACH8=0,0,IF(SUM(Entry_sheet!$ABP8:$ACG8)=0,"NA",0)))))</f>
        <v>0</v>
      </c>
      <c r="ABY8">
        <f>IF($A8="","",IF(Entry_sheet!ABY8="NA","NA",IF(Entry_sheet!ABY8=1,1,IF($ACH8=0,0,IF(SUM(Entry_sheet!$ABP8:$ACG8)=0,"NA",0)))))</f>
        <v>0</v>
      </c>
      <c r="ABZ8">
        <f>IF($A8="","",IF(Entry_sheet!ABZ8="NA","NA",IF(Entry_sheet!ABZ8=1,1,IF($ACH8=0,0,IF(SUM(Entry_sheet!$ABP8:$ACG8)=0,"NA",0)))))</f>
        <v>0</v>
      </c>
      <c r="ACA8">
        <f>IF($A8="","",IF(Entry_sheet!ACA8="NA","NA",IF(Entry_sheet!ACA8=1,1,IF($ACH8=0,0,IF(SUM(Entry_sheet!$ABP8:$ACG8)=0,"NA",0)))))</f>
        <v>1</v>
      </c>
      <c r="ACB8">
        <f>IF($A8="","",IF(Entry_sheet!ACB8="NA","NA",IF(Entry_sheet!ACB8=1,1,IF($ACH8=0,0,IF(SUM(Entry_sheet!$ABP8:$ACG8)=0,"NA",0)))))</f>
        <v>1</v>
      </c>
      <c r="ACC8">
        <f>IF($A8="","",IF(Entry_sheet!ACC8="NA","NA",IF(Entry_sheet!ACC8=1,1,IF($ACH8=0,0,IF(SUM(Entry_sheet!$ABP8:$ACG8)=0,"NA",0)))))</f>
        <v>1</v>
      </c>
      <c r="ACD8">
        <f>IF($A8="","",IF(Entry_sheet!ACD8="NA","NA",IF(Entry_sheet!ACD8=1,1,IF($ACH8=0,0,IF(SUM(Entry_sheet!$ABP8:$ACG8)=0,"NA",0)))))</f>
        <v>1</v>
      </c>
      <c r="ACE8">
        <f>IF($A8="","",IF(Entry_sheet!ACE8="NA","NA",IF(Entry_sheet!ACE8=1,1,IF($ACH8=0,0,IF(SUM(Entry_sheet!$ABP8:$ACG8)=0,"NA",0)))))</f>
        <v>1</v>
      </c>
      <c r="ACF8">
        <f>IF($A8="","",IF(Entry_sheet!ACF8="NA","NA",IF(Entry_sheet!ACF8=1,1,IF($ACH8=0,0,IF(SUM(Entry_sheet!$ABP8:$ACG8)=0,"NA",0)))))</f>
        <v>1</v>
      </c>
      <c r="ACG8">
        <f>IF($A8="","",IF(Entry_sheet!ACG8="NA","NA",IF(Entry_sheet!ACG8=1,1,IF($ACH8=0,0,IF(SUM(Entry_sheet!$ABP8:$ACG8)=0,"NA",0)))))</f>
        <v>0</v>
      </c>
      <c r="ACH8" s="22">
        <f>IF($A8="","",IF(Entry_sheet!ACH8=1,1,IF(Entry_sheet!ACH8=0,IF(SUM(Entry_sheet!ABP8:ACG8)&gt;0,1,0),IF(SUM(Entry_sheet!ABP8:ACG8)&gt;0,1,"NA"))))</f>
        <v>1</v>
      </c>
      <c r="ACI8">
        <f>IF($A8="","",IF(Entry_sheet!ACI8="NA","NA",IF(Entry_sheet!ACI8=1,1,IF($ADA8=0,0,IF(SUM(Entry_sheet!$ACI8:$ACZ8)=0,"NA",0)))))</f>
        <v>0</v>
      </c>
      <c r="ACJ8">
        <f>IF($A8="","",IF(Entry_sheet!ACJ8="NA","NA",IF(Entry_sheet!ACJ8=1,1,IF($ADA8=0,0,IF(SUM(Entry_sheet!$ACI8:$ACZ8)=0,"NA",0)))))</f>
        <v>0</v>
      </c>
      <c r="ACK8">
        <f>IF($A8="","",IF(Entry_sheet!ACK8="NA","NA",IF(Entry_sheet!ACK8=1,1,IF($ADA8=0,0,IF(SUM(Entry_sheet!$ACI8:$ACZ8)=0,"NA",0)))))</f>
        <v>0</v>
      </c>
      <c r="ACL8">
        <f>IF($A8="","",IF(Entry_sheet!ACL8="NA","NA",IF(Entry_sheet!ACL8=1,1,IF($ADA8=0,0,IF(SUM(Entry_sheet!$ACI8:$ACZ8)=0,"NA",0)))))</f>
        <v>0</v>
      </c>
      <c r="ACM8">
        <f>IF($A8="","",IF(Entry_sheet!ACM8="NA","NA",IF(Entry_sheet!ACM8=1,1,IF($ADA8=0,0,IF(SUM(Entry_sheet!$ACI8:$ACZ8)=0,"NA",0)))))</f>
        <v>0</v>
      </c>
      <c r="ACN8">
        <f>IF($A8="","",IF(Entry_sheet!ACN8="NA","NA",IF(Entry_sheet!ACN8=1,1,IF($ADA8=0,0,IF(SUM(Entry_sheet!$ACI8:$ACZ8)=0,"NA",0)))))</f>
        <v>0</v>
      </c>
      <c r="ACO8">
        <f>IF($A8="","",IF(Entry_sheet!ACO8="NA","NA",IF(Entry_sheet!ACO8=1,1,IF($ADA8=0,0,IF(SUM(Entry_sheet!$ACI8:$ACZ8)=0,"NA",0)))))</f>
        <v>0</v>
      </c>
      <c r="ACP8">
        <f>IF($A8="","",IF(Entry_sheet!ACP8="NA","NA",IF(Entry_sheet!ACP8=1,1,IF($ADA8=0,0,IF(SUM(Entry_sheet!$ACI8:$ACZ8)=0,"NA",0)))))</f>
        <v>0</v>
      </c>
      <c r="ACQ8">
        <f>IF($A8="","",IF(Entry_sheet!ACQ8="NA","NA",IF(Entry_sheet!ACQ8=1,1,IF($ADA8=0,0,IF(SUM(Entry_sheet!$ACI8:$ACZ8)=0,"NA",0)))))</f>
        <v>0</v>
      </c>
      <c r="ACR8">
        <f>IF($A8="","",IF(Entry_sheet!ACR8="NA","NA",IF(Entry_sheet!ACR8=1,1,IF($ADA8=0,0,IF(SUM(Entry_sheet!$ACI8:$ACZ8)=0,"NA",0)))))</f>
        <v>1</v>
      </c>
      <c r="ACS8">
        <f>IF($A8="","",IF(Entry_sheet!ACS8="NA","NA",IF(Entry_sheet!ACS8=1,1,IF($ADA8=0,0,IF(SUM(Entry_sheet!$ACI8:$ACZ8)=0,"NA",0)))))</f>
        <v>1</v>
      </c>
      <c r="ACT8">
        <f>IF($A8="","",IF(Entry_sheet!ACT8="NA","NA",IF(Entry_sheet!ACT8=1,1,IF($ADA8=0,0,IF(SUM(Entry_sheet!$ACI8:$ACZ8)=0,"NA",0)))))</f>
        <v>1</v>
      </c>
      <c r="ACU8">
        <f>IF($A8="","",IF(Entry_sheet!ACU8="NA","NA",IF(Entry_sheet!ACU8=1,1,IF($ADA8=0,0,IF(SUM(Entry_sheet!$ACI8:$ACZ8)=0,"NA",0)))))</f>
        <v>1</v>
      </c>
      <c r="ACV8">
        <f>IF($A8="","",IF(Entry_sheet!ACV8="NA","NA",IF(Entry_sheet!ACV8=1,1,IF($ADA8=0,0,IF(SUM(Entry_sheet!$ACI8:$ACZ8)=0,"NA",0)))))</f>
        <v>1</v>
      </c>
      <c r="ACW8">
        <f>IF($A8="","",IF(Entry_sheet!ACW8="NA","NA",IF(Entry_sheet!ACW8=1,1,IF($ADA8=0,0,IF(SUM(Entry_sheet!$ACI8:$ACZ8)=0,"NA",0)))))</f>
        <v>1</v>
      </c>
      <c r="ACX8">
        <f>IF($A8="","",IF(Entry_sheet!ACX8="NA","NA",IF(Entry_sheet!ACX8=1,1,IF($ADA8=0,0,IF(SUM(Entry_sheet!$ACI8:$ACZ8)=0,"NA",0)))))</f>
        <v>1</v>
      </c>
      <c r="ACY8">
        <f>IF($A8="","",IF(Entry_sheet!ACY8="NA","NA",IF(Entry_sheet!ACY8=1,1,IF($ADA8=0,0,IF(SUM(Entry_sheet!$ACI8:$ACZ8)=0,"NA",0)))))</f>
        <v>1</v>
      </c>
      <c r="ACZ8">
        <f>IF($A8="","",IF(Entry_sheet!ACZ8="NA","NA",IF(Entry_sheet!ACZ8=1,1,IF($ADA8=0,0,IF(SUM(Entry_sheet!$ACI8:$ACZ8)=0,"NA",0)))))</f>
        <v>1</v>
      </c>
      <c r="ADA8" s="22">
        <f>IF($A8="","",IF(Entry_sheet!ADA8=1,1,IF(Entry_sheet!ADA8=0,IF(SUM(Entry_sheet!ACI8:ACZ8)&gt;0,1,0),IF(SUM(Entry_sheet!ACI8:ACZ8)&gt;0,1,"NA"))))</f>
        <v>1</v>
      </c>
      <c r="ADB8" s="16">
        <f>IF($A8="","",IF(Entry_sheet!ADB8="NA","NA",IF(Entry_sheet!ADB8=1,0,IF($ADT8=1,1,IF(SUM(Entry_sheet!$ADB8:$ADS8)=0,"NA",1)))))</f>
        <v>0</v>
      </c>
      <c r="ADC8" s="16">
        <f>IF($A8="","",IF(Entry_sheet!ADC8="NA","NA",IF(Entry_sheet!ADC8=1,0,IF($ADT8=1,1,IF(SUM(Entry_sheet!$ADB8:$ADS8)=0,"NA",1)))))</f>
        <v>0</v>
      </c>
      <c r="ADD8" s="16">
        <f>IF($A8="","",IF(Entry_sheet!ADD8="NA","NA",IF(Entry_sheet!ADD8=1,0,IF($ADT8=1,1,IF(SUM(Entry_sheet!$ADB8:$ADS8)=0,"NA",1)))))</f>
        <v>0</v>
      </c>
      <c r="ADE8" s="16">
        <f>IF($A8="","",IF(Entry_sheet!ADE8="NA","NA",IF(Entry_sheet!ADE8=1,0,IF($ADT8=1,1,IF(SUM(Entry_sheet!$ADB8:$ADS8)=0,"NA",1)))))</f>
        <v>0</v>
      </c>
      <c r="ADF8" s="16">
        <f>IF($A8="","",IF(Entry_sheet!ADF8="NA","NA",IF(Entry_sheet!ADF8=1,0,IF($ADT8=1,1,IF(SUM(Entry_sheet!$ADB8:$ADS8)=0,"NA",1)))))</f>
        <v>0</v>
      </c>
      <c r="ADG8" s="16">
        <f>IF($A8="","",IF(Entry_sheet!ADG8="NA","NA",IF(Entry_sheet!ADG8=1,0,IF($ADT8=1,1,IF(SUM(Entry_sheet!$ADB8:$ADS8)=0,"NA",1)))))</f>
        <v>0</v>
      </c>
      <c r="ADH8" s="16">
        <f>IF($A8="","",IF(Entry_sheet!ADH8="NA","NA",IF(Entry_sheet!ADH8=1,0,IF($ADT8=1,1,IF(SUM(Entry_sheet!$ADB8:$ADS8)=0,"NA",1)))))</f>
        <v>0</v>
      </c>
      <c r="ADI8" s="16">
        <f>IF($A8="","",IF(Entry_sheet!ADI8="NA","NA",IF(Entry_sheet!ADI8=1,0,IF($ADT8=1,1,IF(SUM(Entry_sheet!$ADB8:$ADS8)=0,"NA",1)))))</f>
        <v>0</v>
      </c>
      <c r="ADJ8" s="16">
        <f>IF($A8="","",IF(Entry_sheet!ADJ8="NA","NA",IF(Entry_sheet!ADJ8=1,0,IF($ADT8=1,1,IF(SUM(Entry_sheet!$ADB8:$ADS8)=0,"NA",1)))))</f>
        <v>0</v>
      </c>
      <c r="ADK8" s="16">
        <f>IF($A8="","",IF(Entry_sheet!ADK8="NA","NA",IF(Entry_sheet!ADK8=1,0,IF($ADT8=1,1,IF(SUM(Entry_sheet!$ADB8:$ADS8)=0,"NA",1)))))</f>
        <v>1</v>
      </c>
      <c r="ADL8" s="16">
        <f>IF($A8="","",IF(Entry_sheet!ADL8="NA","NA",IF(Entry_sheet!ADL8=1,0,IF($ADT8=1,1,IF(SUM(Entry_sheet!$ADB8:$ADS8)=0,"NA",1)))))</f>
        <v>1</v>
      </c>
      <c r="ADM8" s="16">
        <f>IF($A8="","",IF(Entry_sheet!ADM8="NA","NA",IF(Entry_sheet!ADM8=1,0,IF($ADT8=1,1,IF(SUM(Entry_sheet!$ADB8:$ADS8)=0,"NA",1)))))</f>
        <v>1</v>
      </c>
      <c r="ADN8" s="16">
        <f>IF($A8="","",IF(Entry_sheet!ADN8="NA","NA",IF(Entry_sheet!ADN8=1,0,IF($ADT8=1,1,IF(SUM(Entry_sheet!$ADB8:$ADS8)=0,"NA",1)))))</f>
        <v>1</v>
      </c>
      <c r="ADO8" s="16">
        <f>IF($A8="","",IF(Entry_sheet!ADO8="NA","NA",IF(Entry_sheet!ADO8=1,0,IF($ADT8=1,1,IF(SUM(Entry_sheet!$ADB8:$ADS8)=0,"NA",1)))))</f>
        <v>1</v>
      </c>
      <c r="ADP8" s="16">
        <f>IF($A8="","",IF(Entry_sheet!ADP8="NA","NA",IF(Entry_sheet!ADP8=1,0,IF($ADT8=1,1,IF(SUM(Entry_sheet!$ADB8:$ADS8)=0,"NA",1)))))</f>
        <v>1</v>
      </c>
      <c r="ADQ8" s="16">
        <f>IF($A8="","",IF(Entry_sheet!ADQ8="NA","NA",IF(Entry_sheet!ADQ8=1,0,IF($ADT8=1,1,IF(SUM(Entry_sheet!$ADB8:$ADS8)=0,"NA",1)))))</f>
        <v>1</v>
      </c>
      <c r="ADR8" s="16">
        <f>IF($A8="","",IF(Entry_sheet!ADR8="NA","NA",IF(Entry_sheet!ADR8=1,0,IF($ADT8=1,1,IF(SUM(Entry_sheet!$ADB8:$ADS8)=0,"NA",1)))))</f>
        <v>1</v>
      </c>
      <c r="ADS8" s="16">
        <f>IF($A8="","",IF(Entry_sheet!ADS8="NA","NA",IF(Entry_sheet!ADS8=1,0,IF($ADT8=1,1,IF(SUM(Entry_sheet!$ADB8:$ADS8)=0,"NA",1)))))</f>
        <v>1</v>
      </c>
      <c r="ADT8" s="22">
        <f>IF($A8="","",IF(Entry_sheet!ADT8=1,0,IF(Entry_sheet!ADT8=0,1,"NA")))</f>
        <v>0</v>
      </c>
      <c r="ADU8" s="16">
        <f>IF($A8="","",IF(Entry_sheet!ADU8="NA","NA",IF(Entry_sheet!ADU8=1,0,IF($AEM8=1,1,IF(SUM(Entry_sheet!$ADU8:$AEL8)=0,"NA",1)))))</f>
        <v>0</v>
      </c>
      <c r="ADV8" s="16">
        <f>IF($A8="","",IF(Entry_sheet!ADV8="NA","NA",IF(Entry_sheet!ADV8=1,0,IF($AEM8=1,1,IF(SUM(Entry_sheet!$ADU8:$AEL8)=0,"NA",1)))))</f>
        <v>0</v>
      </c>
      <c r="ADW8" s="16">
        <f>IF($A8="","",IF(Entry_sheet!ADW8="NA","NA",IF(Entry_sheet!ADW8=1,0,IF($AEM8=1,1,IF(SUM(Entry_sheet!$ADU8:$AEL8)=0,"NA",1)))))</f>
        <v>0</v>
      </c>
      <c r="ADX8" s="16">
        <f>IF($A8="","",IF(Entry_sheet!ADX8="NA","NA",IF(Entry_sheet!ADX8=1,0,IF($AEM8=1,1,IF(SUM(Entry_sheet!$ADU8:$AEL8)=0,"NA",1)))))</f>
        <v>0</v>
      </c>
      <c r="ADY8" s="16">
        <f>IF($A8="","",IF(Entry_sheet!ADY8="NA","NA",IF(Entry_sheet!ADY8=1,0,IF($AEM8=1,1,IF(SUM(Entry_sheet!$ADU8:$AEL8)=0,"NA",1)))))</f>
        <v>0</v>
      </c>
      <c r="ADZ8" s="16">
        <f>IF($A8="","",IF(Entry_sheet!ADZ8="NA","NA",IF(Entry_sheet!ADZ8=1,0,IF($AEM8=1,1,IF(SUM(Entry_sheet!$ADU8:$AEL8)=0,"NA",1)))))</f>
        <v>0</v>
      </c>
      <c r="AEA8" s="16">
        <f>IF($A8="","",IF(Entry_sheet!AEA8="NA","NA",IF(Entry_sheet!AEA8=1,0,IF($AEM8=1,1,IF(SUM(Entry_sheet!$ADU8:$AEL8)=0,"NA",1)))))</f>
        <v>0</v>
      </c>
      <c r="AEB8" s="16">
        <f>IF($A8="","",IF(Entry_sheet!AEB8="NA","NA",IF(Entry_sheet!AEB8=1,0,IF($AEM8=1,1,IF(SUM(Entry_sheet!$ADU8:$AEL8)=0,"NA",1)))))</f>
        <v>0</v>
      </c>
      <c r="AEC8" s="16">
        <f>IF($A8="","",IF(Entry_sheet!AEC8="NA","NA",IF(Entry_sheet!AEC8=1,0,IF($AEM8=1,1,IF(SUM(Entry_sheet!$ADU8:$AEL8)=0,"NA",1)))))</f>
        <v>0</v>
      </c>
      <c r="AED8" s="16">
        <f>IF($A8="","",IF(Entry_sheet!AED8="NA","NA",IF(Entry_sheet!AED8=1,0,IF($AEM8=1,1,IF(SUM(Entry_sheet!$ADU8:$AEL8)=0,"NA",1)))))</f>
        <v>1</v>
      </c>
      <c r="AEE8" s="16">
        <f>IF($A8="","",IF(Entry_sheet!AEE8="NA","NA",IF(Entry_sheet!AEE8=1,0,IF($AEM8=1,1,IF(SUM(Entry_sheet!$ADU8:$AEL8)=0,"NA",1)))))</f>
        <v>1</v>
      </c>
      <c r="AEF8" s="16">
        <f>IF($A8="","",IF(Entry_sheet!AEF8="NA","NA",IF(Entry_sheet!AEF8=1,0,IF($AEM8=1,1,IF(SUM(Entry_sheet!$ADU8:$AEL8)=0,"NA",1)))))</f>
        <v>1</v>
      </c>
      <c r="AEG8" s="16">
        <f>IF($A8="","",IF(Entry_sheet!AEG8="NA","NA",IF(Entry_sheet!AEG8=1,0,IF($AEM8=1,1,IF(SUM(Entry_sheet!$ADU8:$AEL8)=0,"NA",1)))))</f>
        <v>1</v>
      </c>
      <c r="AEH8" s="16">
        <f>IF($A8="","",IF(Entry_sheet!AEH8="NA","NA",IF(Entry_sheet!AEH8=1,0,IF($AEM8=1,1,IF(SUM(Entry_sheet!$ADU8:$AEL8)=0,"NA",1)))))</f>
        <v>0</v>
      </c>
      <c r="AEI8" s="16">
        <f>IF($A8="","",IF(Entry_sheet!AEI8="NA","NA",IF(Entry_sheet!AEI8=1,0,IF($AEM8=1,1,IF(SUM(Entry_sheet!$ADU8:$AEL8)=0,"NA",1)))))</f>
        <v>0</v>
      </c>
      <c r="AEJ8" s="16">
        <f>IF($A8="","",IF(Entry_sheet!AEJ8="NA","NA",IF(Entry_sheet!AEJ8=1,0,IF($AEM8=1,1,IF(SUM(Entry_sheet!$ADU8:$AEL8)=0,"NA",1)))))</f>
        <v>0</v>
      </c>
      <c r="AEK8" s="16">
        <f>IF($A8="","",IF(Entry_sheet!AEK8="NA","NA",IF(Entry_sheet!AEK8=1,0,IF($AEM8=1,1,IF(SUM(Entry_sheet!$ADU8:$AEL8)=0,"NA",1)))))</f>
        <v>0</v>
      </c>
      <c r="AEL8" s="16">
        <f>IF($A8="","",IF(Entry_sheet!AEL8="NA","NA",IF(Entry_sheet!AEL8=1,0,IF($AEM8=1,1,IF(SUM(Entry_sheet!$ADU8:$AEL8)=0,"NA",1)))))</f>
        <v>0</v>
      </c>
      <c r="AEM8" s="22">
        <f>IF($A8="","",IF(Entry_sheet!AEM8=1,0,IF(Entry_sheet!AEM8=0,1,"NA")))</f>
        <v>0</v>
      </c>
      <c r="AEN8" s="16">
        <f>IF($A8="","",IF(Entry_sheet!AEN8="NA","NA",IF(Entry_sheet!AEN8=1,0,IF($AFF8=1,1,IF(SUM(Entry_sheet!$AEN8:$AFE8)=0,"NA",1)))))</f>
        <v>0</v>
      </c>
      <c r="AEO8" s="16">
        <f>IF($A8="","",IF(Entry_sheet!AEO8="NA","NA",IF(Entry_sheet!AEO8=1,0,IF($AFF8=1,1,IF(SUM(Entry_sheet!$AEN8:$AFE8)=0,"NA",1)))))</f>
        <v>0</v>
      </c>
      <c r="AEP8" s="16">
        <f>IF($A8="","",IF(Entry_sheet!AEP8="NA","NA",IF(Entry_sheet!AEP8=1,0,IF($AFF8=1,1,IF(SUM(Entry_sheet!$AEN8:$AFE8)=0,"NA",1)))))</f>
        <v>0</v>
      </c>
      <c r="AEQ8" s="16">
        <f>IF($A8="","",IF(Entry_sheet!AEQ8="NA","NA",IF(Entry_sheet!AEQ8=1,0,IF($AFF8=1,1,IF(SUM(Entry_sheet!$AEN8:$AFE8)=0,"NA",1)))))</f>
        <v>0</v>
      </c>
      <c r="AER8" s="16">
        <f>IF($A8="","",IF(Entry_sheet!AER8="NA","NA",IF(Entry_sheet!AER8=1,0,IF($AFF8=1,1,IF(SUM(Entry_sheet!$AEN8:$AFE8)=0,"NA",1)))))</f>
        <v>0</v>
      </c>
      <c r="AES8" s="16">
        <f>IF($A8="","",IF(Entry_sheet!AES8="NA","NA",IF(Entry_sheet!AES8=1,0,IF($AFF8=1,1,IF(SUM(Entry_sheet!$AEN8:$AFE8)=0,"NA",1)))))</f>
        <v>0</v>
      </c>
      <c r="AET8" s="16">
        <f>IF($A8="","",IF(Entry_sheet!AET8="NA","NA",IF(Entry_sheet!AET8=1,0,IF($AFF8=1,1,IF(SUM(Entry_sheet!$AEN8:$AFE8)=0,"NA",1)))))</f>
        <v>0</v>
      </c>
      <c r="AEU8" s="16">
        <f>IF($A8="","",IF(Entry_sheet!AEU8="NA","NA",IF(Entry_sheet!AEU8=1,0,IF($AFF8=1,1,IF(SUM(Entry_sheet!$AEN8:$AFE8)=0,"NA",1)))))</f>
        <v>0</v>
      </c>
      <c r="AEV8" s="16">
        <f>IF($A8="","",IF(Entry_sheet!AEV8="NA","NA",IF(Entry_sheet!AEV8=1,0,IF($AFF8=1,1,IF(SUM(Entry_sheet!$AEN8:$AFE8)=0,"NA",1)))))</f>
        <v>0</v>
      </c>
      <c r="AEW8" s="16">
        <f>IF($A8="","",IF(Entry_sheet!AEW8="NA","NA",IF(Entry_sheet!AEW8=1,0,IF($AFF8=1,1,IF(SUM(Entry_sheet!$AEN8:$AFE8)=0,"NA",1)))))</f>
        <v>0</v>
      </c>
      <c r="AEX8" s="16">
        <f>IF($A8="","",IF(Entry_sheet!AEX8="NA","NA",IF(Entry_sheet!AEX8=1,0,IF($AFF8=1,1,IF(SUM(Entry_sheet!$AEN8:$AFE8)=0,"NA",1)))))</f>
        <v>0</v>
      </c>
      <c r="AEY8" s="16">
        <f>IF($A8="","",IF(Entry_sheet!AEY8="NA","NA",IF(Entry_sheet!AEY8=1,0,IF($AFF8=1,1,IF(SUM(Entry_sheet!$AEN8:$AFE8)=0,"NA",1)))))</f>
        <v>0</v>
      </c>
      <c r="AEZ8" s="16">
        <f>IF($A8="","",IF(Entry_sheet!AEZ8="NA","NA",IF(Entry_sheet!AEZ8=1,0,IF($AFF8=1,1,IF(SUM(Entry_sheet!$AEN8:$AFE8)=0,"NA",1)))))</f>
        <v>0</v>
      </c>
      <c r="AFA8" s="16">
        <f>IF($A8="","",IF(Entry_sheet!AFA8="NA","NA",IF(Entry_sheet!AFA8=1,0,IF($AFF8=1,1,IF(SUM(Entry_sheet!$AEN8:$AFE8)=0,"NA",1)))))</f>
        <v>0</v>
      </c>
      <c r="AFB8" s="16">
        <f>IF($A8="","",IF(Entry_sheet!AFB8="NA","NA",IF(Entry_sheet!AFB8=1,0,IF($AFF8=1,1,IF(SUM(Entry_sheet!$AEN8:$AFE8)=0,"NA",1)))))</f>
        <v>0</v>
      </c>
      <c r="AFC8" s="16">
        <f>IF($A8="","",IF(Entry_sheet!AFC8="NA","NA",IF(Entry_sheet!AFC8=1,0,IF($AFF8=1,1,IF(SUM(Entry_sheet!$AEN8:$AFE8)=0,"NA",1)))))</f>
        <v>0</v>
      </c>
      <c r="AFD8" s="16">
        <f>IF($A8="","",IF(Entry_sheet!AFD8="NA","NA",IF(Entry_sheet!AFD8=1,0,IF($AFF8=1,1,IF(SUM(Entry_sheet!$AEN8:$AFE8)=0,"NA",1)))))</f>
        <v>0</v>
      </c>
      <c r="AFE8" s="16">
        <f>IF($A8="","",IF(Entry_sheet!AFE8="NA","NA",IF(Entry_sheet!AFE8=1,0,IF($AFF8=1,1,IF(SUM(Entry_sheet!$AEN8:$AFE8)=0,"NA",1)))))</f>
        <v>0</v>
      </c>
      <c r="AFF8" s="22">
        <f>IF($A8="","",IF(Entry_sheet!AFF8=1,0,IF(Entry_sheet!AFF8=0,1,"NA")))</f>
        <v>0</v>
      </c>
      <c r="AFG8" s="16">
        <f>IF($A8="","",IF(Entry_sheet!AFG8="NA","NA",IF(Entry_sheet!AFG8=1,0,IF($AFY8=1,1,IF(SUM(Entry_sheet!$AFG8:$AFX8)=0,"NA",1)))))</f>
        <v>0</v>
      </c>
      <c r="AFH8" s="16">
        <f>IF($A8="","",IF(Entry_sheet!AFH8="NA","NA",IF(Entry_sheet!AFH8=1,0,IF($AFY8=1,1,IF(SUM(Entry_sheet!$AFG8:$AFX8)=0,"NA",1)))))</f>
        <v>0</v>
      </c>
      <c r="AFI8" s="16">
        <f>IF($A8="","",IF(Entry_sheet!AFI8="NA","NA",IF(Entry_sheet!AFI8=1,0,IF($AFY8=1,1,IF(SUM(Entry_sheet!$AFG8:$AFX8)=0,"NA",1)))))</f>
        <v>0</v>
      </c>
      <c r="AFJ8" s="16">
        <f>IF($A8="","",IF(Entry_sheet!AFJ8="NA","NA",IF(Entry_sheet!AFJ8=1,0,IF($AFY8=1,1,IF(SUM(Entry_sheet!$AFG8:$AFX8)=0,"NA",1)))))</f>
        <v>0</v>
      </c>
      <c r="AFK8" s="16">
        <f>IF($A8="","",IF(Entry_sheet!AFK8="NA","NA",IF(Entry_sheet!AFK8=1,0,IF($AFY8=1,1,IF(SUM(Entry_sheet!$AFG8:$AFX8)=0,"NA",1)))))</f>
        <v>0</v>
      </c>
      <c r="AFL8" s="16">
        <f>IF($A8="","",IF(Entry_sheet!AFL8="NA","NA",IF(Entry_sheet!AFL8=1,0,IF($AFY8=1,1,IF(SUM(Entry_sheet!$AFG8:$AFX8)=0,"NA",1)))))</f>
        <v>0</v>
      </c>
      <c r="AFM8" s="16">
        <f>IF($A8="","",IF(Entry_sheet!AFM8="NA","NA",IF(Entry_sheet!AFM8=1,0,IF($AFY8=1,1,IF(SUM(Entry_sheet!$AFG8:$AFX8)=0,"NA",1)))))</f>
        <v>0</v>
      </c>
      <c r="AFN8" s="16">
        <f>IF($A8="","",IF(Entry_sheet!AFN8="NA","NA",IF(Entry_sheet!AFN8=1,0,IF($AFY8=1,1,IF(SUM(Entry_sheet!$AFG8:$AFX8)=0,"NA",1)))))</f>
        <v>0</v>
      </c>
      <c r="AFO8" s="16">
        <f>IF($A8="","",IF(Entry_sheet!AFO8="NA","NA",IF(Entry_sheet!AFO8=1,0,IF($AFY8=1,1,IF(SUM(Entry_sheet!$AFG8:$AFX8)=0,"NA",1)))))</f>
        <v>0</v>
      </c>
      <c r="AFP8" s="16">
        <f>IF($A8="","",IF(Entry_sheet!AFP8="NA","NA",IF(Entry_sheet!AFP8=1,0,IF($AFY8=1,1,IF(SUM(Entry_sheet!$AFG8:$AFX8)=0,"NA",1)))))</f>
        <v>0</v>
      </c>
      <c r="AFQ8" s="16">
        <f>IF($A8="","",IF(Entry_sheet!AFQ8="NA","NA",IF(Entry_sheet!AFQ8=1,0,IF($AFY8=1,1,IF(SUM(Entry_sheet!$AFG8:$AFX8)=0,"NA",1)))))</f>
        <v>0</v>
      </c>
      <c r="AFR8" s="16">
        <f>IF($A8="","",IF(Entry_sheet!AFR8="NA","NA",IF(Entry_sheet!AFR8=1,0,IF($AFY8=1,1,IF(SUM(Entry_sheet!$AFG8:$AFX8)=0,"NA",1)))))</f>
        <v>0</v>
      </c>
      <c r="AFS8" s="16">
        <f>IF($A8="","",IF(Entry_sheet!AFS8="NA","NA",IF(Entry_sheet!AFS8=1,0,IF($AFY8=1,1,IF(SUM(Entry_sheet!$AFG8:$AFX8)=0,"NA",1)))))</f>
        <v>0</v>
      </c>
      <c r="AFT8" s="16">
        <f>IF($A8="","",IF(Entry_sheet!AFT8="NA","NA",IF(Entry_sheet!AFT8=1,0,IF($AFY8=1,1,IF(SUM(Entry_sheet!$AFG8:$AFX8)=0,"NA",1)))))</f>
        <v>0</v>
      </c>
      <c r="AFU8" s="16">
        <f>IF($A8="","",IF(Entry_sheet!AFU8="NA","NA",IF(Entry_sheet!AFU8=1,0,IF($AFY8=1,1,IF(SUM(Entry_sheet!$AFG8:$AFX8)=0,"NA",1)))))</f>
        <v>0</v>
      </c>
      <c r="AFV8" s="16">
        <f>IF($A8="","",IF(Entry_sheet!AFV8="NA","NA",IF(Entry_sheet!AFV8=1,0,IF($AFY8=1,1,IF(SUM(Entry_sheet!$AFG8:$AFX8)=0,"NA",1)))))</f>
        <v>0</v>
      </c>
      <c r="AFW8" s="16">
        <f>IF($A8="","",IF(Entry_sheet!AFW8="NA","NA",IF(Entry_sheet!AFW8=1,0,IF($AFY8=1,1,IF(SUM(Entry_sheet!$AFG8:$AFX8)=0,"NA",1)))))</f>
        <v>0</v>
      </c>
      <c r="AFX8" s="16">
        <f>IF($A8="","",IF(Entry_sheet!AFX8="NA","NA",IF(Entry_sheet!AFX8=1,0,IF($AFY8=1,1,IF(SUM(Entry_sheet!$AFG8:$AFX8)=0,"NA",1)))))</f>
        <v>0</v>
      </c>
      <c r="AFY8" s="22">
        <f>IF($A8="","",IF(Entry_sheet!AFY8=1,0,IF(Entry_sheet!AFY8=0,1,"NA")))</f>
        <v>0</v>
      </c>
      <c r="AFZ8">
        <f>IF($A8="","",IF(Entry_sheet!AFZ8="NA","NA",IF(Entry_sheet!AFZ8=1,1,IF($AGR8=0,0,IF(SUM(Entry_sheet!$AFZ8:$AGQ8)=0,"NA",0)))))</f>
        <v>0</v>
      </c>
      <c r="AGA8">
        <f>IF($A8="","",IF(Entry_sheet!AGA8="NA","NA",IF(Entry_sheet!AGA8=1,1,IF($AGR8=0,0,IF(SUM(Entry_sheet!$AFZ8:$AGQ8)=0,"NA",0)))))</f>
        <v>0</v>
      </c>
      <c r="AGB8">
        <f>IF($A8="","",IF(Entry_sheet!AGB8="NA","NA",IF(Entry_sheet!AGB8=1,1,IF($AGR8=0,0,IF(SUM(Entry_sheet!$AFZ8:$AGQ8)=0,"NA",0)))))</f>
        <v>0</v>
      </c>
      <c r="AGC8">
        <f>IF($A8="","",IF(Entry_sheet!AGC8="NA","NA",IF(Entry_sheet!AGC8=1,1,IF($AGR8=0,0,IF(SUM(Entry_sheet!$AFZ8:$AGQ8)=0,"NA",0)))))</f>
        <v>0</v>
      </c>
      <c r="AGD8">
        <f>IF($A8="","",IF(Entry_sheet!AGD8="NA","NA",IF(Entry_sheet!AGD8=1,1,IF($AGR8=0,0,IF(SUM(Entry_sheet!$AFZ8:$AGQ8)=0,"NA",0)))))</f>
        <v>0</v>
      </c>
      <c r="AGE8">
        <f>IF($A8="","",IF(Entry_sheet!AGE8="NA","NA",IF(Entry_sheet!AGE8=1,1,IF($AGR8=0,0,IF(SUM(Entry_sheet!$AFZ8:$AGQ8)=0,"NA",0)))))</f>
        <v>0</v>
      </c>
      <c r="AGF8">
        <f>IF($A8="","",IF(Entry_sheet!AGF8="NA","NA",IF(Entry_sheet!AGF8=1,1,IF($AGR8=0,0,IF(SUM(Entry_sheet!$AFZ8:$AGQ8)=0,"NA",0)))))</f>
        <v>0</v>
      </c>
      <c r="AGG8">
        <f>IF($A8="","",IF(Entry_sheet!AGG8="NA","NA",IF(Entry_sheet!AGG8=1,1,IF($AGR8=0,0,IF(SUM(Entry_sheet!$AFZ8:$AGQ8)=0,"NA",0)))))</f>
        <v>0</v>
      </c>
      <c r="AGH8">
        <f>IF($A8="","",IF(Entry_sheet!AGH8="NA","NA",IF(Entry_sheet!AGH8=1,1,IF($AGR8=0,0,IF(SUM(Entry_sheet!$AFZ8:$AGQ8)=0,"NA",0)))))</f>
        <v>0</v>
      </c>
      <c r="AGI8">
        <f>IF($A8="","",IF(Entry_sheet!AGI8="NA","NA",IF(Entry_sheet!AGI8=1,1,IF($AGR8=0,0,IF(SUM(Entry_sheet!$AFZ8:$AGQ8)=0,"NA",0)))))</f>
        <v>0</v>
      </c>
      <c r="AGJ8">
        <f>IF($A8="","",IF(Entry_sheet!AGJ8="NA","NA",IF(Entry_sheet!AGJ8=1,1,IF($AGR8=0,0,IF(SUM(Entry_sheet!$AFZ8:$AGQ8)=0,"NA",0)))))</f>
        <v>0</v>
      </c>
      <c r="AGK8">
        <f>IF($A8="","",IF(Entry_sheet!AGK8="NA","NA",IF(Entry_sheet!AGK8=1,1,IF($AGR8=0,0,IF(SUM(Entry_sheet!$AFZ8:$AGQ8)=0,"NA",0)))))</f>
        <v>0</v>
      </c>
      <c r="AGL8">
        <f>IF($A8="","",IF(Entry_sheet!AGL8="NA","NA",IF(Entry_sheet!AGL8=1,1,IF($AGR8=0,0,IF(SUM(Entry_sheet!$AFZ8:$AGQ8)=0,"NA",0)))))</f>
        <v>0</v>
      </c>
      <c r="AGM8">
        <f>IF($A8="","",IF(Entry_sheet!AGM8="NA","NA",IF(Entry_sheet!AGM8=1,1,IF($AGR8=0,0,IF(SUM(Entry_sheet!$AFZ8:$AGQ8)=0,"NA",0)))))</f>
        <v>0</v>
      </c>
      <c r="AGN8">
        <f>IF($A8="","",IF(Entry_sheet!AGN8="NA","NA",IF(Entry_sheet!AGN8=1,1,IF($AGR8=0,0,IF(SUM(Entry_sheet!$AFZ8:$AGQ8)=0,"NA",0)))))</f>
        <v>0</v>
      </c>
      <c r="AGO8">
        <f>IF($A8="","",IF(Entry_sheet!AGO8="NA","NA",IF(Entry_sheet!AGO8=1,1,IF($AGR8=0,0,IF(SUM(Entry_sheet!$AFZ8:$AGQ8)=0,"NA",0)))))</f>
        <v>0</v>
      </c>
      <c r="AGP8">
        <f>IF($A8="","",IF(Entry_sheet!AGP8="NA","NA",IF(Entry_sheet!AGP8=1,1,IF($AGR8=0,0,IF(SUM(Entry_sheet!$AFZ8:$AGQ8)=0,"NA",0)))))</f>
        <v>0</v>
      </c>
      <c r="AGQ8">
        <f>IF($A8="","",IF(Entry_sheet!AGQ8="NA","NA",IF(Entry_sheet!AGQ8=1,1,IF($AGR8=0,0,IF(SUM(Entry_sheet!$AFZ8:$AGQ8)=0,"NA",0)))))</f>
        <v>0</v>
      </c>
      <c r="AGR8" s="22">
        <f>IF($A8="","",IF(Entry_sheet!AGR8=1,1,IF(Entry_sheet!AGR8=0,IF(SUM(Entry_sheet!AFZ8:AGQ8)&gt;0,1,0),IF(SUM(Entry_sheet!AFZ8:AGQ8)&gt;0,1,"NA"))))</f>
        <v>0</v>
      </c>
      <c r="AGS8">
        <f>IF($A8="","",IF(Entry_sheet!AGS8="NA","NA",IF(Entry_sheet!AGS8=1,1,IF($AHK8=0,0,IF(SUM(Entry_sheet!$AGS8:$AHJ8)=0,"NA",0)))))</f>
        <v>0</v>
      </c>
      <c r="AGT8">
        <f>IF($A8="","",IF(Entry_sheet!AGT8="NA","NA",IF(Entry_sheet!AGT8=1,1,IF($AHK8=0,0,IF(SUM(Entry_sheet!$AGS8:$AHJ8)=0,"NA",0)))))</f>
        <v>0</v>
      </c>
      <c r="AGU8">
        <f>IF($A8="","",IF(Entry_sheet!AGU8="NA","NA",IF(Entry_sheet!AGU8=1,1,IF($AHK8=0,0,IF(SUM(Entry_sheet!$AGS8:$AHJ8)=0,"NA",0)))))</f>
        <v>0</v>
      </c>
      <c r="AGV8">
        <f>IF($A8="","",IF(Entry_sheet!AGV8="NA","NA",IF(Entry_sheet!AGV8=1,1,IF($AHK8=0,0,IF(SUM(Entry_sheet!$AGS8:$AHJ8)=0,"NA",0)))))</f>
        <v>0</v>
      </c>
      <c r="AGW8">
        <f>IF($A8="","",IF(Entry_sheet!AGW8="NA","NA",IF(Entry_sheet!AGW8=1,1,IF($AHK8=0,0,IF(SUM(Entry_sheet!$AGS8:$AHJ8)=0,"NA",0)))))</f>
        <v>0</v>
      </c>
      <c r="AGX8">
        <f>IF($A8="","",IF(Entry_sheet!AGX8="NA","NA",IF(Entry_sheet!AGX8=1,1,IF($AHK8=0,0,IF(SUM(Entry_sheet!$AGS8:$AHJ8)=0,"NA",0)))))</f>
        <v>0</v>
      </c>
      <c r="AGY8">
        <f>IF($A8="","",IF(Entry_sheet!AGY8="NA","NA",IF(Entry_sheet!AGY8=1,1,IF($AHK8=0,0,IF(SUM(Entry_sheet!$AGS8:$AHJ8)=0,"NA",0)))))</f>
        <v>0</v>
      </c>
      <c r="AGZ8">
        <f>IF($A8="","",IF(Entry_sheet!AGZ8="NA","NA",IF(Entry_sheet!AGZ8=1,1,IF($AHK8=0,0,IF(SUM(Entry_sheet!$AGS8:$AHJ8)=0,"NA",0)))))</f>
        <v>0</v>
      </c>
      <c r="AHA8">
        <f>IF($A8="","",IF(Entry_sheet!AHA8="NA","NA",IF(Entry_sheet!AHA8=1,1,IF($AHK8=0,0,IF(SUM(Entry_sheet!$AGS8:$AHJ8)=0,"NA",0)))))</f>
        <v>0</v>
      </c>
      <c r="AHB8">
        <f>IF($A8="","",IF(Entry_sheet!AHB8="NA","NA",IF(Entry_sheet!AHB8=1,1,IF($AHK8=0,0,IF(SUM(Entry_sheet!$AGS8:$AHJ8)=0,"NA",0)))))</f>
        <v>0</v>
      </c>
      <c r="AHC8">
        <f>IF($A8="","",IF(Entry_sheet!AHC8="NA","NA",IF(Entry_sheet!AHC8=1,1,IF($AHK8=0,0,IF(SUM(Entry_sheet!$AGS8:$AHJ8)=0,"NA",0)))))</f>
        <v>0</v>
      </c>
      <c r="AHD8">
        <f>IF($A8="","",IF(Entry_sheet!AHD8="NA","NA",IF(Entry_sheet!AHD8=1,1,IF($AHK8=0,0,IF(SUM(Entry_sheet!$AGS8:$AHJ8)=0,"NA",0)))))</f>
        <v>0</v>
      </c>
      <c r="AHE8">
        <f>IF($A8="","",IF(Entry_sheet!AHE8="NA","NA",IF(Entry_sheet!AHE8=1,1,IF($AHK8=0,0,IF(SUM(Entry_sheet!$AGS8:$AHJ8)=0,"NA",0)))))</f>
        <v>0</v>
      </c>
      <c r="AHF8">
        <f>IF($A8="","",IF(Entry_sheet!AHF8="NA","NA",IF(Entry_sheet!AHF8=1,1,IF($AHK8=0,0,IF(SUM(Entry_sheet!$AGS8:$AHJ8)=0,"NA",0)))))</f>
        <v>0</v>
      </c>
      <c r="AHG8">
        <f>IF($A8="","",IF(Entry_sheet!AHG8="NA","NA",IF(Entry_sheet!AHG8=1,1,IF($AHK8=0,0,IF(SUM(Entry_sheet!$AGS8:$AHJ8)=0,"NA",0)))))</f>
        <v>0</v>
      </c>
      <c r="AHH8">
        <f>IF($A8="","",IF(Entry_sheet!AHH8="NA","NA",IF(Entry_sheet!AHH8=1,1,IF($AHK8=0,0,IF(SUM(Entry_sheet!$AGS8:$AHJ8)=0,"NA",0)))))</f>
        <v>0</v>
      </c>
      <c r="AHI8">
        <f>IF($A8="","",IF(Entry_sheet!AHI8="NA","NA",IF(Entry_sheet!AHI8=1,1,IF($AHK8=0,0,IF(SUM(Entry_sheet!$AGS8:$AHJ8)=0,"NA",0)))))</f>
        <v>0</v>
      </c>
      <c r="AHJ8">
        <f>IF($A8="","",IF(Entry_sheet!AHJ8="NA","NA",IF(Entry_sheet!AHJ8=1,1,IF($AHK8=0,0,IF(SUM(Entry_sheet!$AGS8:$AHJ8)=0,"NA",0)))))</f>
        <v>0</v>
      </c>
      <c r="AHK8" s="22">
        <f>IF($A8="","",IF(Entry_sheet!AHK8=1,1,IF(Entry_sheet!AHK8=0,IF(SUM(Entry_sheet!AGS8:AHJ8)&gt;0,1,0),IF(SUM(Entry_sheet!AGS8:AHJ8)&gt;0,1,"NA"))))</f>
        <v>0</v>
      </c>
      <c r="AHL8">
        <f>IF($A8="","",IF(Entry_sheet!AHL8="NA","NA",IF(Entry_sheet!AHL8=1,1,IF($AID8=0,0,IF(SUM(Entry_sheet!$AHL8:$AIC8)=0,"NA",0)))))</f>
        <v>0</v>
      </c>
      <c r="AHM8">
        <f>IF($A8="","",IF(Entry_sheet!AHM8="NA","NA",IF(Entry_sheet!AHM8=1,1,IF($AID8=0,0,IF(SUM(Entry_sheet!$AHL8:$AIC8)=0,"NA",0)))))</f>
        <v>0</v>
      </c>
      <c r="AHN8">
        <f>IF($A8="","",IF(Entry_sheet!AHN8="NA","NA",IF(Entry_sheet!AHN8=1,1,IF($AID8=0,0,IF(SUM(Entry_sheet!$AHL8:$AIC8)=0,"NA",0)))))</f>
        <v>0</v>
      </c>
      <c r="AHO8">
        <f>IF($A8="","",IF(Entry_sheet!AHO8="NA","NA",IF(Entry_sheet!AHO8=1,1,IF($AID8=0,0,IF(SUM(Entry_sheet!$AHL8:$AIC8)=0,"NA",0)))))</f>
        <v>0</v>
      </c>
      <c r="AHP8">
        <f>IF($A8="","",IF(Entry_sheet!AHP8="NA","NA",IF(Entry_sheet!AHP8=1,1,IF($AID8=0,0,IF(SUM(Entry_sheet!$AHL8:$AIC8)=0,"NA",0)))))</f>
        <v>0</v>
      </c>
      <c r="AHQ8">
        <f>IF($A8="","",IF(Entry_sheet!AHQ8="NA","NA",IF(Entry_sheet!AHQ8=1,1,IF($AID8=0,0,IF(SUM(Entry_sheet!$AHL8:$AIC8)=0,"NA",0)))))</f>
        <v>0</v>
      </c>
      <c r="AHR8">
        <f>IF($A8="","",IF(Entry_sheet!AHR8="NA","NA",IF(Entry_sheet!AHR8=1,1,IF($AID8=0,0,IF(SUM(Entry_sheet!$AHL8:$AIC8)=0,"NA",0)))))</f>
        <v>0</v>
      </c>
      <c r="AHS8">
        <f>IF($A8="","",IF(Entry_sheet!AHS8="NA","NA",IF(Entry_sheet!AHS8=1,1,IF($AID8=0,0,IF(SUM(Entry_sheet!$AHL8:$AIC8)=0,"NA",0)))))</f>
        <v>0</v>
      </c>
      <c r="AHT8">
        <f>IF($A8="","",IF(Entry_sheet!AHT8="NA","NA",IF(Entry_sheet!AHT8=1,1,IF($AID8=0,0,IF(SUM(Entry_sheet!$AHL8:$AIC8)=0,"NA",0)))))</f>
        <v>0</v>
      </c>
      <c r="AHU8">
        <f>IF($A8="","",IF(Entry_sheet!AHU8="NA","NA",IF(Entry_sheet!AHU8=1,1,IF($AID8=0,0,IF(SUM(Entry_sheet!$AHL8:$AIC8)=0,"NA",0)))))</f>
        <v>0</v>
      </c>
      <c r="AHV8">
        <f>IF($A8="","",IF(Entry_sheet!AHV8="NA","NA",IF(Entry_sheet!AHV8=1,1,IF($AID8=0,0,IF(SUM(Entry_sheet!$AHL8:$AIC8)=0,"NA",0)))))</f>
        <v>0</v>
      </c>
      <c r="AHW8">
        <f>IF($A8="","",IF(Entry_sheet!AHW8="NA","NA",IF(Entry_sheet!AHW8=1,1,IF($AID8=0,0,IF(SUM(Entry_sheet!$AHL8:$AIC8)=0,"NA",0)))))</f>
        <v>1</v>
      </c>
      <c r="AHX8">
        <f>IF($A8="","",IF(Entry_sheet!AHX8="NA","NA",IF(Entry_sheet!AHX8=1,1,IF($AID8=0,0,IF(SUM(Entry_sheet!$AHL8:$AIC8)=0,"NA",0)))))</f>
        <v>1</v>
      </c>
      <c r="AHY8">
        <f>IF($A8="","",IF(Entry_sheet!AHY8="NA","NA",IF(Entry_sheet!AHY8=1,1,IF($AID8=0,0,IF(SUM(Entry_sheet!$AHL8:$AIC8)=0,"NA",0)))))</f>
        <v>1</v>
      </c>
      <c r="AHZ8">
        <f>IF($A8="","",IF(Entry_sheet!AHZ8="NA","NA",IF(Entry_sheet!AHZ8=1,1,IF($AID8=0,0,IF(SUM(Entry_sheet!$AHL8:$AIC8)=0,"NA",0)))))</f>
        <v>1</v>
      </c>
      <c r="AIA8">
        <f>IF($A8="","",IF(Entry_sheet!AIA8="NA","NA",IF(Entry_sheet!AIA8=1,1,IF($AID8=0,0,IF(SUM(Entry_sheet!$AHL8:$AIC8)=0,"NA",0)))))</f>
        <v>1</v>
      </c>
      <c r="AIB8">
        <f>IF($A8="","",IF(Entry_sheet!AIB8="NA","NA",IF(Entry_sheet!AIB8=1,1,IF($AID8=0,0,IF(SUM(Entry_sheet!$AHL8:$AIC8)=0,"NA",0)))))</f>
        <v>1</v>
      </c>
      <c r="AIC8">
        <f>IF($A8="","",IF(Entry_sheet!AIC8="NA","NA",IF(Entry_sheet!AIC8=1,1,IF($AID8=0,0,IF(SUM(Entry_sheet!$AHL8:$AIC8)=0,"NA",0)))))</f>
        <v>1</v>
      </c>
      <c r="AID8" s="22">
        <f>IF($A8="","",IF(Entry_sheet!AID8=1,1,IF(Entry_sheet!AID8=0,IF(SUM(Entry_sheet!AHL8:AIC8)&gt;0,1,0),IF(SUM(Entry_sheet!AHL8:AIC8)&gt;0,1,"NA"))))</f>
        <v>1</v>
      </c>
      <c r="AIE8">
        <f>IF($A8="","",IF(Entry_sheet!AIE8="NA","NA",IF(Entry_sheet!AIE8=1,1,IF($AIW8=0,0,IF(SUM(Entry_sheet!$AIE8:$AIV8)=0,"NA",0)))))</f>
        <v>0</v>
      </c>
      <c r="AIF8">
        <f>IF($A8="","",IF(Entry_sheet!AIF8="NA","NA",IF(Entry_sheet!AIF8=1,1,IF($AIW8=0,0,IF(SUM(Entry_sheet!$AIE8:$AIV8)=0,"NA",0)))))</f>
        <v>0</v>
      </c>
      <c r="AIG8">
        <f>IF($A8="","",IF(Entry_sheet!AIG8="NA","NA",IF(Entry_sheet!AIG8=1,1,IF($AIW8=0,0,IF(SUM(Entry_sheet!$AIE8:$AIV8)=0,"NA",0)))))</f>
        <v>0</v>
      </c>
      <c r="AIH8">
        <f>IF($A8="","",IF(Entry_sheet!AIH8="NA","NA",IF(Entry_sheet!AIH8=1,1,IF($AIW8=0,0,IF(SUM(Entry_sheet!$AIE8:$AIV8)=0,"NA",0)))))</f>
        <v>0</v>
      </c>
      <c r="AII8">
        <f>IF($A8="","",IF(Entry_sheet!AII8="NA","NA",IF(Entry_sheet!AII8=1,1,IF($AIW8=0,0,IF(SUM(Entry_sheet!$AIE8:$AIV8)=0,"NA",0)))))</f>
        <v>0</v>
      </c>
      <c r="AIJ8">
        <f>IF($A8="","",IF(Entry_sheet!AIJ8="NA","NA",IF(Entry_sheet!AIJ8=1,1,IF($AIW8=0,0,IF(SUM(Entry_sheet!$AIE8:$AIV8)=0,"NA",0)))))</f>
        <v>0</v>
      </c>
      <c r="AIK8">
        <f>IF($A8="","",IF(Entry_sheet!AIK8="NA","NA",IF(Entry_sheet!AIK8=1,1,IF($AIW8=0,0,IF(SUM(Entry_sheet!$AIE8:$AIV8)=0,"NA",0)))))</f>
        <v>0</v>
      </c>
      <c r="AIL8">
        <f>IF($A8="","",IF(Entry_sheet!AIL8="NA","NA",IF(Entry_sheet!AIL8=1,1,IF($AIW8=0,0,IF(SUM(Entry_sheet!$AIE8:$AIV8)=0,"NA",0)))))</f>
        <v>0</v>
      </c>
      <c r="AIM8">
        <f>IF($A8="","",IF(Entry_sheet!AIM8="NA","NA",IF(Entry_sheet!AIM8=1,1,IF($AIW8=0,0,IF(SUM(Entry_sheet!$AIE8:$AIV8)=0,"NA",0)))))</f>
        <v>0</v>
      </c>
      <c r="AIN8">
        <f>IF($A8="","",IF(Entry_sheet!AIN8="NA","NA",IF(Entry_sheet!AIN8=1,1,IF($AIW8=0,0,IF(SUM(Entry_sheet!$AIE8:$AIV8)=0,"NA",0)))))</f>
        <v>0</v>
      </c>
      <c r="AIO8">
        <f>IF($A8="","",IF(Entry_sheet!AIO8="NA","NA",IF(Entry_sheet!AIO8=1,1,IF($AIW8=0,0,IF(SUM(Entry_sheet!$AIE8:$AIV8)=0,"NA",0)))))</f>
        <v>0</v>
      </c>
      <c r="AIP8">
        <f>IF($A8="","",IF(Entry_sheet!AIP8="NA","NA",IF(Entry_sheet!AIP8=1,1,IF($AIW8=0,0,IF(SUM(Entry_sheet!$AIE8:$AIV8)=0,"NA",0)))))</f>
        <v>0</v>
      </c>
      <c r="AIQ8">
        <f>IF($A8="","",IF(Entry_sheet!AIQ8="NA","NA",IF(Entry_sheet!AIQ8=1,1,IF($AIW8=0,0,IF(SUM(Entry_sheet!$AIE8:$AIV8)=0,"NA",0)))))</f>
        <v>0</v>
      </c>
      <c r="AIR8">
        <f>IF($A8="","",IF(Entry_sheet!AIR8="NA","NA",IF(Entry_sheet!AIR8=1,1,IF($AIW8=0,0,IF(SUM(Entry_sheet!$AIE8:$AIV8)=0,"NA",0)))))</f>
        <v>0</v>
      </c>
      <c r="AIS8">
        <f>IF($A8="","",IF(Entry_sheet!AIS8="NA","NA",IF(Entry_sheet!AIS8=1,1,IF($AIW8=0,0,IF(SUM(Entry_sheet!$AIE8:$AIV8)=0,"NA",0)))))</f>
        <v>0</v>
      </c>
      <c r="AIT8">
        <f>IF($A8="","",IF(Entry_sheet!AIT8="NA","NA",IF(Entry_sheet!AIT8=1,1,IF($AIW8=0,0,IF(SUM(Entry_sheet!$AIE8:$AIV8)=0,"NA",0)))))</f>
        <v>0</v>
      </c>
      <c r="AIU8">
        <f>IF($A8="","",IF(Entry_sheet!AIU8="NA","NA",IF(Entry_sheet!AIU8=1,1,IF($AIW8=0,0,IF(SUM(Entry_sheet!$AIE8:$AIV8)=0,"NA",0)))))</f>
        <v>0</v>
      </c>
      <c r="AIV8">
        <f>IF($A8="","",IF(Entry_sheet!AIV8="NA","NA",IF(Entry_sheet!AIV8=1,1,IF($AIW8=0,0,IF(SUM(Entry_sheet!$AIE8:$AIV8)=0,"NA",0)))))</f>
        <v>0</v>
      </c>
      <c r="AIW8" s="22">
        <f>IF($A8="","",IF(Entry_sheet!AIW8=1,1,IF(Entry_sheet!AIW8=0,IF(SUM(Entry_sheet!AIE8:AIV8)&gt;0,1,0),IF(SUM(Entry_sheet!AIE8:AIV8)&gt;0,1,"NA"))))</f>
        <v>0</v>
      </c>
      <c r="AIX8">
        <f>IF($A8="","",IF(Entry_sheet!AIX8="NA","NA",IF(Entry_sheet!AIX8=1,1,IF($AJP8=0,0,IF(SUM(Entry_sheet!$AIX8:$AJO8)=0,"NA",0)))))</f>
        <v>0</v>
      </c>
      <c r="AIY8">
        <f>IF($A8="","",IF(Entry_sheet!AIY8="NA","NA",IF(Entry_sheet!AIY8=1,1,IF($AJP8=0,0,IF(SUM(Entry_sheet!$AIX8:$AJO8)=0,"NA",0)))))</f>
        <v>0</v>
      </c>
      <c r="AIZ8">
        <f>IF($A8="","",IF(Entry_sheet!AIZ8="NA","NA",IF(Entry_sheet!AIZ8=1,1,IF($AJP8=0,0,IF(SUM(Entry_sheet!$AIX8:$AJO8)=0,"NA",0)))))</f>
        <v>0</v>
      </c>
      <c r="AJA8">
        <f>IF($A8="","",IF(Entry_sheet!AJA8="NA","NA",IF(Entry_sheet!AJA8=1,1,IF($AJP8=0,0,IF(SUM(Entry_sheet!$AIX8:$AJO8)=0,"NA",0)))))</f>
        <v>0</v>
      </c>
      <c r="AJB8">
        <f>IF($A8="","",IF(Entry_sheet!AJB8="NA","NA",IF(Entry_sheet!AJB8=1,1,IF($AJP8=0,0,IF(SUM(Entry_sheet!$AIX8:$AJO8)=0,"NA",0)))))</f>
        <v>0</v>
      </c>
      <c r="AJC8">
        <f>IF($A8="","",IF(Entry_sheet!AJC8="NA","NA",IF(Entry_sheet!AJC8=1,1,IF($AJP8=0,0,IF(SUM(Entry_sheet!$AIX8:$AJO8)=0,"NA",0)))))</f>
        <v>0</v>
      </c>
      <c r="AJD8">
        <f>IF($A8="","",IF(Entry_sheet!AJD8="NA","NA",IF(Entry_sheet!AJD8=1,1,IF($AJP8=0,0,IF(SUM(Entry_sheet!$AIX8:$AJO8)=0,"NA",0)))))</f>
        <v>0</v>
      </c>
      <c r="AJE8">
        <f>IF($A8="","",IF(Entry_sheet!AJE8="NA","NA",IF(Entry_sheet!AJE8=1,1,IF($AJP8=0,0,IF(SUM(Entry_sheet!$AIX8:$AJO8)=0,"NA",0)))))</f>
        <v>0</v>
      </c>
      <c r="AJF8">
        <f>IF($A8="","",IF(Entry_sheet!AJF8="NA","NA",IF(Entry_sheet!AJF8=1,1,IF($AJP8=0,0,IF(SUM(Entry_sheet!$AIX8:$AJO8)=0,"NA",0)))))</f>
        <v>0</v>
      </c>
      <c r="AJG8">
        <f>IF($A8="","",IF(Entry_sheet!AJG8="NA","NA",IF(Entry_sheet!AJG8=1,1,IF($AJP8=0,0,IF(SUM(Entry_sheet!$AIX8:$AJO8)=0,"NA",0)))))</f>
        <v>0</v>
      </c>
      <c r="AJH8">
        <f>IF($A8="","",IF(Entry_sheet!AJH8="NA","NA",IF(Entry_sheet!AJH8=1,1,IF($AJP8=0,0,IF(SUM(Entry_sheet!$AIX8:$AJO8)=0,"NA",0)))))</f>
        <v>0</v>
      </c>
      <c r="AJI8">
        <f>IF($A8="","",IF(Entry_sheet!AJI8="NA","NA",IF(Entry_sheet!AJI8=1,1,IF($AJP8=0,0,IF(SUM(Entry_sheet!$AIX8:$AJO8)=0,"NA",0)))))</f>
        <v>0</v>
      </c>
      <c r="AJJ8">
        <f>IF($A8="","",IF(Entry_sheet!AJJ8="NA","NA",IF(Entry_sheet!AJJ8=1,1,IF($AJP8=0,0,IF(SUM(Entry_sheet!$AIX8:$AJO8)=0,"NA",0)))))</f>
        <v>0</v>
      </c>
      <c r="AJK8">
        <f>IF($A8="","",IF(Entry_sheet!AJK8="NA","NA",IF(Entry_sheet!AJK8=1,1,IF($AJP8=0,0,IF(SUM(Entry_sheet!$AIX8:$AJO8)=0,"NA",0)))))</f>
        <v>0</v>
      </c>
      <c r="AJL8">
        <f>IF($A8="","",IF(Entry_sheet!AJL8="NA","NA",IF(Entry_sheet!AJL8=1,1,IF($AJP8=0,0,IF(SUM(Entry_sheet!$AIX8:$AJO8)=0,"NA",0)))))</f>
        <v>1</v>
      </c>
      <c r="AJM8">
        <f>IF($A8="","",IF(Entry_sheet!AJM8="NA","NA",IF(Entry_sheet!AJM8=1,1,IF($AJP8=0,0,IF(SUM(Entry_sheet!$AIX8:$AJO8)=0,"NA",0)))))</f>
        <v>1</v>
      </c>
      <c r="AJN8">
        <f>IF($A8="","",IF(Entry_sheet!AJN8="NA","NA",IF(Entry_sheet!AJN8=1,1,IF($AJP8=0,0,IF(SUM(Entry_sheet!$AIX8:$AJO8)=0,"NA",0)))))</f>
        <v>1</v>
      </c>
      <c r="AJO8">
        <f>IF($A8="","",IF(Entry_sheet!AJO8="NA","NA",IF(Entry_sheet!AJO8=1,1,IF($AJP8=0,0,IF(SUM(Entry_sheet!$AIX8:$AJO8)=0,"NA",0)))))</f>
        <v>0</v>
      </c>
      <c r="AJP8" s="22">
        <f>IF($A8="","",IF(Entry_sheet!AJP8=1,1,IF(Entry_sheet!AJP8=0,IF(SUM(Entry_sheet!AIX8:AJO8)&gt;0,1,0),IF(SUM(Entry_sheet!AIX8:AJO8)&gt;0,1,"NA"))))</f>
        <v>1</v>
      </c>
      <c r="AJQ8" s="16">
        <f>IF($A8="","",IF(Entry_sheet!AJQ8="NA","NA",IF(Entry_sheet!AJQ8=1,0,IF($AKI8=1,1,IF(SUM(Entry_sheet!$AJQ8:$AKH8)=0,"NA",1)))))</f>
        <v>0</v>
      </c>
      <c r="AJR8" s="16">
        <f>IF($A8="","",IF(Entry_sheet!AJR8="NA","NA",IF(Entry_sheet!AJR8=1,0,IF($AKI8=1,1,IF(SUM(Entry_sheet!$AJQ8:$AKH8)=0,"NA",1)))))</f>
        <v>0</v>
      </c>
      <c r="AJS8" s="16">
        <f>IF($A8="","",IF(Entry_sheet!AJS8="NA","NA",IF(Entry_sheet!AJS8=1,0,IF($AKI8=1,1,IF(SUM(Entry_sheet!$AJQ8:$AKH8)=0,"NA",1)))))</f>
        <v>0</v>
      </c>
      <c r="AJT8" s="16">
        <f>IF($A8="","",IF(Entry_sheet!AJT8="NA","NA",IF(Entry_sheet!AJT8=1,0,IF($AKI8=1,1,IF(SUM(Entry_sheet!$AJQ8:$AKH8)=0,"NA",1)))))</f>
        <v>0</v>
      </c>
      <c r="AJU8" s="16">
        <f>IF($A8="","",IF(Entry_sheet!AJU8="NA","NA",IF(Entry_sheet!AJU8=1,0,IF($AKI8=1,1,IF(SUM(Entry_sheet!$AJQ8:$AKH8)=0,"NA",1)))))</f>
        <v>0</v>
      </c>
      <c r="AJV8" s="16">
        <f>IF($A8="","",IF(Entry_sheet!AJV8="NA","NA",IF(Entry_sheet!AJV8=1,0,IF($AKI8=1,1,IF(SUM(Entry_sheet!$AJQ8:$AKH8)=0,"NA",1)))))</f>
        <v>0</v>
      </c>
      <c r="AJW8" s="16">
        <f>IF($A8="","",IF(Entry_sheet!AJW8="NA","NA",IF(Entry_sheet!AJW8=1,0,IF($AKI8=1,1,IF(SUM(Entry_sheet!$AJQ8:$AKH8)=0,"NA",1)))))</f>
        <v>0</v>
      </c>
      <c r="AJX8" s="16">
        <f>IF($A8="","",IF(Entry_sheet!AJX8="NA","NA",IF(Entry_sheet!AJX8=1,0,IF($AKI8=1,1,IF(SUM(Entry_sheet!$AJQ8:$AKH8)=0,"NA",1)))))</f>
        <v>0</v>
      </c>
      <c r="AJY8" s="16">
        <f>IF($A8="","",IF(Entry_sheet!AJY8="NA","NA",IF(Entry_sheet!AJY8=1,0,IF($AKI8=1,1,IF(SUM(Entry_sheet!$AJQ8:$AKH8)=0,"NA",1)))))</f>
        <v>0</v>
      </c>
      <c r="AJZ8" s="16">
        <f>IF($A8="","",IF(Entry_sheet!AJZ8="NA","NA",IF(Entry_sheet!AJZ8=1,0,IF($AKI8=1,1,IF(SUM(Entry_sheet!$AJQ8:$AKH8)=0,"NA",1)))))</f>
        <v>0</v>
      </c>
      <c r="AKA8" s="16">
        <f>IF($A8="","",IF(Entry_sheet!AKA8="NA","NA",IF(Entry_sheet!AKA8=1,0,IF($AKI8=1,1,IF(SUM(Entry_sheet!$AJQ8:$AKH8)=0,"NA",1)))))</f>
        <v>0</v>
      </c>
      <c r="AKB8" s="16">
        <f>IF($A8="","",IF(Entry_sheet!AKB8="NA","NA",IF(Entry_sheet!AKB8=1,0,IF($AKI8=1,1,IF(SUM(Entry_sheet!$AJQ8:$AKH8)=0,"NA",1)))))</f>
        <v>0</v>
      </c>
      <c r="AKC8" s="16">
        <f>IF($A8="","",IF(Entry_sheet!AKC8="NA","NA",IF(Entry_sheet!AKC8=1,0,IF($AKI8=1,1,IF(SUM(Entry_sheet!$AJQ8:$AKH8)=0,"NA",1)))))</f>
        <v>0</v>
      </c>
      <c r="AKD8" s="16">
        <f>IF($A8="","",IF(Entry_sheet!AKD8="NA","NA",IF(Entry_sheet!AKD8=1,0,IF($AKI8=1,1,IF(SUM(Entry_sheet!$AJQ8:$AKH8)=0,"NA",1)))))</f>
        <v>0</v>
      </c>
      <c r="AKE8" s="16">
        <f>IF($A8="","",IF(Entry_sheet!AKE8="NA","NA",IF(Entry_sheet!AKE8=1,0,IF($AKI8=1,1,IF(SUM(Entry_sheet!$AJQ8:$AKH8)=0,"NA",1)))))</f>
        <v>0</v>
      </c>
      <c r="AKF8" s="16">
        <f>IF($A8="","",IF(Entry_sheet!AKF8="NA","NA",IF(Entry_sheet!AKF8=1,0,IF($AKI8=1,1,IF(SUM(Entry_sheet!$AJQ8:$AKH8)=0,"NA",1)))))</f>
        <v>1</v>
      </c>
      <c r="AKG8" s="16">
        <f>IF($A8="","",IF(Entry_sheet!AKG8="NA","NA",IF(Entry_sheet!AKG8=1,0,IF($AKI8=1,1,IF(SUM(Entry_sheet!$AJQ8:$AKH8)=0,"NA",1)))))</f>
        <v>1</v>
      </c>
      <c r="AKH8" s="16">
        <f>IF($A8="","",IF(Entry_sheet!AKH8="NA","NA",IF(Entry_sheet!AKH8=1,0,IF($AKI8=1,1,IF(SUM(Entry_sheet!$AJQ8:$AKH8)=0,"NA",1)))))</f>
        <v>1</v>
      </c>
      <c r="AKI8" s="22">
        <f>IF($A8="","",IF(Entry_sheet!AKI8=1,0,IF(Entry_sheet!AKI8=0,1,"NA")))</f>
        <v>0</v>
      </c>
      <c r="AKJ8" s="16">
        <f>IF($A8="","",IF(Entry_sheet!AKJ8="NA","NA",IF(Entry_sheet!AKJ8=1,0,IF($ALB8=1,1,IF(SUM(Entry_sheet!$AKJ8:$ALA8)=0,"NA",1)))))</f>
        <v>0</v>
      </c>
      <c r="AKK8" s="16">
        <f>IF($A8="","",IF(Entry_sheet!AKK8="NA","NA",IF(Entry_sheet!AKK8=1,0,IF($ALB8=1,1,IF(SUM(Entry_sheet!$AKJ8:$ALA8)=0,"NA",1)))))</f>
        <v>0</v>
      </c>
      <c r="AKL8" s="16">
        <f>IF($A8="","",IF(Entry_sheet!AKL8="NA","NA",IF(Entry_sheet!AKL8=1,0,IF($ALB8=1,1,IF(SUM(Entry_sheet!$AKJ8:$ALA8)=0,"NA",1)))))</f>
        <v>0</v>
      </c>
      <c r="AKM8" s="16">
        <f>IF($A8="","",IF(Entry_sheet!AKM8="NA","NA",IF(Entry_sheet!AKM8=1,0,IF($ALB8=1,1,IF(SUM(Entry_sheet!$AKJ8:$ALA8)=0,"NA",1)))))</f>
        <v>0</v>
      </c>
      <c r="AKN8" s="16">
        <f>IF($A8="","",IF(Entry_sheet!AKN8="NA","NA",IF(Entry_sheet!AKN8=1,0,IF($ALB8=1,1,IF(SUM(Entry_sheet!$AKJ8:$ALA8)=0,"NA",1)))))</f>
        <v>0</v>
      </c>
      <c r="AKO8" s="16">
        <f>IF($A8="","",IF(Entry_sheet!AKO8="NA","NA",IF(Entry_sheet!AKO8=1,0,IF($ALB8=1,1,IF(SUM(Entry_sheet!$AKJ8:$ALA8)=0,"NA",1)))))</f>
        <v>0</v>
      </c>
      <c r="AKP8" s="16">
        <f>IF($A8="","",IF(Entry_sheet!AKP8="NA","NA",IF(Entry_sheet!AKP8=1,0,IF($ALB8=1,1,IF(SUM(Entry_sheet!$AKJ8:$ALA8)=0,"NA",1)))))</f>
        <v>0</v>
      </c>
      <c r="AKQ8" s="16">
        <f>IF($A8="","",IF(Entry_sheet!AKQ8="NA","NA",IF(Entry_sheet!AKQ8=1,0,IF($ALB8=1,1,IF(SUM(Entry_sheet!$AKJ8:$ALA8)=0,"NA",1)))))</f>
        <v>0</v>
      </c>
      <c r="AKR8" s="16">
        <f>IF($A8="","",IF(Entry_sheet!AKR8="NA","NA",IF(Entry_sheet!AKR8=1,0,IF($ALB8=1,1,IF(SUM(Entry_sheet!$AKJ8:$ALA8)=0,"NA",1)))))</f>
        <v>0</v>
      </c>
      <c r="AKS8" s="16">
        <f>IF($A8="","",IF(Entry_sheet!AKS8="NA","NA",IF(Entry_sheet!AKS8=1,0,IF($ALB8=1,1,IF(SUM(Entry_sheet!$AKJ8:$ALA8)=0,"NA",1)))))</f>
        <v>0</v>
      </c>
      <c r="AKT8" s="16">
        <f>IF($A8="","",IF(Entry_sheet!AKT8="NA","NA",IF(Entry_sheet!AKT8=1,0,IF($ALB8=1,1,IF(SUM(Entry_sheet!$AKJ8:$ALA8)=0,"NA",1)))))</f>
        <v>1</v>
      </c>
      <c r="AKU8" s="16">
        <f>IF($A8="","",IF(Entry_sheet!AKU8="NA","NA",IF(Entry_sheet!AKU8=1,0,IF($ALB8=1,1,IF(SUM(Entry_sheet!$AKJ8:$ALA8)=0,"NA",1)))))</f>
        <v>1</v>
      </c>
      <c r="AKV8" s="16">
        <f>IF($A8="","",IF(Entry_sheet!AKV8="NA","NA",IF(Entry_sheet!AKV8=1,0,IF($ALB8=1,1,IF(SUM(Entry_sheet!$AKJ8:$ALA8)=0,"NA",1)))))</f>
        <v>1</v>
      </c>
      <c r="AKW8" s="16">
        <f>IF($A8="","",IF(Entry_sheet!AKW8="NA","NA",IF(Entry_sheet!AKW8=1,0,IF($ALB8=1,1,IF(SUM(Entry_sheet!$AKJ8:$ALA8)=0,"NA",1)))))</f>
        <v>1</v>
      </c>
      <c r="AKX8" s="16">
        <f>IF($A8="","",IF(Entry_sheet!AKX8="NA","NA",IF(Entry_sheet!AKX8=1,0,IF($ALB8=1,1,IF(SUM(Entry_sheet!$AKJ8:$ALA8)=0,"NA",1)))))</f>
        <v>1</v>
      </c>
      <c r="AKY8" s="16">
        <f>IF($A8="","",IF(Entry_sheet!AKY8="NA","NA",IF(Entry_sheet!AKY8=1,0,IF($ALB8=1,1,IF(SUM(Entry_sheet!$AKJ8:$ALA8)=0,"NA",1)))))</f>
        <v>1</v>
      </c>
      <c r="AKZ8" s="16">
        <f>IF($A8="","",IF(Entry_sheet!AKZ8="NA","NA",IF(Entry_sheet!AKZ8=1,0,IF($ALB8=1,1,IF(SUM(Entry_sheet!$AKJ8:$ALA8)=0,"NA",1)))))</f>
        <v>1</v>
      </c>
      <c r="ALA8" s="16">
        <f>IF($A8="","",IF(Entry_sheet!ALA8="NA","NA",IF(Entry_sheet!ALA8=1,0,IF($ALB8=1,1,IF(SUM(Entry_sheet!$AKJ8:$ALA8)=0,"NA",1)))))</f>
        <v>1</v>
      </c>
      <c r="ALB8" s="22">
        <f>IF($A8="","",IF(Entry_sheet!ALB8=1,0,IF(Entry_sheet!ALB8=0,1,"NA")))</f>
        <v>0</v>
      </c>
      <c r="ALC8">
        <f t="shared" si="1"/>
        <v>2</v>
      </c>
      <c r="ALD8">
        <f>IF($A8="","",SUM(Entry_sheet!$C8:$ALB8))</f>
        <v>202</v>
      </c>
      <c r="ALE8">
        <f>IF($A8="","",SUM(Entry_sheet!$ADB8:$ADS8,Entry_sheet!$ADU8:$AEL8,Entry_sheet!$AEN8:$AFE8,Entry_sheet!$AFG8:$AFX8,Entry_sheet!$AJQ8:$AKH8,Entry_sheet!$AKJ8:$ALA8))</f>
        <v>84</v>
      </c>
      <c r="ALF8">
        <f t="shared" si="2"/>
        <v>118</v>
      </c>
      <c r="ALG8">
        <f>IF(Entry_sheet!BZ8=1,IF(SUM(Entry_sheet!BH8:BY8)=0,1,0),0)</f>
        <v>0</v>
      </c>
      <c r="ALH8">
        <f t="shared" si="3"/>
        <v>2</v>
      </c>
    </row>
    <row r="9" spans="1:1008">
      <c r="A9" t="str">
        <f>IF(Entry_sheet!A9="","",Entry_sheet!A9)</f>
        <v>RB00035</v>
      </c>
      <c r="B9">
        <f>IF(A9="","",IF(SUM(Entry_sheet!U9,Entry_sheet!AN9,Entry_sheet!NR9)&lt;3,IF(SUM(IF(Entry_sheet!U9=0,SUM(Entry_sheet!C9:T9),0),IF(Entry_sheet!AN9=0,(SUM(Entry_sheet!V9:AN9)),0),IF(Entry_sheet!NR9=0,SUM(Entry_sheet!MZ9:NQ9),0))&lt;2,0,1)))</f>
        <v>0</v>
      </c>
      <c r="C9">
        <f>IF($A9="","",IF(Entry_sheet!C9="NA","NA",IF(Entry_sheet!C9=1,1,IF($U9=0,0,IF(SUM(Entry_sheet!$C9:$T9)=0,"NA",0)))))</f>
        <v>0</v>
      </c>
      <c r="D9">
        <f>IF($A9="","",IF(Entry_sheet!D9="NA","NA",IF(Entry_sheet!D9=1,1,IF($U9=0,0,IF(SUM(Entry_sheet!$C9:$T9)=0,"NA",0)))))</f>
        <v>0</v>
      </c>
      <c r="E9">
        <f>IF($A9="","",IF(Entry_sheet!E9="NA","NA",IF(Entry_sheet!E9=1,1,IF($U9=0,0,IF(SUM(Entry_sheet!$C9:$T9)=0,"NA",0)))))</f>
        <v>0</v>
      </c>
      <c r="F9">
        <f>IF($A9="","",IF(Entry_sheet!F9="NA","NA",IF(Entry_sheet!F9=1,1,IF($U9=0,0,IF(SUM(Entry_sheet!$C9:$T9)=0,"NA",0)))))</f>
        <v>0</v>
      </c>
      <c r="G9">
        <f>IF($A9="","",IF(Entry_sheet!G9="NA","NA",IF(Entry_sheet!G9=1,1,IF($U9=0,0,IF(SUM(Entry_sheet!$C9:$T9)=0,"NA",0)))))</f>
        <v>0</v>
      </c>
      <c r="H9">
        <f>IF($A9="","",IF(Entry_sheet!H9="NA","NA",IF(Entry_sheet!H9=1,1,IF($U9=0,0,IF(SUM(Entry_sheet!$C9:$T9)=0,"NA",0)))))</f>
        <v>0</v>
      </c>
      <c r="I9">
        <f>IF($A9="","",IF(Entry_sheet!I9="NA","NA",IF(Entry_sheet!I9=1,1,IF($U9=0,0,IF(SUM(Entry_sheet!$C9:$T9)=0,"NA",0)))))</f>
        <v>0</v>
      </c>
      <c r="J9">
        <f>IF($A9="","",IF(Entry_sheet!J9="NA","NA",IF(Entry_sheet!J9=1,1,IF($U9=0,0,IF(SUM(Entry_sheet!$C9:$T9)=0,"NA",0)))))</f>
        <v>0</v>
      </c>
      <c r="K9">
        <f>IF($A9="","",IF(Entry_sheet!K9="NA","NA",IF(Entry_sheet!K9=1,1,IF($U9=0,0,IF(SUM(Entry_sheet!$C9:$T9)=0,"NA",0)))))</f>
        <v>0</v>
      </c>
      <c r="L9">
        <f>IF($A9="","",IF(Entry_sheet!L9="NA","NA",IF(Entry_sheet!L9=1,1,IF($U9=0,0,IF(SUM(Entry_sheet!$C9:$T9)=0,"NA",0)))))</f>
        <v>0</v>
      </c>
      <c r="M9">
        <f>IF($A9="","",IF(Entry_sheet!M9="NA","NA",IF(Entry_sheet!M9=1,1,IF($U9=0,0,IF(SUM(Entry_sheet!$C9:$T9)=0,"NA",0)))))</f>
        <v>0</v>
      </c>
      <c r="N9">
        <f>IF($A9="","",IF(Entry_sheet!N9="NA","NA",IF(Entry_sheet!N9=1,1,IF($U9=0,0,IF(SUM(Entry_sheet!$C9:$T9)=0,"NA",0)))))</f>
        <v>0</v>
      </c>
      <c r="O9">
        <f>IF($A9="","",IF(Entry_sheet!O9="NA","NA",IF(Entry_sheet!O9=1,1,IF($U9=0,0,IF(SUM(Entry_sheet!$C9:$T9)=0,"NA",0)))))</f>
        <v>1</v>
      </c>
      <c r="P9">
        <f>IF($A9="","",IF(Entry_sheet!P9="NA","NA",IF(Entry_sheet!P9=1,1,IF($U9=0,0,IF(SUM(Entry_sheet!$C9:$T9)=0,"NA",0)))))</f>
        <v>1</v>
      </c>
      <c r="Q9">
        <f>IF($A9="","",IF(Entry_sheet!Q9="NA","NA",IF(Entry_sheet!Q9=1,1,IF($U9=0,0,IF(SUM(Entry_sheet!$C9:$T9)=0,"NA",0)))))</f>
        <v>1</v>
      </c>
      <c r="R9">
        <f>IF($A9="","",IF(Entry_sheet!R9="NA","NA",IF(Entry_sheet!R9=1,1,IF($U9=0,0,IF(SUM(Entry_sheet!$C9:$T9)=0,"NA",0)))))</f>
        <v>1</v>
      </c>
      <c r="S9">
        <f>IF($A9="","",IF(Entry_sheet!S9="NA","NA",IF(Entry_sheet!S9=1,1,IF($U9=0,0,IF(SUM(Entry_sheet!$C9:$T9)=0,"NA",0)))))</f>
        <v>1</v>
      </c>
      <c r="T9">
        <f>IF($A9="","",IF(Entry_sheet!T9="NA","NA",IF(Entry_sheet!T9=1,1,IF($U9=0,0,IF(SUM(Entry_sheet!$C9:$T9)=0,"NA",0)))))</f>
        <v>1</v>
      </c>
      <c r="U9" s="22">
        <f>IF($A9="","",IF(Entry_sheet!U9=1,1,IF(Entry_sheet!U9=0,IF(SUM(Entry_sheet!C9:T9)&gt;0,1,0),IF(SUM(Entry_sheet!C9:T9)&gt;0,1,"NA"))))</f>
        <v>1</v>
      </c>
      <c r="V9">
        <f>IF($A9="","",IF(Entry_sheet!V9="NA","NA",IF(Entry_sheet!V9=1,1,IF($AN9=0,0,IF(SUM(Entry_sheet!$V9:$AM9)=0,"NA",0)))))</f>
        <v>0</v>
      </c>
      <c r="W9">
        <f>IF($A9="","",IF(Entry_sheet!W9="NA","NA",IF(Entry_sheet!W9=1,1,IF($AN9=0,0,IF(SUM(Entry_sheet!$V9:$AM9)=0,"NA",0)))))</f>
        <v>0</v>
      </c>
      <c r="X9">
        <f>IF($A9="","",IF(Entry_sheet!X9="NA","NA",IF(Entry_sheet!X9=1,1,IF($AN9=0,0,IF(SUM(Entry_sheet!$V9:$AM9)=0,"NA",0)))))</f>
        <v>0</v>
      </c>
      <c r="Y9">
        <f>IF($A9="","",IF(Entry_sheet!Y9="NA","NA",IF(Entry_sheet!Y9=1,1,IF($AN9=0,0,IF(SUM(Entry_sheet!$V9:$AM9)=0,"NA",0)))))</f>
        <v>0</v>
      </c>
      <c r="Z9">
        <f>IF($A9="","",IF(Entry_sheet!Z9="NA","NA",IF(Entry_sheet!Z9=1,1,IF($AN9=0,0,IF(SUM(Entry_sheet!$V9:$AM9)=0,"NA",0)))))</f>
        <v>0</v>
      </c>
      <c r="AA9">
        <f>IF($A9="","",IF(Entry_sheet!AA9="NA","NA",IF(Entry_sheet!AA9=1,1,IF($AN9=0,0,IF(SUM(Entry_sheet!$V9:$AM9)=0,"NA",0)))))</f>
        <v>0</v>
      </c>
      <c r="AB9">
        <f>IF($A9="","",IF(Entry_sheet!AB9="NA","NA",IF(Entry_sheet!AB9=1,1,IF($AN9=0,0,IF(SUM(Entry_sheet!$V9:$AM9)=0,"NA",0)))))</f>
        <v>0</v>
      </c>
      <c r="AC9">
        <f>IF($A9="","",IF(Entry_sheet!AC9="NA","NA",IF(Entry_sheet!AC9=1,1,IF($AN9=0,0,IF(SUM(Entry_sheet!$V9:$AM9)=0,"NA",0)))))</f>
        <v>0</v>
      </c>
      <c r="AD9">
        <f>IF($A9="","",IF(Entry_sheet!AD9="NA","NA",IF(Entry_sheet!AD9=1,1,IF($AN9=0,0,IF(SUM(Entry_sheet!$V9:$AM9)=0,"NA",0)))))</f>
        <v>0</v>
      </c>
      <c r="AE9">
        <f>IF($A9="","",IF(Entry_sheet!AE9="NA","NA",IF(Entry_sheet!AE9=1,1,IF($AN9=0,0,IF(SUM(Entry_sheet!$V9:$AM9)=0,"NA",0)))))</f>
        <v>0</v>
      </c>
      <c r="AF9">
        <f>IF($A9="","",IF(Entry_sheet!AF9="NA","NA",IF(Entry_sheet!AF9=1,1,IF($AN9=0,0,IF(SUM(Entry_sheet!$V9:$AM9)=0,"NA",0)))))</f>
        <v>0</v>
      </c>
      <c r="AG9">
        <f>IF($A9="","",IF(Entry_sheet!AG9="NA","NA",IF(Entry_sheet!AG9=1,1,IF($AN9=0,0,IF(SUM(Entry_sheet!$V9:$AM9)=0,"NA",0)))))</f>
        <v>0</v>
      </c>
      <c r="AH9">
        <f>IF($A9="","",IF(Entry_sheet!AH9="NA","NA",IF(Entry_sheet!AH9=1,1,IF($AN9=0,0,IF(SUM(Entry_sheet!$V9:$AM9)=0,"NA",0)))))</f>
        <v>1</v>
      </c>
      <c r="AI9">
        <f>IF($A9="","",IF(Entry_sheet!AI9="NA","NA",IF(Entry_sheet!AI9=1,1,IF($AN9=0,0,IF(SUM(Entry_sheet!$V9:$AM9)=0,"NA",0)))))</f>
        <v>1</v>
      </c>
      <c r="AJ9">
        <f>IF($A9="","",IF(Entry_sheet!AJ9="NA","NA",IF(Entry_sheet!AJ9=1,1,IF($AN9=0,0,IF(SUM(Entry_sheet!$V9:$AM9)=0,"NA",0)))))</f>
        <v>1</v>
      </c>
      <c r="AK9">
        <f>IF($A9="","",IF(Entry_sheet!AK9="NA","NA",IF(Entry_sheet!AK9=1,1,IF($AN9=0,0,IF(SUM(Entry_sheet!$V9:$AM9)=0,"NA",0)))))</f>
        <v>1</v>
      </c>
      <c r="AL9">
        <f>IF($A9="","",IF(Entry_sheet!AL9="NA","NA",IF(Entry_sheet!AL9=1,1,IF($AN9=0,0,IF(SUM(Entry_sheet!$V9:$AM9)=0,"NA",0)))))</f>
        <v>1</v>
      </c>
      <c r="AM9">
        <f>IF($A9="","",IF(Entry_sheet!AM9="NA","NA",IF(Entry_sheet!AM9=1,1,IF($AN9=0,0,IF(SUM(Entry_sheet!$V9:$AM9)=0,"NA",0)))))</f>
        <v>1</v>
      </c>
      <c r="AN9" s="22">
        <f>IF($A9="","",IF(Entry_sheet!AN9=1,1,IF(Entry_sheet!AN9=0,IF(SUM(Entry_sheet!V9:AM9)&gt;0,1,0),IF(SUM(Entry_sheet!V9:AM9)&gt;0,1,"NA"))))</f>
        <v>1</v>
      </c>
      <c r="AO9">
        <f>IF($A9="","",IF(Entry_sheet!AO9="NA","NA",IF(Entry_sheet!AO9=1,1,IF($BG9=0,0,IF(SUM(Entry_sheet!$AO9:$BF9)=0,"NA",0)))))</f>
        <v>0</v>
      </c>
      <c r="AP9">
        <f>IF($A9="","",IF(Entry_sheet!AP9="NA","NA",IF(Entry_sheet!AP9=1,1,IF($BG9=0,0,IF(SUM(Entry_sheet!$AO9:$BF9)=0,"NA",0)))))</f>
        <v>0</v>
      </c>
      <c r="AQ9">
        <f>IF($A9="","",IF(Entry_sheet!AQ9="NA","NA",IF(Entry_sheet!AQ9=1,1,IF($BG9=0,0,IF(SUM(Entry_sheet!$AO9:$BF9)=0,"NA",0)))))</f>
        <v>0</v>
      </c>
      <c r="AR9">
        <f>IF($A9="","",IF(Entry_sheet!AR9="NA","NA",IF(Entry_sheet!AR9=1,1,IF($BG9=0,0,IF(SUM(Entry_sheet!$AO9:$BF9)=0,"NA",0)))))</f>
        <v>0</v>
      </c>
      <c r="AS9">
        <f>IF($A9="","",IF(Entry_sheet!AS9="NA","NA",IF(Entry_sheet!AS9=1,1,IF($BG9=0,0,IF(SUM(Entry_sheet!$AO9:$BF9)=0,"NA",0)))))</f>
        <v>0</v>
      </c>
      <c r="AT9">
        <f>IF($A9="","",IF(Entry_sheet!AT9="NA","NA",IF(Entry_sheet!AT9=1,1,IF($BG9=0,0,IF(SUM(Entry_sheet!$AO9:$BF9)=0,"NA",0)))))</f>
        <v>0</v>
      </c>
      <c r="AU9">
        <f>IF($A9="","",IF(Entry_sheet!AU9="NA","NA",IF(Entry_sheet!AU9=1,1,IF($BG9=0,0,IF(SUM(Entry_sheet!$AO9:$BF9)=0,"NA",0)))))</f>
        <v>0</v>
      </c>
      <c r="AV9">
        <f>IF($A9="","",IF(Entry_sheet!AV9="NA","NA",IF(Entry_sheet!AV9=1,1,IF($BG9=0,0,IF(SUM(Entry_sheet!$AO9:$BF9)=0,"NA",0)))))</f>
        <v>0</v>
      </c>
      <c r="AW9">
        <f>IF($A9="","",IF(Entry_sheet!AW9="NA","NA",IF(Entry_sheet!AW9=1,1,IF($BG9=0,0,IF(SUM(Entry_sheet!$AO9:$BF9)=0,"NA",0)))))</f>
        <v>0</v>
      </c>
      <c r="AX9">
        <f>IF($A9="","",IF(Entry_sheet!AX9="NA","NA",IF(Entry_sheet!AX9=1,1,IF($BG9=0,0,IF(SUM(Entry_sheet!$AO9:$BF9)=0,"NA",0)))))</f>
        <v>0</v>
      </c>
      <c r="AY9">
        <f>IF($A9="","",IF(Entry_sheet!AY9="NA","NA",IF(Entry_sheet!AY9=1,1,IF($BG9=0,0,IF(SUM(Entry_sheet!$AO9:$BF9)=0,"NA",0)))))</f>
        <v>0</v>
      </c>
      <c r="AZ9">
        <f>IF($A9="","",IF(Entry_sheet!AZ9="NA","NA",IF(Entry_sheet!AZ9=1,1,IF($BG9=0,0,IF(SUM(Entry_sheet!$AO9:$BF9)=0,"NA",0)))))</f>
        <v>0</v>
      </c>
      <c r="BA9">
        <f>IF($A9="","",IF(Entry_sheet!BA9="NA","NA",IF(Entry_sheet!BA9=1,1,IF($BG9=0,0,IF(SUM(Entry_sheet!$AO9:$BF9)=0,"NA",0)))))</f>
        <v>0</v>
      </c>
      <c r="BB9">
        <f>IF($A9="","",IF(Entry_sheet!BB9="NA","NA",IF(Entry_sheet!BB9=1,1,IF($BG9=0,0,IF(SUM(Entry_sheet!$AO9:$BF9)=0,"NA",0)))))</f>
        <v>0</v>
      </c>
      <c r="BC9">
        <f>IF($A9="","",IF(Entry_sheet!BC9="NA","NA",IF(Entry_sheet!BC9=1,1,IF($BG9=0,0,IF(SUM(Entry_sheet!$AO9:$BF9)=0,"NA",0)))))</f>
        <v>0</v>
      </c>
      <c r="BD9">
        <f>IF($A9="","",IF(Entry_sheet!BD9="NA","NA",IF(Entry_sheet!BD9=1,1,IF($BG9=0,0,IF(SUM(Entry_sheet!$AO9:$BF9)=0,"NA",0)))))</f>
        <v>0</v>
      </c>
      <c r="BE9">
        <f>IF($A9="","",IF(Entry_sheet!BE9="NA","NA",IF(Entry_sheet!BE9=1,1,IF($BG9=0,0,IF(SUM(Entry_sheet!$AO9:$BF9)=0,"NA",0)))))</f>
        <v>0</v>
      </c>
      <c r="BF9">
        <f>IF($A9="","",IF(Entry_sheet!BF9="NA","NA",IF(Entry_sheet!BF9=1,1,IF($BG9=0,0,IF(SUM(Entry_sheet!$AO9:$BF9)=0,"NA",0)))))</f>
        <v>0</v>
      </c>
      <c r="BG9" s="22">
        <f>IF($A9="","",IF(Entry_sheet!BG9=1,1,IF(Entry_sheet!BG9=0,IF(SUM(Entry_sheet!AO9:BF9)&gt;0,1,0),IF(SUM(Entry_sheet!AO9:BF9)&gt;0,1,"NA"))))</f>
        <v>0</v>
      </c>
      <c r="BH9">
        <f>IF($A9="","",IF(Entry_sheet!BH9="NA","NA",IF(Entry_sheet!BH9=1,1,IF($BZ9=0,0,IF(SUM(Entry_sheet!$BH9:$BY9)=0,"NA",0)))))</f>
        <v>0</v>
      </c>
      <c r="BI9">
        <f>IF($A9="","",IF(Entry_sheet!BI9="NA","NA",IF(Entry_sheet!BI9=1,1,IF($BZ9=0,0,IF(SUM(Entry_sheet!$BH9:$BY9)=0,"NA",0)))))</f>
        <v>0</v>
      </c>
      <c r="BJ9">
        <f>IF($A9="","",IF(Entry_sheet!BJ9="NA","NA",IF(Entry_sheet!BJ9=1,1,IF($BZ9=0,0,IF(SUM(Entry_sheet!$BH9:$BY9)=0,"NA",0)))))</f>
        <v>0</v>
      </c>
      <c r="BK9">
        <f>IF($A9="","",IF(Entry_sheet!BK9="NA","NA",IF(Entry_sheet!BK9=1,1,IF($BZ9=0,0,IF(SUM(Entry_sheet!$BH9:$BY9)=0,"NA",0)))))</f>
        <v>0</v>
      </c>
      <c r="BL9">
        <f>IF($A9="","",IF(Entry_sheet!BL9="NA","NA",IF(Entry_sheet!BL9=1,1,IF($BZ9=0,0,IF(SUM(Entry_sheet!$BH9:$BY9)=0,"NA",0)))))</f>
        <v>0</v>
      </c>
      <c r="BM9">
        <f>IF($A9="","",IF(Entry_sheet!BM9="NA","NA",IF(Entry_sheet!BM9=1,1,IF($BZ9=0,0,IF(SUM(Entry_sheet!$BH9:$BY9)=0,"NA",0)))))</f>
        <v>0</v>
      </c>
      <c r="BN9">
        <f>IF($A9="","",IF(Entry_sheet!BN9="NA","NA",IF(Entry_sheet!BN9=1,1,IF($BZ9=0,0,IF(SUM(Entry_sheet!$BH9:$BY9)=0,"NA",0)))))</f>
        <v>0</v>
      </c>
      <c r="BO9">
        <f>IF($A9="","",IF(Entry_sheet!BO9="NA","NA",IF(Entry_sheet!BO9=1,1,IF($BZ9=0,0,IF(SUM(Entry_sheet!$BH9:$BY9)=0,"NA",0)))))</f>
        <v>0</v>
      </c>
      <c r="BP9">
        <f>IF($A9="","",IF(Entry_sheet!BP9="NA","NA",IF(Entry_sheet!BP9=1,1,IF($BZ9=0,0,IF(SUM(Entry_sheet!$BH9:$BY9)=0,"NA",0)))))</f>
        <v>0</v>
      </c>
      <c r="BQ9">
        <f>IF($A9="","",IF(Entry_sheet!BQ9="NA","NA",IF(Entry_sheet!BQ9=1,1,IF($BZ9=0,0,IF(SUM(Entry_sheet!$BH9:$BY9)=0,"NA",0)))))</f>
        <v>0</v>
      </c>
      <c r="BR9">
        <f>IF($A9="","",IF(Entry_sheet!BR9="NA","NA",IF(Entry_sheet!BR9=1,1,IF($BZ9=0,0,IF(SUM(Entry_sheet!$BH9:$BY9)=0,"NA",0)))))</f>
        <v>0</v>
      </c>
      <c r="BS9">
        <f>IF($A9="","",IF(Entry_sheet!BS9="NA","NA",IF(Entry_sheet!BS9=1,1,IF($BZ9=0,0,IF(SUM(Entry_sheet!$BH9:$BY9)=0,"NA",0)))))</f>
        <v>0</v>
      </c>
      <c r="BT9">
        <f>IF($A9="","",IF(Entry_sheet!BT9="NA","NA",IF(Entry_sheet!BT9=1,1,IF($BZ9=0,0,IF(SUM(Entry_sheet!$BH9:$BY9)=0,"NA",0)))))</f>
        <v>0</v>
      </c>
      <c r="BU9">
        <f>IF($A9="","",IF(Entry_sheet!BU9="NA","NA",IF(Entry_sheet!BU9=1,1,IF($BZ9=0,0,IF(SUM(Entry_sheet!$BH9:$BY9)=0,"NA",0)))))</f>
        <v>0</v>
      </c>
      <c r="BV9">
        <f>IF($A9="","",IF(Entry_sheet!BV9="NA","NA",IF(Entry_sheet!BV9=1,1,IF($BZ9=0,0,IF(SUM(Entry_sheet!$BH9:$BY9)=0,"NA",0)))))</f>
        <v>0</v>
      </c>
      <c r="BW9">
        <f>IF($A9="","",IF(Entry_sheet!BW9="NA","NA",IF(Entry_sheet!BW9=1,1,IF($BZ9=0,0,IF(SUM(Entry_sheet!$BH9:$BY9)=0,"NA",0)))))</f>
        <v>1</v>
      </c>
      <c r="BX9">
        <f>IF($A9="","",IF(Entry_sheet!BX9="NA","NA",IF(Entry_sheet!BX9=1,1,IF($BZ9=0,0,IF(SUM(Entry_sheet!$BH9:$BY9)=0,"NA",0)))))</f>
        <v>0</v>
      </c>
      <c r="BY9">
        <f>IF($A9="","",IF(Entry_sheet!BY9="NA","NA",IF(Entry_sheet!BY9=1,1,IF($BZ9=0,0,IF(SUM(Entry_sheet!$BH9:$BY9)=0,"NA",0)))))</f>
        <v>0</v>
      </c>
      <c r="BZ9" s="22">
        <f>IF($A9="","",IF(Entry_sheet!BZ9=1,1,IF(Entry_sheet!BZ9=0,IF(SUM(Entry_sheet!BH9:BY9)&gt;0,1,0),IF(SUM(Entry_sheet!BH9:BY9)&gt;0,1,"NA"))))</f>
        <v>1</v>
      </c>
      <c r="CA9">
        <f>IF($A9="","",IF(Entry_sheet!CA9="NA","NA",IF(Entry_sheet!CA9=1,1,IF($CS9=0,0,IF(SUM(Entry_sheet!$CA9:$CR9)=0,"NA",0)))))</f>
        <v>0</v>
      </c>
      <c r="CB9">
        <f>IF($A9="","",IF(Entry_sheet!CB9="NA","NA",IF(Entry_sheet!CB9=1,1,IF($CS9=0,0,IF(SUM(Entry_sheet!$CA9:$CR9)=0,"NA",0)))))</f>
        <v>0</v>
      </c>
      <c r="CC9">
        <f>IF($A9="","",IF(Entry_sheet!CC9="NA","NA",IF(Entry_sheet!CC9=1,1,IF($CS9=0,0,IF(SUM(Entry_sheet!$CA9:$CR9)=0,"NA",0)))))</f>
        <v>0</v>
      </c>
      <c r="CD9">
        <f>IF($A9="","",IF(Entry_sheet!CD9="NA","NA",IF(Entry_sheet!CD9=1,1,IF($CS9=0,0,IF(SUM(Entry_sheet!$CA9:$CR9)=0,"NA",0)))))</f>
        <v>0</v>
      </c>
      <c r="CE9">
        <f>IF($A9="","",IF(Entry_sheet!CE9="NA","NA",IF(Entry_sheet!CE9=1,1,IF($CS9=0,0,IF(SUM(Entry_sheet!$CA9:$CR9)=0,"NA",0)))))</f>
        <v>0</v>
      </c>
      <c r="CF9">
        <f>IF($A9="","",IF(Entry_sheet!CF9="NA","NA",IF(Entry_sheet!CF9=1,1,IF($CS9=0,0,IF(SUM(Entry_sheet!$CA9:$CR9)=0,"NA",0)))))</f>
        <v>0</v>
      </c>
      <c r="CG9">
        <f>IF($A9="","",IF(Entry_sheet!CG9="NA","NA",IF(Entry_sheet!CG9=1,1,IF($CS9=0,0,IF(SUM(Entry_sheet!$CA9:$CR9)=0,"NA",0)))))</f>
        <v>0</v>
      </c>
      <c r="CH9">
        <f>IF($A9="","",IF(Entry_sheet!CH9="NA","NA",IF(Entry_sheet!CH9=1,1,IF($CS9=0,0,IF(SUM(Entry_sheet!$CA9:$CR9)=0,"NA",0)))))</f>
        <v>0</v>
      </c>
      <c r="CI9">
        <f>IF($A9="","",IF(Entry_sheet!CI9="NA","NA",IF(Entry_sheet!CI9=1,1,IF($CS9=0,0,IF(SUM(Entry_sheet!$CA9:$CR9)=0,"NA",0)))))</f>
        <v>0</v>
      </c>
      <c r="CJ9">
        <f>IF($A9="","",IF(Entry_sheet!CJ9="NA","NA",IF(Entry_sheet!CJ9=1,1,IF($CS9=0,0,IF(SUM(Entry_sheet!$CA9:$CR9)=0,"NA",0)))))</f>
        <v>0</v>
      </c>
      <c r="CK9">
        <f>IF($A9="","",IF(Entry_sheet!CK9="NA","NA",IF(Entry_sheet!CK9=1,1,IF($CS9=0,0,IF(SUM(Entry_sheet!$CA9:$CR9)=0,"NA",0)))))</f>
        <v>0</v>
      </c>
      <c r="CL9">
        <f>IF($A9="","",IF(Entry_sheet!CL9="NA","NA",IF(Entry_sheet!CL9=1,1,IF($CS9=0,0,IF(SUM(Entry_sheet!$CA9:$CR9)=0,"NA",0)))))</f>
        <v>0</v>
      </c>
      <c r="CM9">
        <f>IF($A9="","",IF(Entry_sheet!CM9="NA","NA",IF(Entry_sheet!CM9=1,1,IF($CS9=0,0,IF(SUM(Entry_sheet!$CA9:$CR9)=0,"NA",0)))))</f>
        <v>0</v>
      </c>
      <c r="CN9">
        <f>IF($A9="","",IF(Entry_sheet!CN9="NA","NA",IF(Entry_sheet!CN9=1,1,IF($CS9=0,0,IF(SUM(Entry_sheet!$CA9:$CR9)=0,"NA",0)))))</f>
        <v>0</v>
      </c>
      <c r="CO9">
        <f>IF($A9="","",IF(Entry_sheet!CO9="NA","NA",IF(Entry_sheet!CO9=1,1,IF($CS9=0,0,IF(SUM(Entry_sheet!$CA9:$CR9)=0,"NA",0)))))</f>
        <v>0</v>
      </c>
      <c r="CP9">
        <f>IF($A9="","",IF(Entry_sheet!CP9="NA","NA",IF(Entry_sheet!CP9=1,1,IF($CS9=0,0,IF(SUM(Entry_sheet!$CA9:$CR9)=0,"NA",0)))))</f>
        <v>0</v>
      </c>
      <c r="CQ9">
        <f>IF($A9="","",IF(Entry_sheet!CQ9="NA","NA",IF(Entry_sheet!CQ9=1,1,IF($CS9=0,0,IF(SUM(Entry_sheet!$CA9:$CR9)=0,"NA",0)))))</f>
        <v>0</v>
      </c>
      <c r="CR9">
        <f>IF($A9="","",IF(Entry_sheet!CR9="NA","NA",IF(Entry_sheet!CR9=1,1,IF($CS9=0,0,IF(SUM(Entry_sheet!$CA9:$CR9)=0,"NA",0)))))</f>
        <v>0</v>
      </c>
      <c r="CS9" s="22">
        <f>IF($A9="","",IF(Entry_sheet!CS9=1,1,IF(Entry_sheet!CS9=0,IF(SUM(Entry_sheet!CA9:CR9)&gt;0,1,0),IF(SUM(Entry_sheet!CA9:CR9)&gt;0,1,"NA"))))</f>
        <v>0</v>
      </c>
      <c r="CT9">
        <f>IF($A9="","",IF(Entry_sheet!CT9="NA","NA",IF(Entry_sheet!CT9=1,1,IF($DL9=0,0,IF(SUM(Entry_sheet!$CT9:$DK9)=0,"NA",0)))))</f>
        <v>0</v>
      </c>
      <c r="CU9">
        <f>IF($A9="","",IF(Entry_sheet!CU9="NA","NA",IF(Entry_sheet!CU9=1,1,IF($DL9=0,0,IF(SUM(Entry_sheet!$CT9:$DK9)=0,"NA",0)))))</f>
        <v>0</v>
      </c>
      <c r="CV9">
        <f>IF($A9="","",IF(Entry_sheet!CV9="NA","NA",IF(Entry_sheet!CV9=1,1,IF($DL9=0,0,IF(SUM(Entry_sheet!$CT9:$DK9)=0,"NA",0)))))</f>
        <v>0</v>
      </c>
      <c r="CW9">
        <f>IF($A9="","",IF(Entry_sheet!CW9="NA","NA",IF(Entry_sheet!CW9=1,1,IF($DL9=0,0,IF(SUM(Entry_sheet!$CT9:$DK9)=0,"NA",0)))))</f>
        <v>0</v>
      </c>
      <c r="CX9">
        <f>IF($A9="","",IF(Entry_sheet!CX9="NA","NA",IF(Entry_sheet!CX9=1,1,IF($DL9=0,0,IF(SUM(Entry_sheet!$CT9:$DK9)=0,"NA",0)))))</f>
        <v>0</v>
      </c>
      <c r="CY9">
        <f>IF($A9="","",IF(Entry_sheet!CY9="NA","NA",IF(Entry_sheet!CY9=1,1,IF($DL9=0,0,IF(SUM(Entry_sheet!$CT9:$DK9)=0,"NA",0)))))</f>
        <v>0</v>
      </c>
      <c r="CZ9">
        <f>IF($A9="","",IF(Entry_sheet!CZ9="NA","NA",IF(Entry_sheet!CZ9=1,1,IF($DL9=0,0,IF(SUM(Entry_sheet!$CT9:$DK9)=0,"NA",0)))))</f>
        <v>0</v>
      </c>
      <c r="DA9">
        <f>IF($A9="","",IF(Entry_sheet!DA9="NA","NA",IF(Entry_sheet!DA9=1,1,IF($DL9=0,0,IF(SUM(Entry_sheet!$CT9:$DK9)=0,"NA",0)))))</f>
        <v>0</v>
      </c>
      <c r="DB9">
        <f>IF($A9="","",IF(Entry_sheet!DB9="NA","NA",IF(Entry_sheet!DB9=1,1,IF($DL9=0,0,IF(SUM(Entry_sheet!$CT9:$DK9)=0,"NA",0)))))</f>
        <v>0</v>
      </c>
      <c r="DC9">
        <f>IF($A9="","",IF(Entry_sheet!DC9="NA","NA",IF(Entry_sheet!DC9=1,1,IF($DL9=0,0,IF(SUM(Entry_sheet!$CT9:$DK9)=0,"NA",0)))))</f>
        <v>1</v>
      </c>
      <c r="DD9">
        <f>IF($A9="","",IF(Entry_sheet!DD9="NA","NA",IF(Entry_sheet!DD9=1,1,IF($DL9=0,0,IF(SUM(Entry_sheet!$CT9:$DK9)=0,"NA",0)))))</f>
        <v>0</v>
      </c>
      <c r="DE9">
        <f>IF($A9="","",IF(Entry_sheet!DE9="NA","NA",IF(Entry_sheet!DE9=1,1,IF($DL9=0,0,IF(SUM(Entry_sheet!$CT9:$DK9)=0,"NA",0)))))</f>
        <v>0</v>
      </c>
      <c r="DF9">
        <f>IF($A9="","",IF(Entry_sheet!DF9="NA","NA",IF(Entry_sheet!DF9=1,1,IF($DL9=0,0,IF(SUM(Entry_sheet!$CT9:$DK9)=0,"NA",0)))))</f>
        <v>0</v>
      </c>
      <c r="DG9">
        <f>IF($A9="","",IF(Entry_sheet!DG9="NA","NA",IF(Entry_sheet!DG9=1,1,IF($DL9=0,0,IF(SUM(Entry_sheet!$CT9:$DK9)=0,"NA",0)))))</f>
        <v>1</v>
      </c>
      <c r="DH9">
        <f>IF($A9="","",IF(Entry_sheet!DH9="NA","NA",IF(Entry_sheet!DH9=1,1,IF($DL9=0,0,IF(SUM(Entry_sheet!$CT9:$DK9)=0,"NA",0)))))</f>
        <v>0</v>
      </c>
      <c r="DI9">
        <f>IF($A9="","",IF(Entry_sheet!DI9="NA","NA",IF(Entry_sheet!DI9=1,1,IF($DL9=0,0,IF(SUM(Entry_sheet!$CT9:$DK9)=0,"NA",0)))))</f>
        <v>0</v>
      </c>
      <c r="DJ9">
        <f>IF($A9="","",IF(Entry_sheet!DJ9="NA","NA",IF(Entry_sheet!DJ9=1,1,IF($DL9=0,0,IF(SUM(Entry_sheet!$CT9:$DK9)=0,"NA",0)))))</f>
        <v>1</v>
      </c>
      <c r="DK9">
        <f>IF($A9="","",IF(Entry_sheet!DK9="NA","NA",IF(Entry_sheet!DK9=1,1,IF($DL9=0,0,IF(SUM(Entry_sheet!$CT9:$DK9)=0,"NA",0)))))</f>
        <v>0</v>
      </c>
      <c r="DL9" s="22">
        <f>IF($A9="","",IF(Entry_sheet!DL9=1,1,IF(Entry_sheet!DL9=0,IF(SUM(Entry_sheet!CT9:DK9)&gt;0,1,0),IF(SUM(Entry_sheet!CT9:DK9)&gt;0,1,"NA"))))</f>
        <v>1</v>
      </c>
      <c r="DM9">
        <f>IF($A9="","",IF(Entry_sheet!DM9="NA","NA",IF(Entry_sheet!DM9=1,1,IF($EE9=0,0,IF(SUM(Entry_sheet!$DM9:$ED9)=0,"NA",0)))))</f>
        <v>0</v>
      </c>
      <c r="DN9">
        <f>IF($A9="","",IF(Entry_sheet!DN9="NA","NA",IF(Entry_sheet!DN9=1,1,IF($EE9=0,0,IF(SUM(Entry_sheet!$DM9:$ED9)=0,"NA",0)))))</f>
        <v>0</v>
      </c>
      <c r="DO9">
        <f>IF($A9="","",IF(Entry_sheet!DO9="NA","NA",IF(Entry_sheet!DO9=1,1,IF($EE9=0,0,IF(SUM(Entry_sheet!$DM9:$ED9)=0,"NA",0)))))</f>
        <v>0</v>
      </c>
      <c r="DP9">
        <f>IF($A9="","",IF(Entry_sheet!DP9="NA","NA",IF(Entry_sheet!DP9=1,1,IF($EE9=0,0,IF(SUM(Entry_sheet!$DM9:$ED9)=0,"NA",0)))))</f>
        <v>0</v>
      </c>
      <c r="DQ9">
        <f>IF($A9="","",IF(Entry_sheet!DQ9="NA","NA",IF(Entry_sheet!DQ9=1,1,IF($EE9=0,0,IF(SUM(Entry_sheet!$DM9:$ED9)=0,"NA",0)))))</f>
        <v>0</v>
      </c>
      <c r="DR9">
        <f>IF($A9="","",IF(Entry_sheet!DR9="NA","NA",IF(Entry_sheet!DR9=1,1,IF($EE9=0,0,IF(SUM(Entry_sheet!$DM9:$ED9)=0,"NA",0)))))</f>
        <v>0</v>
      </c>
      <c r="DS9">
        <f>IF($A9="","",IF(Entry_sheet!DS9="NA","NA",IF(Entry_sheet!DS9=1,1,IF($EE9=0,0,IF(SUM(Entry_sheet!$DM9:$ED9)=0,"NA",0)))))</f>
        <v>0</v>
      </c>
      <c r="DT9">
        <f>IF($A9="","",IF(Entry_sheet!DT9="NA","NA",IF(Entry_sheet!DT9=1,1,IF($EE9=0,0,IF(SUM(Entry_sheet!$DM9:$ED9)=0,"NA",0)))))</f>
        <v>0</v>
      </c>
      <c r="DU9">
        <f>IF($A9="","",IF(Entry_sheet!DU9="NA","NA",IF(Entry_sheet!DU9=1,1,IF($EE9=0,0,IF(SUM(Entry_sheet!$DM9:$ED9)=0,"NA",0)))))</f>
        <v>0</v>
      </c>
      <c r="DV9">
        <f>IF($A9="","",IF(Entry_sheet!DV9="NA","NA",IF(Entry_sheet!DV9=1,1,IF($EE9=0,0,IF(SUM(Entry_sheet!$DM9:$ED9)=0,"NA",0)))))</f>
        <v>0</v>
      </c>
      <c r="DW9">
        <f>IF($A9="","",IF(Entry_sheet!DW9="NA","NA",IF(Entry_sheet!DW9=1,1,IF($EE9=0,0,IF(SUM(Entry_sheet!$DM9:$ED9)=0,"NA",0)))))</f>
        <v>0</v>
      </c>
      <c r="DX9">
        <f>IF($A9="","",IF(Entry_sheet!DX9="NA","NA",IF(Entry_sheet!DX9=1,1,IF($EE9=0,0,IF(SUM(Entry_sheet!$DM9:$ED9)=0,"NA",0)))))</f>
        <v>0</v>
      </c>
      <c r="DY9">
        <f>IF($A9="","",IF(Entry_sheet!DY9="NA","NA",IF(Entry_sheet!DY9=1,1,IF($EE9=0,0,IF(SUM(Entry_sheet!$DM9:$ED9)=0,"NA",0)))))</f>
        <v>0</v>
      </c>
      <c r="DZ9">
        <f>IF($A9="","",IF(Entry_sheet!DZ9="NA","NA",IF(Entry_sheet!DZ9=1,1,IF($EE9=0,0,IF(SUM(Entry_sheet!$DM9:$ED9)=0,"NA",0)))))</f>
        <v>0</v>
      </c>
      <c r="EA9">
        <f>IF($A9="","",IF(Entry_sheet!EA9="NA","NA",IF(Entry_sheet!EA9=1,1,IF($EE9=0,0,IF(SUM(Entry_sheet!$DM9:$ED9)=0,"NA",0)))))</f>
        <v>0</v>
      </c>
      <c r="EB9">
        <f>IF($A9="","",IF(Entry_sheet!EB9="NA","NA",IF(Entry_sheet!EB9=1,1,IF($EE9=0,0,IF(SUM(Entry_sheet!$DM9:$ED9)=0,"NA",0)))))</f>
        <v>0</v>
      </c>
      <c r="EC9">
        <f>IF($A9="","",IF(Entry_sheet!EC9="NA","NA",IF(Entry_sheet!EC9=1,1,IF($EE9=0,0,IF(SUM(Entry_sheet!$DM9:$ED9)=0,"NA",0)))))</f>
        <v>0</v>
      </c>
      <c r="ED9">
        <f>IF($A9="","",IF(Entry_sheet!ED9="NA","NA",IF(Entry_sheet!ED9=1,1,IF($EE9=0,0,IF(SUM(Entry_sheet!$DM9:$ED9)=0,"NA",0)))))</f>
        <v>0</v>
      </c>
      <c r="EE9" s="22">
        <f>IF($A9="","",IF(Entry_sheet!EE9=1,1,IF(Entry_sheet!EE9=0,IF(SUM(Entry_sheet!DM9:ED9)&gt;0,1,0),IF(SUM(Entry_sheet!DM9:ED9)&gt;0,1,"NA"))))</f>
        <v>0</v>
      </c>
      <c r="EF9">
        <f>IF($A9="","",IF(Entry_sheet!EF9="NA","NA",IF(Entry_sheet!EF9=1,1,IF($EX9=0,0,IF(SUM(Entry_sheet!$EF9:$EW9)=0,"NA",0)))))</f>
        <v>0</v>
      </c>
      <c r="EG9">
        <f>IF($A9="","",IF(Entry_sheet!EG9="NA","NA",IF(Entry_sheet!EG9=1,1,IF($EX9=0,0,IF(SUM(Entry_sheet!$EF9:$EW9)=0,"NA",0)))))</f>
        <v>0</v>
      </c>
      <c r="EH9">
        <f>IF($A9="","",IF(Entry_sheet!EH9="NA","NA",IF(Entry_sheet!EH9=1,1,IF($EX9=0,0,IF(SUM(Entry_sheet!$EF9:$EW9)=0,"NA",0)))))</f>
        <v>0</v>
      </c>
      <c r="EI9">
        <f>IF($A9="","",IF(Entry_sheet!EI9="NA","NA",IF(Entry_sheet!EI9=1,1,IF($EX9=0,0,IF(SUM(Entry_sheet!$EF9:$EW9)=0,"NA",0)))))</f>
        <v>0</v>
      </c>
      <c r="EJ9">
        <f>IF($A9="","",IF(Entry_sheet!EJ9="NA","NA",IF(Entry_sheet!EJ9=1,1,IF($EX9=0,0,IF(SUM(Entry_sheet!$EF9:$EW9)=0,"NA",0)))))</f>
        <v>0</v>
      </c>
      <c r="EK9">
        <f>IF($A9="","",IF(Entry_sheet!EK9="NA","NA",IF(Entry_sheet!EK9=1,1,IF($EX9=0,0,IF(SUM(Entry_sheet!$EF9:$EW9)=0,"NA",0)))))</f>
        <v>0</v>
      </c>
      <c r="EL9">
        <f>IF($A9="","",IF(Entry_sheet!EL9="NA","NA",IF(Entry_sheet!EL9=1,1,IF($EX9=0,0,IF(SUM(Entry_sheet!$EF9:$EW9)=0,"NA",0)))))</f>
        <v>0</v>
      </c>
      <c r="EM9">
        <f>IF($A9="","",IF(Entry_sheet!EM9="NA","NA",IF(Entry_sheet!EM9=1,1,IF($EX9=0,0,IF(SUM(Entry_sheet!$EF9:$EW9)=0,"NA",0)))))</f>
        <v>0</v>
      </c>
      <c r="EN9">
        <f>IF($A9="","",IF(Entry_sheet!EN9="NA","NA",IF(Entry_sheet!EN9=1,1,IF($EX9=0,0,IF(SUM(Entry_sheet!$EF9:$EW9)=0,"NA",0)))))</f>
        <v>0</v>
      </c>
      <c r="EO9">
        <f>IF($A9="","",IF(Entry_sheet!EO9="NA","NA",IF(Entry_sheet!EO9=1,1,IF($EX9=0,0,IF(SUM(Entry_sheet!$EF9:$EW9)=0,"NA",0)))))</f>
        <v>0</v>
      </c>
      <c r="EP9">
        <f>IF($A9="","",IF(Entry_sheet!EP9="NA","NA",IF(Entry_sheet!EP9=1,1,IF($EX9=0,0,IF(SUM(Entry_sheet!$EF9:$EW9)=0,"NA",0)))))</f>
        <v>0</v>
      </c>
      <c r="EQ9">
        <f>IF($A9="","",IF(Entry_sheet!EQ9="NA","NA",IF(Entry_sheet!EQ9=1,1,IF($EX9=0,0,IF(SUM(Entry_sheet!$EF9:$EW9)=0,"NA",0)))))</f>
        <v>0</v>
      </c>
      <c r="ER9">
        <f>IF($A9="","",IF(Entry_sheet!ER9="NA","NA",IF(Entry_sheet!ER9=1,1,IF($EX9=0,0,IF(SUM(Entry_sheet!$EF9:$EW9)=0,"NA",0)))))</f>
        <v>0</v>
      </c>
      <c r="ES9">
        <f>IF($A9="","",IF(Entry_sheet!ES9="NA","NA",IF(Entry_sheet!ES9=1,1,IF($EX9=0,0,IF(SUM(Entry_sheet!$EF9:$EW9)=0,"NA",0)))))</f>
        <v>0</v>
      </c>
      <c r="ET9">
        <f>IF($A9="","",IF(Entry_sheet!ET9="NA","NA",IF(Entry_sheet!ET9=1,1,IF($EX9=0,0,IF(SUM(Entry_sheet!$EF9:$EW9)=0,"NA",0)))))</f>
        <v>0</v>
      </c>
      <c r="EU9">
        <f>IF($A9="","",IF(Entry_sheet!EU9="NA","NA",IF(Entry_sheet!EU9=1,1,IF($EX9=0,0,IF(SUM(Entry_sheet!$EF9:$EW9)=0,"NA",0)))))</f>
        <v>0</v>
      </c>
      <c r="EV9">
        <f>IF($A9="","",IF(Entry_sheet!EV9="NA","NA",IF(Entry_sheet!EV9=1,1,IF($EX9=0,0,IF(SUM(Entry_sheet!$EF9:$EW9)=0,"NA",0)))))</f>
        <v>0</v>
      </c>
      <c r="EW9">
        <f>IF($A9="","",IF(Entry_sheet!EW9="NA","NA",IF(Entry_sheet!EW9=1,1,IF($EX9=0,0,IF(SUM(Entry_sheet!$EF9:$EW9)=0,"NA",0)))))</f>
        <v>0</v>
      </c>
      <c r="EX9" s="22">
        <f>IF($A9="","",IF(Entry_sheet!EX9=1,1,IF(Entry_sheet!EX9=0,IF(SUM(Entry_sheet!EF9:EW9)&gt;0,1,0),IF(SUM(Entry_sheet!EF9:EW9)&gt;0,1,"NA"))))</f>
        <v>0</v>
      </c>
      <c r="EY9">
        <f>IF($A9="","",IF(Entry_sheet!EY9="NA","NA",IF(Entry_sheet!EY9=1,1,IF($FQ9=0,0,IF(SUM(Entry_sheet!$EY9:$FP9)=0,"NA",0)))))</f>
        <v>0</v>
      </c>
      <c r="EZ9">
        <f>IF($A9="","",IF(Entry_sheet!EZ9="NA","NA",IF(Entry_sheet!EZ9=1,1,IF($FQ9=0,0,IF(SUM(Entry_sheet!$EY9:$FP9)=0,"NA",0)))))</f>
        <v>0</v>
      </c>
      <c r="FA9">
        <f>IF($A9="","",IF(Entry_sheet!FA9="NA","NA",IF(Entry_sheet!FA9=1,1,IF($FQ9=0,0,IF(SUM(Entry_sheet!$EY9:$FP9)=0,"NA",0)))))</f>
        <v>0</v>
      </c>
      <c r="FB9">
        <f>IF($A9="","",IF(Entry_sheet!FB9="NA","NA",IF(Entry_sheet!FB9=1,1,IF($FQ9=0,0,IF(SUM(Entry_sheet!$EY9:$FP9)=0,"NA",0)))))</f>
        <v>0</v>
      </c>
      <c r="FC9">
        <f>IF($A9="","",IF(Entry_sheet!FC9="NA","NA",IF(Entry_sheet!FC9=1,1,IF($FQ9=0,0,IF(SUM(Entry_sheet!$EY9:$FP9)=0,"NA",0)))))</f>
        <v>0</v>
      </c>
      <c r="FD9">
        <f>IF($A9="","",IF(Entry_sheet!FD9="NA","NA",IF(Entry_sheet!FD9=1,1,IF($FQ9=0,0,IF(SUM(Entry_sheet!$EY9:$FP9)=0,"NA",0)))))</f>
        <v>0</v>
      </c>
      <c r="FE9">
        <f>IF($A9="","",IF(Entry_sheet!FE9="NA","NA",IF(Entry_sheet!FE9=1,1,IF($FQ9=0,0,IF(SUM(Entry_sheet!$EY9:$FP9)=0,"NA",0)))))</f>
        <v>0</v>
      </c>
      <c r="FF9">
        <f>IF($A9="","",IF(Entry_sheet!FF9="NA","NA",IF(Entry_sheet!FF9=1,1,IF($FQ9=0,0,IF(SUM(Entry_sheet!$EY9:$FP9)=0,"NA",0)))))</f>
        <v>0</v>
      </c>
      <c r="FG9">
        <f>IF($A9="","",IF(Entry_sheet!FG9="NA","NA",IF(Entry_sheet!FG9=1,1,IF($FQ9=0,0,IF(SUM(Entry_sheet!$EY9:$FP9)=0,"NA",0)))))</f>
        <v>0</v>
      </c>
      <c r="FH9">
        <f>IF($A9="","",IF(Entry_sheet!FH9="NA","NA",IF(Entry_sheet!FH9=1,1,IF($FQ9=0,0,IF(SUM(Entry_sheet!$EY9:$FP9)=0,"NA",0)))))</f>
        <v>1</v>
      </c>
      <c r="FI9">
        <f>IF($A9="","",IF(Entry_sheet!FI9="NA","NA",IF(Entry_sheet!FI9=1,1,IF($FQ9=0,0,IF(SUM(Entry_sheet!$EY9:$FP9)=0,"NA",0)))))</f>
        <v>0</v>
      </c>
      <c r="FJ9">
        <f>IF($A9="","",IF(Entry_sheet!FJ9="NA","NA",IF(Entry_sheet!FJ9=1,1,IF($FQ9=0,0,IF(SUM(Entry_sheet!$EY9:$FP9)=0,"NA",0)))))</f>
        <v>0</v>
      </c>
      <c r="FK9">
        <f>IF($A9="","",IF(Entry_sheet!FK9="NA","NA",IF(Entry_sheet!FK9=1,1,IF($FQ9=0,0,IF(SUM(Entry_sheet!$EY9:$FP9)=0,"NA",0)))))</f>
        <v>0</v>
      </c>
      <c r="FL9">
        <f>IF($A9="","",IF(Entry_sheet!FL9="NA","NA",IF(Entry_sheet!FL9=1,1,IF($FQ9=0,0,IF(SUM(Entry_sheet!$EY9:$FP9)=0,"NA",0)))))</f>
        <v>1</v>
      </c>
      <c r="FM9">
        <f>IF($A9="","",IF(Entry_sheet!FM9="NA","NA",IF(Entry_sheet!FM9=1,1,IF($FQ9=0,0,IF(SUM(Entry_sheet!$EY9:$FP9)=0,"NA",0)))))</f>
        <v>0</v>
      </c>
      <c r="FN9">
        <f>IF($A9="","",IF(Entry_sheet!FN9="NA","NA",IF(Entry_sheet!FN9=1,1,IF($FQ9=0,0,IF(SUM(Entry_sheet!$EY9:$FP9)=0,"NA",0)))))</f>
        <v>0</v>
      </c>
      <c r="FO9">
        <f>IF($A9="","",IF(Entry_sheet!FO9="NA","NA",IF(Entry_sheet!FO9=1,1,IF($FQ9=0,0,IF(SUM(Entry_sheet!$EY9:$FP9)=0,"NA",0)))))</f>
        <v>0</v>
      </c>
      <c r="FP9">
        <f>IF($A9="","",IF(Entry_sheet!FP9="NA","NA",IF(Entry_sheet!FP9=1,1,IF($FQ9=0,0,IF(SUM(Entry_sheet!$EY9:$FP9)=0,"NA",0)))))</f>
        <v>0</v>
      </c>
      <c r="FQ9" s="22">
        <f>IF($A9="","",IF(Entry_sheet!FQ9=1,1,IF(Entry_sheet!FQ9=0,IF(SUM(Entry_sheet!EY9:FP9)&gt;0,1,0),IF(SUM(Entry_sheet!EY9:FP9)&gt;0,1,"NA"))))</f>
        <v>1</v>
      </c>
      <c r="FR9">
        <f>IF($A9="","",IF(Entry_sheet!FR9="NA","NA",IF(Entry_sheet!FR9=1,1,IF($GJ9=0,0,IF(SUM(Entry_sheet!$FR9:$GI9)=0,"NA",0)))))</f>
        <v>0</v>
      </c>
      <c r="FS9">
        <f>IF($A9="","",IF(Entry_sheet!FS9="NA","NA",IF(Entry_sheet!FS9=1,1,IF($GJ9=0,0,IF(SUM(Entry_sheet!$FR9:$GI9)=0,"NA",0)))))</f>
        <v>0</v>
      </c>
      <c r="FT9">
        <f>IF($A9="","",IF(Entry_sheet!FT9="NA","NA",IF(Entry_sheet!FT9=1,1,IF($GJ9=0,0,IF(SUM(Entry_sheet!$FR9:$GI9)=0,"NA",0)))))</f>
        <v>0</v>
      </c>
      <c r="FU9">
        <f>IF($A9="","",IF(Entry_sheet!FU9="NA","NA",IF(Entry_sheet!FU9=1,1,IF($GJ9=0,0,IF(SUM(Entry_sheet!$FR9:$GI9)=0,"NA",0)))))</f>
        <v>0</v>
      </c>
      <c r="FV9">
        <f>IF($A9="","",IF(Entry_sheet!FV9="NA","NA",IF(Entry_sheet!FV9=1,1,IF($GJ9=0,0,IF(SUM(Entry_sheet!$FR9:$GI9)=0,"NA",0)))))</f>
        <v>0</v>
      </c>
      <c r="FW9">
        <f>IF($A9="","",IF(Entry_sheet!FW9="NA","NA",IF(Entry_sheet!FW9=1,1,IF($GJ9=0,0,IF(SUM(Entry_sheet!$FR9:$GI9)=0,"NA",0)))))</f>
        <v>0</v>
      </c>
      <c r="FX9">
        <f>IF($A9="","",IF(Entry_sheet!FX9="NA","NA",IF(Entry_sheet!FX9=1,1,IF($GJ9=0,0,IF(SUM(Entry_sheet!$FR9:$GI9)=0,"NA",0)))))</f>
        <v>0</v>
      </c>
      <c r="FY9">
        <f>IF($A9="","",IF(Entry_sheet!FY9="NA","NA",IF(Entry_sheet!FY9=1,1,IF($GJ9=0,0,IF(SUM(Entry_sheet!$FR9:$GI9)=0,"NA",0)))))</f>
        <v>0</v>
      </c>
      <c r="FZ9">
        <f>IF($A9="","",IF(Entry_sheet!FZ9="NA","NA",IF(Entry_sheet!FZ9=1,1,IF($GJ9=0,0,IF(SUM(Entry_sheet!$FR9:$GI9)=0,"NA",0)))))</f>
        <v>0</v>
      </c>
      <c r="GA9">
        <f>IF($A9="","",IF(Entry_sheet!GA9="NA","NA",IF(Entry_sheet!GA9=1,1,IF($GJ9=0,0,IF(SUM(Entry_sheet!$FR9:$GI9)=0,"NA",0)))))</f>
        <v>0</v>
      </c>
      <c r="GB9">
        <f>IF($A9="","",IF(Entry_sheet!GB9="NA","NA",IF(Entry_sheet!GB9=1,1,IF($GJ9=0,0,IF(SUM(Entry_sheet!$FR9:$GI9)=0,"NA",0)))))</f>
        <v>0</v>
      </c>
      <c r="GC9">
        <f>IF($A9="","",IF(Entry_sheet!GC9="NA","NA",IF(Entry_sheet!GC9=1,1,IF($GJ9=0,0,IF(SUM(Entry_sheet!$FR9:$GI9)=0,"NA",0)))))</f>
        <v>0</v>
      </c>
      <c r="GD9">
        <f>IF($A9="","",IF(Entry_sheet!GD9="NA","NA",IF(Entry_sheet!GD9=1,1,IF($GJ9=0,0,IF(SUM(Entry_sheet!$FR9:$GI9)=0,"NA",0)))))</f>
        <v>0</v>
      </c>
      <c r="GE9">
        <f>IF($A9="","",IF(Entry_sheet!GE9="NA","NA",IF(Entry_sheet!GE9=1,1,IF($GJ9=0,0,IF(SUM(Entry_sheet!$FR9:$GI9)=0,"NA",0)))))</f>
        <v>0</v>
      </c>
      <c r="GF9">
        <f>IF($A9="","",IF(Entry_sheet!GF9="NA","NA",IF(Entry_sheet!GF9=1,1,IF($GJ9=0,0,IF(SUM(Entry_sheet!$FR9:$GI9)=0,"NA",0)))))</f>
        <v>0</v>
      </c>
      <c r="GG9">
        <f>IF($A9="","",IF(Entry_sheet!GG9="NA","NA",IF(Entry_sheet!GG9=1,1,IF($GJ9=0,0,IF(SUM(Entry_sheet!$FR9:$GI9)=0,"NA",0)))))</f>
        <v>0</v>
      </c>
      <c r="GH9">
        <f>IF($A9="","",IF(Entry_sheet!GH9="NA","NA",IF(Entry_sheet!GH9=1,1,IF($GJ9=0,0,IF(SUM(Entry_sheet!$FR9:$GI9)=0,"NA",0)))))</f>
        <v>0</v>
      </c>
      <c r="GI9">
        <f>IF($A9="","",IF(Entry_sheet!GI9="NA","NA",IF(Entry_sheet!GI9=1,1,IF($GJ9=0,0,IF(SUM(Entry_sheet!$FR9:$GI9)=0,"NA",0)))))</f>
        <v>0</v>
      </c>
      <c r="GJ9" s="22">
        <f>IF($A9="","",IF(Entry_sheet!GJ9=1,1,IF(Entry_sheet!GJ9=0,IF(SUM(Entry_sheet!FR9:GI9)&gt;0,1,0),IF(SUM(Entry_sheet!FR9:GI9)&gt;0,1,"NA"))))</f>
        <v>0</v>
      </c>
      <c r="GK9">
        <f>IF($A9="","",IF(Entry_sheet!GK9="NA","NA",IF(Entry_sheet!GK9=1,1,IF($HC9=0,0,IF(SUM(Entry_sheet!$GK9:$HB9)=0,"NA",0)))))</f>
        <v>0</v>
      </c>
      <c r="GL9">
        <f>IF($A9="","",IF(Entry_sheet!GL9="NA","NA",IF(Entry_sheet!GL9=1,1,IF($HC9=0,0,IF(SUM(Entry_sheet!$GK9:$HB9)=0,"NA",0)))))</f>
        <v>0</v>
      </c>
      <c r="GM9">
        <f>IF($A9="","",IF(Entry_sheet!GM9="NA","NA",IF(Entry_sheet!GM9=1,1,IF($HC9=0,0,IF(SUM(Entry_sheet!$GK9:$HB9)=0,"NA",0)))))</f>
        <v>0</v>
      </c>
      <c r="GN9">
        <f>IF($A9="","",IF(Entry_sheet!GN9="NA","NA",IF(Entry_sheet!GN9=1,1,IF($HC9=0,0,IF(SUM(Entry_sheet!$GK9:$HB9)=0,"NA",0)))))</f>
        <v>0</v>
      </c>
      <c r="GO9">
        <f>IF($A9="","",IF(Entry_sheet!GO9="NA","NA",IF(Entry_sheet!GO9=1,1,IF($HC9=0,0,IF(SUM(Entry_sheet!$GK9:$HB9)=0,"NA",0)))))</f>
        <v>0</v>
      </c>
      <c r="GP9">
        <f>IF($A9="","",IF(Entry_sheet!GP9="NA","NA",IF(Entry_sheet!GP9=1,1,IF($HC9=0,0,IF(SUM(Entry_sheet!$GK9:$HB9)=0,"NA",0)))))</f>
        <v>0</v>
      </c>
      <c r="GQ9">
        <f>IF($A9="","",IF(Entry_sheet!GQ9="NA","NA",IF(Entry_sheet!GQ9=1,1,IF($HC9=0,0,IF(SUM(Entry_sheet!$GK9:$HB9)=0,"NA",0)))))</f>
        <v>0</v>
      </c>
      <c r="GR9">
        <f>IF($A9="","",IF(Entry_sheet!GR9="NA","NA",IF(Entry_sheet!GR9=1,1,IF($HC9=0,0,IF(SUM(Entry_sheet!$GK9:$HB9)=0,"NA",0)))))</f>
        <v>0</v>
      </c>
      <c r="GS9">
        <f>IF($A9="","",IF(Entry_sheet!GS9="NA","NA",IF(Entry_sheet!GS9=1,1,IF($HC9=0,0,IF(SUM(Entry_sheet!$GK9:$HB9)=0,"NA",0)))))</f>
        <v>0</v>
      </c>
      <c r="GT9">
        <f>IF($A9="","",IF(Entry_sheet!GT9="NA","NA",IF(Entry_sheet!GT9=1,1,IF($HC9=0,0,IF(SUM(Entry_sheet!$GK9:$HB9)=0,"NA",0)))))</f>
        <v>0</v>
      </c>
      <c r="GU9">
        <f>IF($A9="","",IF(Entry_sheet!GU9="NA","NA",IF(Entry_sheet!GU9=1,1,IF($HC9=0,0,IF(SUM(Entry_sheet!$GK9:$HB9)=0,"NA",0)))))</f>
        <v>0</v>
      </c>
      <c r="GV9">
        <f>IF($A9="","",IF(Entry_sheet!GV9="NA","NA",IF(Entry_sheet!GV9=1,1,IF($HC9=0,0,IF(SUM(Entry_sheet!$GK9:$HB9)=0,"NA",0)))))</f>
        <v>0</v>
      </c>
      <c r="GW9">
        <f>IF($A9="","",IF(Entry_sheet!GW9="NA","NA",IF(Entry_sheet!GW9=1,1,IF($HC9=0,0,IF(SUM(Entry_sheet!$GK9:$HB9)=0,"NA",0)))))</f>
        <v>0</v>
      </c>
      <c r="GX9">
        <f>IF($A9="","",IF(Entry_sheet!GX9="NA","NA",IF(Entry_sheet!GX9=1,1,IF($HC9=0,0,IF(SUM(Entry_sheet!$GK9:$HB9)=0,"NA",0)))))</f>
        <v>1</v>
      </c>
      <c r="GY9">
        <f>IF($A9="","",IF(Entry_sheet!GY9="NA","NA",IF(Entry_sheet!GY9=1,1,IF($HC9=0,0,IF(SUM(Entry_sheet!$GK9:$HB9)=0,"NA",0)))))</f>
        <v>0</v>
      </c>
      <c r="GZ9">
        <f>IF($A9="","",IF(Entry_sheet!GZ9="NA","NA",IF(Entry_sheet!GZ9=1,1,IF($HC9=0,0,IF(SUM(Entry_sheet!$GK9:$HB9)=0,"NA",0)))))</f>
        <v>0</v>
      </c>
      <c r="HA9">
        <f>IF($A9="","",IF(Entry_sheet!HA9="NA","NA",IF(Entry_sheet!HA9=1,1,IF($HC9=0,0,IF(SUM(Entry_sheet!$GK9:$HB9)=0,"NA",0)))))</f>
        <v>0</v>
      </c>
      <c r="HB9">
        <f>IF($A9="","",IF(Entry_sheet!HB9="NA","NA",IF(Entry_sheet!HB9=1,1,IF($HC9=0,0,IF(SUM(Entry_sheet!$GK9:$HB9)=0,"NA",0)))))</f>
        <v>0</v>
      </c>
      <c r="HC9" s="22">
        <f>IF($A9="","",IF(Entry_sheet!HC9=1,1,IF(Entry_sheet!HC9=0,IF(SUM(Entry_sheet!GK9:HB9)&gt;0,1,0),IF(SUM(Entry_sheet!GK9:HB9)&gt;0,1,"NA"))))</f>
        <v>1</v>
      </c>
      <c r="HD9">
        <f>IF($A9="","",IF(Entry_sheet!HD9="NA","NA",IF(Entry_sheet!HD9=1,1,IF($HV9=0,0,IF(SUM(Entry_sheet!$HD9:$HU9)=0,"NA",0)))))</f>
        <v>0</v>
      </c>
      <c r="HE9">
        <f>IF($A9="","",IF(Entry_sheet!HE9="NA","NA",IF(Entry_sheet!HE9=1,1,IF($HV9=0,0,IF(SUM(Entry_sheet!$HD9:$HU9)=0,"NA",0)))))</f>
        <v>0</v>
      </c>
      <c r="HF9">
        <f>IF($A9="","",IF(Entry_sheet!HF9="NA","NA",IF(Entry_sheet!HF9=1,1,IF($HV9=0,0,IF(SUM(Entry_sheet!$HD9:$HU9)=0,"NA",0)))))</f>
        <v>0</v>
      </c>
      <c r="HG9">
        <f>IF($A9="","",IF(Entry_sheet!HG9="NA","NA",IF(Entry_sheet!HG9=1,1,IF($HV9=0,0,IF(SUM(Entry_sheet!$HD9:$HU9)=0,"NA",0)))))</f>
        <v>0</v>
      </c>
      <c r="HH9">
        <f>IF($A9="","",IF(Entry_sheet!HH9="NA","NA",IF(Entry_sheet!HH9=1,1,IF($HV9=0,0,IF(SUM(Entry_sheet!$HD9:$HU9)=0,"NA",0)))))</f>
        <v>0</v>
      </c>
      <c r="HI9">
        <f>IF($A9="","",IF(Entry_sheet!HI9="NA","NA",IF(Entry_sheet!HI9=1,1,IF($HV9=0,0,IF(SUM(Entry_sheet!$HD9:$HU9)=0,"NA",0)))))</f>
        <v>0</v>
      </c>
      <c r="HJ9">
        <f>IF($A9="","",IF(Entry_sheet!HJ9="NA","NA",IF(Entry_sheet!HJ9=1,1,IF($HV9=0,0,IF(SUM(Entry_sheet!$HD9:$HU9)=0,"NA",0)))))</f>
        <v>0</v>
      </c>
      <c r="HK9">
        <f>IF($A9="","",IF(Entry_sheet!HK9="NA","NA",IF(Entry_sheet!HK9=1,1,IF($HV9=0,0,IF(SUM(Entry_sheet!$HD9:$HU9)=0,"NA",0)))))</f>
        <v>0</v>
      </c>
      <c r="HL9">
        <f>IF($A9="","",IF(Entry_sheet!HL9="NA","NA",IF(Entry_sheet!HL9=1,1,IF($HV9=0,0,IF(SUM(Entry_sheet!$HD9:$HU9)=0,"NA",0)))))</f>
        <v>0</v>
      </c>
      <c r="HM9">
        <f>IF($A9="","",IF(Entry_sheet!HM9="NA","NA",IF(Entry_sheet!HM9=1,1,IF($HV9=0,0,IF(SUM(Entry_sheet!$HD9:$HU9)=0,"NA",0)))))</f>
        <v>0</v>
      </c>
      <c r="HN9">
        <f>IF($A9="","",IF(Entry_sheet!HN9="NA","NA",IF(Entry_sheet!HN9=1,1,IF($HV9=0,0,IF(SUM(Entry_sheet!$HD9:$HU9)=0,"NA",0)))))</f>
        <v>0</v>
      </c>
      <c r="HO9">
        <f>IF($A9="","",IF(Entry_sheet!HO9="NA","NA",IF(Entry_sheet!HO9=1,1,IF($HV9=0,0,IF(SUM(Entry_sheet!$HD9:$HU9)=0,"NA",0)))))</f>
        <v>0</v>
      </c>
      <c r="HP9">
        <f>IF($A9="","",IF(Entry_sheet!HP9="NA","NA",IF(Entry_sheet!HP9=1,1,IF($HV9=0,0,IF(SUM(Entry_sheet!$HD9:$HU9)=0,"NA",0)))))</f>
        <v>0</v>
      </c>
      <c r="HQ9">
        <f>IF($A9="","",IF(Entry_sheet!HQ9="NA","NA",IF(Entry_sheet!HQ9=1,1,IF($HV9=0,0,IF(SUM(Entry_sheet!$HD9:$HU9)=0,"NA",0)))))</f>
        <v>0</v>
      </c>
      <c r="HR9">
        <f>IF($A9="","",IF(Entry_sheet!HR9="NA","NA",IF(Entry_sheet!HR9=1,1,IF($HV9=0,0,IF(SUM(Entry_sheet!$HD9:$HU9)=0,"NA",0)))))</f>
        <v>0</v>
      </c>
      <c r="HS9">
        <f>IF($A9="","",IF(Entry_sheet!HS9="NA","NA",IF(Entry_sheet!HS9=1,1,IF($HV9=0,0,IF(SUM(Entry_sheet!$HD9:$HU9)=0,"NA",0)))))</f>
        <v>0</v>
      </c>
      <c r="HT9">
        <f>IF($A9="","",IF(Entry_sheet!HT9="NA","NA",IF(Entry_sheet!HT9=1,1,IF($HV9=0,0,IF(SUM(Entry_sheet!$HD9:$HU9)=0,"NA",0)))))</f>
        <v>0</v>
      </c>
      <c r="HU9">
        <f>IF($A9="","",IF(Entry_sheet!HU9="NA","NA",IF(Entry_sheet!HU9=1,1,IF($HV9=0,0,IF(SUM(Entry_sheet!$HD9:$HU9)=0,"NA",0)))))</f>
        <v>0</v>
      </c>
      <c r="HV9" s="22">
        <f>IF($A9="","",IF(Entry_sheet!HV9=1,1,IF(Entry_sheet!HV9=0,IF(SUM(Entry_sheet!HD9:HU9)&gt;0,1,0),IF(SUM(Entry_sheet!HD9:HU9)&gt;0,1,"NA"))))</f>
        <v>0</v>
      </c>
      <c r="HW9">
        <f>IF($A9="","",IF(Entry_sheet!HW9="NA","NA",IF(Entry_sheet!HW9=1,1,IF($IO9=0,0,IF(SUM(Entry_sheet!$HW9:$IN9)=0,"NA",0)))))</f>
        <v>0</v>
      </c>
      <c r="HX9">
        <f>IF($A9="","",IF(Entry_sheet!HX9="NA","NA",IF(Entry_sheet!HX9=1,1,IF($IO9=0,0,IF(SUM(Entry_sheet!$HW9:$IN9)=0,"NA",0)))))</f>
        <v>0</v>
      </c>
      <c r="HY9">
        <f>IF($A9="","",IF(Entry_sheet!HY9="NA","NA",IF(Entry_sheet!HY9=1,1,IF($IO9=0,0,IF(SUM(Entry_sheet!$HW9:$IN9)=0,"NA",0)))))</f>
        <v>0</v>
      </c>
      <c r="HZ9">
        <f>IF($A9="","",IF(Entry_sheet!HZ9="NA","NA",IF(Entry_sheet!HZ9=1,1,IF($IO9=0,0,IF(SUM(Entry_sheet!$HW9:$IN9)=0,"NA",0)))))</f>
        <v>0</v>
      </c>
      <c r="IA9">
        <f>IF($A9="","",IF(Entry_sheet!IA9="NA","NA",IF(Entry_sheet!IA9=1,1,IF($IO9=0,0,IF(SUM(Entry_sheet!$HW9:$IN9)=0,"NA",0)))))</f>
        <v>0</v>
      </c>
      <c r="IB9">
        <f>IF($A9="","",IF(Entry_sheet!IB9="NA","NA",IF(Entry_sheet!IB9=1,1,IF($IO9=0,0,IF(SUM(Entry_sheet!$HW9:$IN9)=0,"NA",0)))))</f>
        <v>0</v>
      </c>
      <c r="IC9">
        <f>IF($A9="","",IF(Entry_sheet!IC9="NA","NA",IF(Entry_sheet!IC9=1,1,IF($IO9=0,0,IF(SUM(Entry_sheet!$HW9:$IN9)=0,"NA",0)))))</f>
        <v>0</v>
      </c>
      <c r="ID9">
        <f>IF($A9="","",IF(Entry_sheet!ID9="NA","NA",IF(Entry_sheet!ID9=1,1,IF($IO9=0,0,IF(SUM(Entry_sheet!$HW9:$IN9)=0,"NA",0)))))</f>
        <v>0</v>
      </c>
      <c r="IE9">
        <f>IF($A9="","",IF(Entry_sheet!IE9="NA","NA",IF(Entry_sheet!IE9=1,1,IF($IO9=0,0,IF(SUM(Entry_sheet!$HW9:$IN9)=0,"NA",0)))))</f>
        <v>0</v>
      </c>
      <c r="IF9">
        <f>IF($A9="","",IF(Entry_sheet!IF9="NA","NA",IF(Entry_sheet!IF9=1,1,IF($IO9=0,0,IF(SUM(Entry_sheet!$HW9:$IN9)=0,"NA",0)))))</f>
        <v>0</v>
      </c>
      <c r="IG9">
        <f>IF($A9="","",IF(Entry_sheet!IG9="NA","NA",IF(Entry_sheet!IG9=1,1,IF($IO9=0,0,IF(SUM(Entry_sheet!$HW9:$IN9)=0,"NA",0)))))</f>
        <v>0</v>
      </c>
      <c r="IH9">
        <f>IF($A9="","",IF(Entry_sheet!IH9="NA","NA",IF(Entry_sheet!IH9=1,1,IF($IO9=0,0,IF(SUM(Entry_sheet!$HW9:$IN9)=0,"NA",0)))))</f>
        <v>0</v>
      </c>
      <c r="II9">
        <f>IF($A9="","",IF(Entry_sheet!II9="NA","NA",IF(Entry_sheet!II9=1,1,IF($IO9=0,0,IF(SUM(Entry_sheet!$HW9:$IN9)=0,"NA",0)))))</f>
        <v>0</v>
      </c>
      <c r="IJ9">
        <f>IF($A9="","",IF(Entry_sheet!IJ9="NA","NA",IF(Entry_sheet!IJ9=1,1,IF($IO9=0,0,IF(SUM(Entry_sheet!$HW9:$IN9)=0,"NA",0)))))</f>
        <v>0</v>
      </c>
      <c r="IK9">
        <f>IF($A9="","",IF(Entry_sheet!IK9="NA","NA",IF(Entry_sheet!IK9=1,1,IF($IO9=0,0,IF(SUM(Entry_sheet!$HW9:$IN9)=0,"NA",0)))))</f>
        <v>0</v>
      </c>
      <c r="IL9">
        <f>IF($A9="","",IF(Entry_sheet!IL9="NA","NA",IF(Entry_sheet!IL9=1,1,IF($IO9=0,0,IF(SUM(Entry_sheet!$HW9:$IN9)=0,"NA",0)))))</f>
        <v>0</v>
      </c>
      <c r="IM9">
        <f>IF($A9="","",IF(Entry_sheet!IM9="NA","NA",IF(Entry_sheet!IM9=1,1,IF($IO9=0,0,IF(SUM(Entry_sheet!$HW9:$IN9)=0,"NA",0)))))</f>
        <v>0</v>
      </c>
      <c r="IN9">
        <f>IF($A9="","",IF(Entry_sheet!IN9="NA","NA",IF(Entry_sheet!IN9=1,1,IF($IO9=0,0,IF(SUM(Entry_sheet!$HW9:$IN9)=0,"NA",0)))))</f>
        <v>0</v>
      </c>
      <c r="IO9" s="22">
        <f>IF($A9="","",IF(Entry_sheet!IO9=1,1,IF(Entry_sheet!IO9=0,IF(SUM(Entry_sheet!HW9:IN9)&gt;0,1,0),IF(SUM(Entry_sheet!HW9:IN9)&gt;0,1,"NA"))))</f>
        <v>0</v>
      </c>
      <c r="IP9">
        <f>IF($A9="","",IF(Entry_sheet!IP9="NA","NA",IF(Entry_sheet!IP9=1,1,IF($JH9=0,0,IF(SUM(Entry_sheet!$IP9:$JG9)=0,"NA",0)))))</f>
        <v>0</v>
      </c>
      <c r="IQ9">
        <f>IF($A9="","",IF(Entry_sheet!IQ9="NA","NA",IF(Entry_sheet!IQ9=1,1,IF($JH9=0,0,IF(SUM(Entry_sheet!$IP9:$JG9)=0,"NA",0)))))</f>
        <v>0</v>
      </c>
      <c r="IR9">
        <f>IF($A9="","",IF(Entry_sheet!IR9="NA","NA",IF(Entry_sheet!IR9=1,1,IF($JH9=0,0,IF(SUM(Entry_sheet!$IP9:$JG9)=0,"NA",0)))))</f>
        <v>0</v>
      </c>
      <c r="IS9">
        <f>IF($A9="","",IF(Entry_sheet!IS9="NA","NA",IF(Entry_sheet!IS9=1,1,IF($JH9=0,0,IF(SUM(Entry_sheet!$IP9:$JG9)=0,"NA",0)))))</f>
        <v>0</v>
      </c>
      <c r="IT9">
        <f>IF($A9="","",IF(Entry_sheet!IT9="NA","NA",IF(Entry_sheet!IT9=1,1,IF($JH9=0,0,IF(SUM(Entry_sheet!$IP9:$JG9)=0,"NA",0)))))</f>
        <v>0</v>
      </c>
      <c r="IU9">
        <f>IF($A9="","",IF(Entry_sheet!IU9="NA","NA",IF(Entry_sheet!IU9=1,1,IF($JH9=0,0,IF(SUM(Entry_sheet!$IP9:$JG9)=0,"NA",0)))))</f>
        <v>0</v>
      </c>
      <c r="IV9">
        <f>IF($A9="","",IF(Entry_sheet!IV9="NA","NA",IF(Entry_sheet!IV9=1,1,IF($JH9=0,0,IF(SUM(Entry_sheet!$IP9:$JG9)=0,"NA",0)))))</f>
        <v>0</v>
      </c>
      <c r="IW9">
        <f>IF($A9="","",IF(Entry_sheet!IW9="NA","NA",IF(Entry_sheet!IW9=1,1,IF($JH9=0,0,IF(SUM(Entry_sheet!$IP9:$JG9)=0,"NA",0)))))</f>
        <v>0</v>
      </c>
      <c r="IX9">
        <f>IF($A9="","",IF(Entry_sheet!IX9="NA","NA",IF(Entry_sheet!IX9=1,1,IF($JH9=0,0,IF(SUM(Entry_sheet!$IP9:$JG9)=0,"NA",0)))))</f>
        <v>0</v>
      </c>
      <c r="IY9">
        <f>IF($A9="","",IF(Entry_sheet!IY9="NA","NA",IF(Entry_sheet!IY9=1,1,IF($JH9=0,0,IF(SUM(Entry_sheet!$IP9:$JG9)=0,"NA",0)))))</f>
        <v>0</v>
      </c>
      <c r="IZ9">
        <f>IF($A9="","",IF(Entry_sheet!IZ9="NA","NA",IF(Entry_sheet!IZ9=1,1,IF($JH9=0,0,IF(SUM(Entry_sheet!$IP9:$JG9)=0,"NA",0)))))</f>
        <v>0</v>
      </c>
      <c r="JA9">
        <f>IF($A9="","",IF(Entry_sheet!JA9="NA","NA",IF(Entry_sheet!JA9=1,1,IF($JH9=0,0,IF(SUM(Entry_sheet!$IP9:$JG9)=0,"NA",0)))))</f>
        <v>0</v>
      </c>
      <c r="JB9">
        <f>IF($A9="","",IF(Entry_sheet!JB9="NA","NA",IF(Entry_sheet!JB9=1,1,IF($JH9=0,0,IF(SUM(Entry_sheet!$IP9:$JG9)=0,"NA",0)))))</f>
        <v>0</v>
      </c>
      <c r="JC9">
        <f>IF($A9="","",IF(Entry_sheet!JC9="NA","NA",IF(Entry_sheet!JC9=1,1,IF($JH9=0,0,IF(SUM(Entry_sheet!$IP9:$JG9)=0,"NA",0)))))</f>
        <v>0</v>
      </c>
      <c r="JD9">
        <f>IF($A9="","",IF(Entry_sheet!JD9="NA","NA",IF(Entry_sheet!JD9=1,1,IF($JH9=0,0,IF(SUM(Entry_sheet!$IP9:$JG9)=0,"NA",0)))))</f>
        <v>0</v>
      </c>
      <c r="JE9">
        <f>IF($A9="","",IF(Entry_sheet!JE9="NA","NA",IF(Entry_sheet!JE9=1,1,IF($JH9=0,0,IF(SUM(Entry_sheet!$IP9:$JG9)=0,"NA",0)))))</f>
        <v>0</v>
      </c>
      <c r="JF9">
        <f>IF($A9="","",IF(Entry_sheet!JF9="NA","NA",IF(Entry_sheet!JF9=1,1,IF($JH9=0,0,IF(SUM(Entry_sheet!$IP9:$JG9)=0,"NA",0)))))</f>
        <v>0</v>
      </c>
      <c r="JG9">
        <f>IF($A9="","",IF(Entry_sheet!JG9="NA","NA",IF(Entry_sheet!JG9=1,1,IF($JH9=0,0,IF(SUM(Entry_sheet!$IP9:$JG9)=0,"NA",0)))))</f>
        <v>0</v>
      </c>
      <c r="JH9" s="22">
        <f>IF($A9="","",IF(Entry_sheet!JH9=1,1,IF(Entry_sheet!JH9=0,IF(SUM(Entry_sheet!IP9:JG9)&gt;0,1,0),IF(SUM(Entry_sheet!IP9:JG9)&gt;0,1,"NA"))))</f>
        <v>0</v>
      </c>
      <c r="JI9">
        <f>IF($A9="","",IF(Entry_sheet!JI9="NA","NA",IF(Entry_sheet!JI9=1,1,IF($KA9=0,0,IF(SUM(Entry_sheet!$JI9:$JZ9)=0,"NA",0)))))</f>
        <v>0</v>
      </c>
      <c r="JJ9">
        <f>IF($A9="","",IF(Entry_sheet!JJ9="NA","NA",IF(Entry_sheet!JJ9=1,1,IF($KA9=0,0,IF(SUM(Entry_sheet!$JI9:$JZ9)=0,"NA",0)))))</f>
        <v>0</v>
      </c>
      <c r="JK9">
        <f>IF($A9="","",IF(Entry_sheet!JK9="NA","NA",IF(Entry_sheet!JK9=1,1,IF($KA9=0,0,IF(SUM(Entry_sheet!$JI9:$JZ9)=0,"NA",0)))))</f>
        <v>0</v>
      </c>
      <c r="JL9">
        <f>IF($A9="","",IF(Entry_sheet!JL9="NA","NA",IF(Entry_sheet!JL9=1,1,IF($KA9=0,0,IF(SUM(Entry_sheet!$JI9:$JZ9)=0,"NA",0)))))</f>
        <v>0</v>
      </c>
      <c r="JM9">
        <f>IF($A9="","",IF(Entry_sheet!JM9="NA","NA",IF(Entry_sheet!JM9=1,1,IF($KA9=0,0,IF(SUM(Entry_sheet!$JI9:$JZ9)=0,"NA",0)))))</f>
        <v>0</v>
      </c>
      <c r="JN9">
        <f>IF($A9="","",IF(Entry_sheet!JN9="NA","NA",IF(Entry_sheet!JN9=1,1,IF($KA9=0,0,IF(SUM(Entry_sheet!$JI9:$JZ9)=0,"NA",0)))))</f>
        <v>0</v>
      </c>
      <c r="JO9">
        <f>IF($A9="","",IF(Entry_sheet!JO9="NA","NA",IF(Entry_sheet!JO9=1,1,IF($KA9=0,0,IF(SUM(Entry_sheet!$JI9:$JZ9)=0,"NA",0)))))</f>
        <v>0</v>
      </c>
      <c r="JP9">
        <f>IF($A9="","",IF(Entry_sheet!JP9="NA","NA",IF(Entry_sheet!JP9=1,1,IF($KA9=0,0,IF(SUM(Entry_sheet!$JI9:$JZ9)=0,"NA",0)))))</f>
        <v>0</v>
      </c>
      <c r="JQ9">
        <f>IF($A9="","",IF(Entry_sheet!JQ9="NA","NA",IF(Entry_sheet!JQ9=1,1,IF($KA9=0,0,IF(SUM(Entry_sheet!$JI9:$JZ9)=0,"NA",0)))))</f>
        <v>0</v>
      </c>
      <c r="JR9">
        <f>IF($A9="","",IF(Entry_sheet!JR9="NA","NA",IF(Entry_sheet!JR9=1,1,IF($KA9=0,0,IF(SUM(Entry_sheet!$JI9:$JZ9)=0,"NA",0)))))</f>
        <v>0</v>
      </c>
      <c r="JS9">
        <f>IF($A9="","",IF(Entry_sheet!JS9="NA","NA",IF(Entry_sheet!JS9=1,1,IF($KA9=0,0,IF(SUM(Entry_sheet!$JI9:$JZ9)=0,"NA",0)))))</f>
        <v>0</v>
      </c>
      <c r="JT9">
        <f>IF($A9="","",IF(Entry_sheet!JT9="NA","NA",IF(Entry_sheet!JT9=1,1,IF($KA9=0,0,IF(SUM(Entry_sheet!$JI9:$JZ9)=0,"NA",0)))))</f>
        <v>0</v>
      </c>
      <c r="JU9">
        <f>IF($A9="","",IF(Entry_sheet!JU9="NA","NA",IF(Entry_sheet!JU9=1,1,IF($KA9=0,0,IF(SUM(Entry_sheet!$JI9:$JZ9)=0,"NA",0)))))</f>
        <v>0</v>
      </c>
      <c r="JV9">
        <f>IF($A9="","",IF(Entry_sheet!JV9="NA","NA",IF(Entry_sheet!JV9=1,1,IF($KA9=0,0,IF(SUM(Entry_sheet!$JI9:$JZ9)=0,"NA",0)))))</f>
        <v>0</v>
      </c>
      <c r="JW9">
        <f>IF($A9="","",IF(Entry_sheet!JW9="NA","NA",IF(Entry_sheet!JW9=1,1,IF($KA9=0,0,IF(SUM(Entry_sheet!$JI9:$JZ9)=0,"NA",0)))))</f>
        <v>1</v>
      </c>
      <c r="JX9">
        <f>IF($A9="","",IF(Entry_sheet!JX9="NA","NA",IF(Entry_sheet!JX9=1,1,IF($KA9=0,0,IF(SUM(Entry_sheet!$JI9:$JZ9)=0,"NA",0)))))</f>
        <v>0</v>
      </c>
      <c r="JY9">
        <f>IF($A9="","",IF(Entry_sheet!JY9="NA","NA",IF(Entry_sheet!JY9=1,1,IF($KA9=0,0,IF(SUM(Entry_sheet!$JI9:$JZ9)=0,"NA",0)))))</f>
        <v>0</v>
      </c>
      <c r="JZ9">
        <f>IF($A9="","",IF(Entry_sheet!JZ9="NA","NA",IF(Entry_sheet!JZ9=1,1,IF($KA9=0,0,IF(SUM(Entry_sheet!$JI9:$JZ9)=0,"NA",0)))))</f>
        <v>0</v>
      </c>
      <c r="KA9" s="22">
        <f>IF($A9="","",IF(Entry_sheet!KA9=1,1,IF(Entry_sheet!KA9=0,IF(SUM(Entry_sheet!JI9:JZ9)&gt;0,1,0),IF(SUM(Entry_sheet!JI9:JZ9)&gt;0,1,"NA"))))</f>
        <v>1</v>
      </c>
      <c r="KB9">
        <f>IF($A9="","",IF(Entry_sheet!KB9="NA","NA",IF(Entry_sheet!KB9=1,1,IF($KT9=0,0,IF(SUM(Entry_sheet!$KB9:$KS9)=0,"NA",0)))))</f>
        <v>0</v>
      </c>
      <c r="KC9">
        <f>IF($A9="","",IF(Entry_sheet!KC9="NA","NA",IF(Entry_sheet!KC9=1,1,IF($KT9=0,0,IF(SUM(Entry_sheet!$KB9:$KS9)=0,"NA",0)))))</f>
        <v>0</v>
      </c>
      <c r="KD9">
        <f>IF($A9="","",IF(Entry_sheet!KD9="NA","NA",IF(Entry_sheet!KD9=1,1,IF($KT9=0,0,IF(SUM(Entry_sheet!$KB9:$KS9)=0,"NA",0)))))</f>
        <v>0</v>
      </c>
      <c r="KE9">
        <f>IF($A9="","",IF(Entry_sheet!KE9="NA","NA",IF(Entry_sheet!KE9=1,1,IF($KT9=0,0,IF(SUM(Entry_sheet!$KB9:$KS9)=0,"NA",0)))))</f>
        <v>0</v>
      </c>
      <c r="KF9">
        <f>IF($A9="","",IF(Entry_sheet!KF9="NA","NA",IF(Entry_sheet!KF9=1,1,IF($KT9=0,0,IF(SUM(Entry_sheet!$KB9:$KS9)=0,"NA",0)))))</f>
        <v>0</v>
      </c>
      <c r="KG9">
        <f>IF($A9="","",IF(Entry_sheet!KG9="NA","NA",IF(Entry_sheet!KG9=1,1,IF($KT9=0,0,IF(SUM(Entry_sheet!$KB9:$KS9)=0,"NA",0)))))</f>
        <v>0</v>
      </c>
      <c r="KH9">
        <f>IF($A9="","",IF(Entry_sheet!KH9="NA","NA",IF(Entry_sheet!KH9=1,1,IF($KT9=0,0,IF(SUM(Entry_sheet!$KB9:$KS9)=0,"NA",0)))))</f>
        <v>0</v>
      </c>
      <c r="KI9">
        <f>IF($A9="","",IF(Entry_sheet!KI9="NA","NA",IF(Entry_sheet!KI9=1,1,IF($KT9=0,0,IF(SUM(Entry_sheet!$KB9:$KS9)=0,"NA",0)))))</f>
        <v>0</v>
      </c>
      <c r="KJ9">
        <f>IF($A9="","",IF(Entry_sheet!KJ9="NA","NA",IF(Entry_sheet!KJ9=1,1,IF($KT9=0,0,IF(SUM(Entry_sheet!$KB9:$KS9)=0,"NA",0)))))</f>
        <v>0</v>
      </c>
      <c r="KK9">
        <f>IF($A9="","",IF(Entry_sheet!KK9="NA","NA",IF(Entry_sheet!KK9=1,1,IF($KT9=0,0,IF(SUM(Entry_sheet!$KB9:$KS9)=0,"NA",0)))))</f>
        <v>0</v>
      </c>
      <c r="KL9">
        <f>IF($A9="","",IF(Entry_sheet!KL9="NA","NA",IF(Entry_sheet!KL9=1,1,IF($KT9=0,0,IF(SUM(Entry_sheet!$KB9:$KS9)=0,"NA",0)))))</f>
        <v>0</v>
      </c>
      <c r="KM9">
        <f>IF($A9="","",IF(Entry_sheet!KM9="NA","NA",IF(Entry_sheet!KM9=1,1,IF($KT9=0,0,IF(SUM(Entry_sheet!$KB9:$KS9)=0,"NA",0)))))</f>
        <v>0</v>
      </c>
      <c r="KN9">
        <f>IF($A9="","",IF(Entry_sheet!KN9="NA","NA",IF(Entry_sheet!KN9=1,1,IF($KT9=0,0,IF(SUM(Entry_sheet!$KB9:$KS9)=0,"NA",0)))))</f>
        <v>0</v>
      </c>
      <c r="KO9">
        <f>IF($A9="","",IF(Entry_sheet!KO9="NA","NA",IF(Entry_sheet!KO9=1,1,IF($KT9=0,0,IF(SUM(Entry_sheet!$KB9:$KS9)=0,"NA",0)))))</f>
        <v>0</v>
      </c>
      <c r="KP9">
        <f>IF($A9="","",IF(Entry_sheet!KP9="NA","NA",IF(Entry_sheet!KP9=1,1,IF($KT9=0,0,IF(SUM(Entry_sheet!$KB9:$KS9)=0,"NA",0)))))</f>
        <v>0</v>
      </c>
      <c r="KQ9">
        <f>IF($A9="","",IF(Entry_sheet!KQ9="NA","NA",IF(Entry_sheet!KQ9=1,1,IF($KT9=0,0,IF(SUM(Entry_sheet!$KB9:$KS9)=0,"NA",0)))))</f>
        <v>0</v>
      </c>
      <c r="KR9">
        <f>IF($A9="","",IF(Entry_sheet!KR9="NA","NA",IF(Entry_sheet!KR9=1,1,IF($KT9=0,0,IF(SUM(Entry_sheet!$KB9:$KS9)=0,"NA",0)))))</f>
        <v>0</v>
      </c>
      <c r="KS9">
        <f>IF($A9="","",IF(Entry_sheet!KS9="NA","NA",IF(Entry_sheet!KS9=1,1,IF($KT9=0,0,IF(SUM(Entry_sheet!$KB9:$KS9)=0,"NA",0)))))</f>
        <v>0</v>
      </c>
      <c r="KT9" s="22">
        <f>IF($A9="","",IF(Entry_sheet!KT9=1,1,IF(Entry_sheet!KT9=0,IF(SUM(Entry_sheet!KB9:KS9)&gt;0,1,0),IF(SUM(Entry_sheet!KB9:KS9)&gt;0,1,"NA"))))</f>
        <v>0</v>
      </c>
      <c r="KU9">
        <f>IF($A9="","",IF(Entry_sheet!KU9="NA","NA",IF(Entry_sheet!KU9=1,1,IF($LM9=0,0,IF(SUM(Entry_sheet!KU9:LL9)=0,"NA",0)))))</f>
        <v>0</v>
      </c>
      <c r="KV9">
        <f>IF($A9="","",IF(Entry_sheet!KV9="NA","NA",IF(Entry_sheet!KV9=1,1,IF($LM9=0,0,IF(SUM(Entry_sheet!$KU9:$LL9)=0,"NA",0)))))</f>
        <v>0</v>
      </c>
      <c r="KW9">
        <f>IF($A9="","",IF(Entry_sheet!KW9="NA","NA",IF(Entry_sheet!KW9=1,1,IF($LM9=0,0,IF(SUM(Entry_sheet!$KU9:$LL9)=0,"NA",0)))))</f>
        <v>0</v>
      </c>
      <c r="KX9">
        <f>IF($A9="","",IF(Entry_sheet!KX9="NA","NA",IF(Entry_sheet!KX9=1,1,IF($LM9=0,0,IF(SUM(Entry_sheet!$KU9:$LL9)=0,"NA",0)))))</f>
        <v>0</v>
      </c>
      <c r="KY9">
        <f>IF($A9="","",IF(Entry_sheet!KY9="NA","NA",IF(Entry_sheet!KY9=1,1,IF($LM9=0,0,IF(SUM(Entry_sheet!$KU9:$LL9)=0,"NA",0)))))</f>
        <v>0</v>
      </c>
      <c r="KZ9">
        <f>IF($A9="","",IF(Entry_sheet!KZ9="NA","NA",IF(Entry_sheet!KZ9=1,1,IF($LM9=0,0,IF(SUM(Entry_sheet!$KU9:$LL9)=0,"NA",0)))))</f>
        <v>0</v>
      </c>
      <c r="LA9">
        <f>IF($A9="","",IF(Entry_sheet!LA9="NA","NA",IF(Entry_sheet!LA9=1,1,IF($LM9=0,0,IF(SUM(Entry_sheet!$KU9:$LL9)=0,"NA",0)))))</f>
        <v>0</v>
      </c>
      <c r="LB9">
        <f>IF($A9="","",IF(Entry_sheet!LB9="NA","NA",IF(Entry_sheet!LB9=1,1,IF($LM9=0,0,IF(SUM(Entry_sheet!$KU9:$LL9)=0,"NA",0)))))</f>
        <v>0</v>
      </c>
      <c r="LC9">
        <f>IF($A9="","",IF(Entry_sheet!LC9="NA","NA",IF(Entry_sheet!LC9=1,1,IF($LM9=0,0,IF(SUM(Entry_sheet!$KU9:$LL9)=0,"NA",0)))))</f>
        <v>0</v>
      </c>
      <c r="LD9">
        <f>IF($A9="","",IF(Entry_sheet!LD9="NA","NA",IF(Entry_sheet!LD9=1,1,IF($LM9=0,0,IF(SUM(Entry_sheet!$KU9:$LL9)=0,"NA",0)))))</f>
        <v>0</v>
      </c>
      <c r="LE9">
        <f>IF($A9="","",IF(Entry_sheet!LE9="NA","NA",IF(Entry_sheet!LE9=1,1,IF($LM9=0,0,IF(SUM(Entry_sheet!$KU9:$LL9)=0,"NA",0)))))</f>
        <v>0</v>
      </c>
      <c r="LF9">
        <f>IF($A9="","",IF(Entry_sheet!LF9="NA","NA",IF(Entry_sheet!LF9=1,1,IF($LM9=0,0,IF(SUM(Entry_sheet!$KU9:$LL9)=0,"NA",0)))))</f>
        <v>0</v>
      </c>
      <c r="LG9">
        <f>IF($A9="","",IF(Entry_sheet!LG9="NA","NA",IF(Entry_sheet!LG9=1,1,IF($LM9=0,0,IF(SUM(Entry_sheet!$KU9:$LL9)=0,"NA",0)))))</f>
        <v>0</v>
      </c>
      <c r="LH9">
        <f>IF($A9="","",IF(Entry_sheet!LH9="NA","NA",IF(Entry_sheet!LH9=1,1,IF($LM9=0,0,IF(SUM(Entry_sheet!$KU9:$LL9)=0,"NA",0)))))</f>
        <v>0</v>
      </c>
      <c r="LI9">
        <f>IF($A9="","",IF(Entry_sheet!LI9="NA","NA",IF(Entry_sheet!LI9=1,1,IF($LM9=0,0,IF(SUM(Entry_sheet!$KU9:$LL9)=0,"NA",0)))))</f>
        <v>0</v>
      </c>
      <c r="LJ9">
        <f>IF($A9="","",IF(Entry_sheet!LJ9="NA","NA",IF(Entry_sheet!LJ9=1,1,IF($LM9=0,0,IF(SUM(Entry_sheet!$KU9:$LL9)=0,"NA",0)))))</f>
        <v>0</v>
      </c>
      <c r="LK9">
        <f>IF($A9="","",IF(Entry_sheet!LK9="NA","NA",IF(Entry_sheet!LK9=1,1,IF($LM9=0,0,IF(SUM(Entry_sheet!$KU9:$LL9)=0,"NA",0)))))</f>
        <v>0</v>
      </c>
      <c r="LL9">
        <f>IF($A9="","",IF(Entry_sheet!LL9="NA","NA",IF(Entry_sheet!LL9=1,1,IF($LM9=0,0,IF(SUM(Entry_sheet!$KU9:$LL9)=0,"NA",0)))))</f>
        <v>0</v>
      </c>
      <c r="LM9" s="22">
        <f>IF($A9="","",IF(Entry_sheet!LM9=1,1,IF(Entry_sheet!LM9=0,IF(SUM(Entry_sheet!KU9:LL9)&gt;0,1,0),IF(SUM(Entry_sheet!KU9:LL9)&gt;0,1,"NA"))))</f>
        <v>0</v>
      </c>
      <c r="LN9">
        <f>IF($A9="","",IF(Entry_sheet!LN9="NA","NA",IF(Entry_sheet!LN9=1,1,IF($MF9=0,0,IF(SUM(Entry_sheet!$LN9:$ME9)=0,"NA",0)))))</f>
        <v>0</v>
      </c>
      <c r="LO9">
        <f>IF($A9="","",IF(Entry_sheet!LO9="NA","NA",IF(Entry_sheet!LO9=1,1,IF($MF9=0,0,IF(SUM(Entry_sheet!$LN9:$ME9)=0,"NA",0)))))</f>
        <v>0</v>
      </c>
      <c r="LP9">
        <f>IF($A9="","",IF(Entry_sheet!LP9="NA","NA",IF(Entry_sheet!LP9=1,1,IF($MF9=0,0,IF(SUM(Entry_sheet!$LN9:$ME9)=0,"NA",0)))))</f>
        <v>0</v>
      </c>
      <c r="LQ9">
        <f>IF($A9="","",IF(Entry_sheet!LQ9="NA","NA",IF(Entry_sheet!LQ9=1,1,IF($MF9=0,0,IF(SUM(Entry_sheet!$LN9:$ME9)=0,"NA",0)))))</f>
        <v>0</v>
      </c>
      <c r="LR9">
        <f>IF($A9="","",IF(Entry_sheet!LR9="NA","NA",IF(Entry_sheet!LR9=1,1,IF($MF9=0,0,IF(SUM(Entry_sheet!$LN9:$ME9)=0,"NA",0)))))</f>
        <v>0</v>
      </c>
      <c r="LS9">
        <f>IF($A9="","",IF(Entry_sheet!LS9="NA","NA",IF(Entry_sheet!LS9=1,1,IF($MF9=0,0,IF(SUM(Entry_sheet!$LN9:$ME9)=0,"NA",0)))))</f>
        <v>0</v>
      </c>
      <c r="LT9">
        <f>IF($A9="","",IF(Entry_sheet!LT9="NA","NA",IF(Entry_sheet!LT9=1,1,IF($MF9=0,0,IF(SUM(Entry_sheet!$LN9:$ME9)=0,"NA",0)))))</f>
        <v>0</v>
      </c>
      <c r="LU9">
        <f>IF($A9="","",IF(Entry_sheet!LU9="NA","NA",IF(Entry_sheet!LU9=1,1,IF($MF9=0,0,IF(SUM(Entry_sheet!$LN9:$ME9)=0,"NA",0)))))</f>
        <v>0</v>
      </c>
      <c r="LV9">
        <f>IF($A9="","",IF(Entry_sheet!LV9="NA","NA",IF(Entry_sheet!LV9=1,1,IF($MF9=0,0,IF(SUM(Entry_sheet!$LN9:$ME9)=0,"NA",0)))))</f>
        <v>0</v>
      </c>
      <c r="LW9">
        <f>IF($A9="","",IF(Entry_sheet!LW9="NA","NA",IF(Entry_sheet!LW9=1,1,IF($MF9=0,0,IF(SUM(Entry_sheet!$LN9:$ME9)=0,"NA",0)))))</f>
        <v>0</v>
      </c>
      <c r="LX9">
        <f>IF($A9="","",IF(Entry_sheet!LX9="NA","NA",IF(Entry_sheet!LX9=1,1,IF($MF9=0,0,IF(SUM(Entry_sheet!$LN9:$ME9)=0,"NA",0)))))</f>
        <v>0</v>
      </c>
      <c r="LY9">
        <f>IF($A9="","",IF(Entry_sheet!LY9="NA","NA",IF(Entry_sheet!LY9=1,1,IF($MF9=0,0,IF(SUM(Entry_sheet!$LN9:$ME9)=0,"NA",0)))))</f>
        <v>0</v>
      </c>
      <c r="LZ9">
        <f>IF($A9="","",IF(Entry_sheet!LZ9="NA","NA",IF(Entry_sheet!LZ9=1,1,IF($MF9=0,0,IF(SUM(Entry_sheet!$LN9:$ME9)=0,"NA",0)))))</f>
        <v>0</v>
      </c>
      <c r="MA9">
        <f>IF($A9="","",IF(Entry_sheet!MA9="NA","NA",IF(Entry_sheet!MA9=1,1,IF($MF9=0,0,IF(SUM(Entry_sheet!$LN9:$ME9)=0,"NA",0)))))</f>
        <v>0</v>
      </c>
      <c r="MB9">
        <f>IF($A9="","",IF(Entry_sheet!MB9="NA","NA",IF(Entry_sheet!MB9=1,1,IF($MF9=0,0,IF(SUM(Entry_sheet!$LN9:$ME9)=0,"NA",0)))))</f>
        <v>0</v>
      </c>
      <c r="MC9">
        <f>IF($A9="","",IF(Entry_sheet!MC9="NA","NA",IF(Entry_sheet!MC9=1,1,IF($MF9=0,0,IF(SUM(Entry_sheet!$LN9:$ME9)=0,"NA",0)))))</f>
        <v>0</v>
      </c>
      <c r="MD9">
        <f>IF($A9="","",IF(Entry_sheet!MD9="NA","NA",IF(Entry_sheet!MD9=1,1,IF($MF9=0,0,IF(SUM(Entry_sheet!$LN9:$ME9)=0,"NA",0)))))</f>
        <v>0</v>
      </c>
      <c r="ME9">
        <f>IF($A9="","",IF(Entry_sheet!ME9="NA","NA",IF(Entry_sheet!ME9=1,1,IF($MF9=0,0,IF(SUM(Entry_sheet!$LN9:$ME9)=0,"NA",0)))))</f>
        <v>0</v>
      </c>
      <c r="MF9" s="22">
        <f>IF($A9="","",IF(Entry_sheet!MF9=1,1,IF(Entry_sheet!MF9=0,IF(SUM(Entry_sheet!LN9:ME9)&gt;0,1,0),IF(SUM(Entry_sheet!LN9:ME9)&gt;0,1,"NA"))))</f>
        <v>0</v>
      </c>
      <c r="MG9">
        <f>IF($A9="","",IF(Entry_sheet!MG9="NA","NA",IF(Entry_sheet!MG9=1,1,IF($MY9=0,0,IF(SUM(Entry_sheet!$MG9:$MX9)=0,"NA",0)))))</f>
        <v>0</v>
      </c>
      <c r="MH9">
        <f>IF($A9="","",IF(Entry_sheet!MH9="NA","NA",IF(Entry_sheet!MH9=1,1,IF($MY9=0,0,IF(SUM(Entry_sheet!$MG9:$MX9)=0,"NA",0)))))</f>
        <v>0</v>
      </c>
      <c r="MI9">
        <f>IF($A9="","",IF(Entry_sheet!MI9="NA","NA",IF(Entry_sheet!MI9=1,1,IF($MY9=0,0,IF(SUM(Entry_sheet!$MG9:$MX9)=0,"NA",0)))))</f>
        <v>0</v>
      </c>
      <c r="MJ9">
        <f>IF($A9="","",IF(Entry_sheet!MJ9="NA","NA",IF(Entry_sheet!MJ9=1,1,IF($MY9=0,0,IF(SUM(Entry_sheet!$MG9:$MX9)=0,"NA",0)))))</f>
        <v>0</v>
      </c>
      <c r="MK9">
        <f>IF($A9="","",IF(Entry_sheet!MK9="NA","NA",IF(Entry_sheet!MK9=1,1,IF($MY9=0,0,IF(SUM(Entry_sheet!$MG9:$MX9)=0,"NA",0)))))</f>
        <v>0</v>
      </c>
      <c r="ML9">
        <f>IF($A9="","",IF(Entry_sheet!ML9="NA","NA",IF(Entry_sheet!ML9=1,1,IF($MY9=0,0,IF(SUM(Entry_sheet!$MG9:$MX9)=0,"NA",0)))))</f>
        <v>0</v>
      </c>
      <c r="MM9">
        <f>IF($A9="","",IF(Entry_sheet!MM9="NA","NA",IF(Entry_sheet!MM9=1,1,IF($MY9=0,0,IF(SUM(Entry_sheet!$MG9:$MX9)=0,"NA",0)))))</f>
        <v>0</v>
      </c>
      <c r="MN9">
        <f>IF($A9="","",IF(Entry_sheet!MN9="NA","NA",IF(Entry_sheet!MN9=1,1,IF($MY9=0,0,IF(SUM(Entry_sheet!$MG9:$MX9)=0,"NA",0)))))</f>
        <v>0</v>
      </c>
      <c r="MO9">
        <f>IF($A9="","",IF(Entry_sheet!MO9="NA","NA",IF(Entry_sheet!MO9=1,1,IF($MY9=0,0,IF(SUM(Entry_sheet!$MG9:$MX9)=0,"NA",0)))))</f>
        <v>0</v>
      </c>
      <c r="MP9">
        <f>IF($A9="","",IF(Entry_sheet!MP9="NA","NA",IF(Entry_sheet!MP9=1,1,IF($MY9=0,0,IF(SUM(Entry_sheet!$MG9:$MX9)=0,"NA",0)))))</f>
        <v>0</v>
      </c>
      <c r="MQ9">
        <f>IF($A9="","",IF(Entry_sheet!MQ9="NA","NA",IF(Entry_sheet!MQ9=1,1,IF($MY9=0,0,IF(SUM(Entry_sheet!$MG9:$MX9)=0,"NA",0)))))</f>
        <v>0</v>
      </c>
      <c r="MR9">
        <f>IF($A9="","",IF(Entry_sheet!MR9="NA","NA",IF(Entry_sheet!MR9=1,1,IF($MY9=0,0,IF(SUM(Entry_sheet!$MG9:$MX9)=0,"NA",0)))))</f>
        <v>0</v>
      </c>
      <c r="MS9">
        <f>IF($A9="","",IF(Entry_sheet!MS9="NA","NA",IF(Entry_sheet!MS9=1,1,IF($MY9=0,0,IF(SUM(Entry_sheet!$MG9:$MX9)=0,"NA",0)))))</f>
        <v>0</v>
      </c>
      <c r="MT9">
        <f>IF($A9="","",IF(Entry_sheet!MT9="NA","NA",IF(Entry_sheet!MT9=1,1,IF($MY9=0,0,IF(SUM(Entry_sheet!$MG9:$MX9)=0,"NA",0)))))</f>
        <v>0</v>
      </c>
      <c r="MU9">
        <f>IF($A9="","",IF(Entry_sheet!MU9="NA","NA",IF(Entry_sheet!MU9=1,1,IF($MY9=0,0,IF(SUM(Entry_sheet!$MG9:$MX9)=0,"NA",0)))))</f>
        <v>0</v>
      </c>
      <c r="MV9">
        <f>IF($A9="","",IF(Entry_sheet!MV9="NA","NA",IF(Entry_sheet!MV9=1,1,IF($MY9=0,0,IF(SUM(Entry_sheet!$MG9:$MX9)=0,"NA",0)))))</f>
        <v>0</v>
      </c>
      <c r="MW9">
        <f>IF($A9="","",IF(Entry_sheet!MW9="NA","NA",IF(Entry_sheet!MW9=1,1,IF($MY9=0,0,IF(SUM(Entry_sheet!$MG9:$MX9)=0,"NA",0)))))</f>
        <v>0</v>
      </c>
      <c r="MX9">
        <f>IF($A9="","",IF(Entry_sheet!MX9="NA","NA",IF(Entry_sheet!MX9=1,1,IF($MY9=0,0,IF(SUM(Entry_sheet!$MG9:$MX9)=0,"NA",0)))))</f>
        <v>0</v>
      </c>
      <c r="MY9" s="22">
        <f>IF($A9="","",IF(Entry_sheet!MY9=1,1,IF(Entry_sheet!MY9=0,IF(SUM(Entry_sheet!MG9:MX9)&gt;0,1,0),IF(SUM(Entry_sheet!MG9:MX9)&gt;0,1,"NA"))))</f>
        <v>0</v>
      </c>
      <c r="MZ9">
        <f>IF($A9="","",IF(Entry_sheet!MZ9="NA","NA",IF(Entry_sheet!MZ9=1,1,IF($NR9=0,0,IF(SUM(Entry_sheet!$MZ9:$NQ9)=0,"NA",0)))))</f>
        <v>0</v>
      </c>
      <c r="NA9">
        <f>IF($A9="","",IF(Entry_sheet!NA9="NA","NA",IF(Entry_sheet!NA9=1,1,IF($NR9=0,0,IF(SUM(Entry_sheet!$MZ9:$NQ9)=0,"NA",0)))))</f>
        <v>0</v>
      </c>
      <c r="NB9">
        <f>IF($A9="","",IF(Entry_sheet!NB9="NA","NA",IF(Entry_sheet!NB9=1,1,IF($NR9=0,0,IF(SUM(Entry_sheet!$MZ9:$NQ9)=0,"NA",0)))))</f>
        <v>0</v>
      </c>
      <c r="NC9">
        <f>IF($A9="","",IF(Entry_sheet!NC9="NA","NA",IF(Entry_sheet!NC9=1,1,IF($NR9=0,0,IF(SUM(Entry_sheet!$MZ9:$NQ9)=0,"NA",0)))))</f>
        <v>0</v>
      </c>
      <c r="ND9">
        <f>IF($A9="","",IF(Entry_sheet!ND9="NA","NA",IF(Entry_sheet!ND9=1,1,IF($NR9=0,0,IF(SUM(Entry_sheet!$MZ9:$NQ9)=0,"NA",0)))))</f>
        <v>0</v>
      </c>
      <c r="NE9">
        <f>IF($A9="","",IF(Entry_sheet!NE9="NA","NA",IF(Entry_sheet!NE9=1,1,IF($NR9=0,0,IF(SUM(Entry_sheet!$MZ9:$NQ9)=0,"NA",0)))))</f>
        <v>0</v>
      </c>
      <c r="NF9">
        <f>IF($A9="","",IF(Entry_sheet!NF9="NA","NA",IF(Entry_sheet!NF9=1,1,IF($NR9=0,0,IF(SUM(Entry_sheet!$MZ9:$NQ9)=0,"NA",0)))))</f>
        <v>0</v>
      </c>
      <c r="NG9">
        <f>IF($A9="","",IF(Entry_sheet!NG9="NA","NA",IF(Entry_sheet!NG9=1,1,IF($NR9=0,0,IF(SUM(Entry_sheet!$MZ9:$NQ9)=0,"NA",0)))))</f>
        <v>0</v>
      </c>
      <c r="NH9">
        <f>IF($A9="","",IF(Entry_sheet!NH9="NA","NA",IF(Entry_sheet!NH9=1,1,IF($NR9=0,0,IF(SUM(Entry_sheet!$MZ9:$NQ9)=0,"NA",0)))))</f>
        <v>0</v>
      </c>
      <c r="NI9">
        <f>IF($A9="","",IF(Entry_sheet!NI9="NA","NA",IF(Entry_sheet!NI9=1,1,IF($NR9=0,0,IF(SUM(Entry_sheet!$MZ9:$NQ9)=0,"NA",0)))))</f>
        <v>0</v>
      </c>
      <c r="NJ9">
        <f>IF($A9="","",IF(Entry_sheet!NJ9="NA","NA",IF(Entry_sheet!NJ9=1,1,IF($NR9=0,0,IF(SUM(Entry_sheet!$MZ9:$NQ9)=0,"NA",0)))))</f>
        <v>0</v>
      </c>
      <c r="NK9">
        <f>IF($A9="","",IF(Entry_sheet!NK9="NA","NA",IF(Entry_sheet!NK9=1,1,IF($NR9=0,0,IF(SUM(Entry_sheet!$MZ9:$NQ9)=0,"NA",0)))))</f>
        <v>0</v>
      </c>
      <c r="NL9">
        <f>IF($A9="","",IF(Entry_sheet!NL9="NA","NA",IF(Entry_sheet!NL9=1,1,IF($NR9=0,0,IF(SUM(Entry_sheet!$MZ9:$NQ9)=0,"NA",0)))))</f>
        <v>0</v>
      </c>
      <c r="NM9">
        <f>IF($A9="","",IF(Entry_sheet!NM9="NA","NA",IF(Entry_sheet!NM9=1,1,IF($NR9=0,0,IF(SUM(Entry_sheet!$MZ9:$NQ9)=0,"NA",0)))))</f>
        <v>0</v>
      </c>
      <c r="NN9">
        <f>IF($A9="","",IF(Entry_sheet!NN9="NA","NA",IF(Entry_sheet!NN9=1,1,IF($NR9=0,0,IF(SUM(Entry_sheet!$MZ9:$NQ9)=0,"NA",0)))))</f>
        <v>0</v>
      </c>
      <c r="NO9">
        <f>IF($A9="","",IF(Entry_sheet!NO9="NA","NA",IF(Entry_sheet!NO9=1,1,IF($NR9=0,0,IF(SUM(Entry_sheet!$MZ9:$NQ9)=0,"NA",0)))))</f>
        <v>0</v>
      </c>
      <c r="NP9">
        <f>IF($A9="","",IF(Entry_sheet!NP9="NA","NA",IF(Entry_sheet!NP9=1,1,IF($NR9=0,0,IF(SUM(Entry_sheet!$MZ9:$NQ9)=0,"NA",0)))))</f>
        <v>0</v>
      </c>
      <c r="NQ9">
        <f>IF($A9="","",IF(Entry_sheet!NQ9="NA","NA",IF(Entry_sheet!NQ9=1,1,IF($NR9=0,0,IF(SUM(Entry_sheet!$MZ9:$NQ9)=0,"NA",0)))))</f>
        <v>0</v>
      </c>
      <c r="NR9" s="22">
        <f>IF($A9="","",IF(Entry_sheet!NR9=1,1,IF(Entry_sheet!NR9=0,IF(SUM(Entry_sheet!MZ9:NQ9)&gt;0,1,0),IF(SUM(Entry_sheet!MZ9:NQ9)&gt;0,1,"NA"))))</f>
        <v>0</v>
      </c>
      <c r="NS9">
        <f>IF($A9="","",IF(Entry_sheet!NS9="NA","NA",IF(Entry_sheet!NS9=1,1,IF($OK9=0,0,IF(SUM(Entry_sheet!$NS9:$OJ9)=0,"NA",0)))))</f>
        <v>0</v>
      </c>
      <c r="NT9">
        <f>IF($A9="","",IF(Entry_sheet!NT9="NA","NA",IF(Entry_sheet!NT9=1,1,IF($OK9=0,0,IF(SUM(Entry_sheet!$NS9:$OJ9)=0,"NA",0)))))</f>
        <v>0</v>
      </c>
      <c r="NU9">
        <f>IF($A9="","",IF(Entry_sheet!NU9="NA","NA",IF(Entry_sheet!NU9=1,1,IF($OK9=0,0,IF(SUM(Entry_sheet!$NS9:$OJ9)=0,"NA",0)))))</f>
        <v>0</v>
      </c>
      <c r="NV9">
        <f>IF($A9="","",IF(Entry_sheet!NV9="NA","NA",IF(Entry_sheet!NV9=1,1,IF($OK9=0,0,IF(SUM(Entry_sheet!$NS9:$OJ9)=0,"NA",0)))))</f>
        <v>0</v>
      </c>
      <c r="NW9">
        <f>IF($A9="","",IF(Entry_sheet!NW9="NA","NA",IF(Entry_sheet!NW9=1,1,IF($OK9=0,0,IF(SUM(Entry_sheet!$NS9:$OJ9)=0,"NA",0)))))</f>
        <v>0</v>
      </c>
      <c r="NX9">
        <f>IF($A9="","",IF(Entry_sheet!NX9="NA","NA",IF(Entry_sheet!NX9=1,1,IF($OK9=0,0,IF(SUM(Entry_sheet!$NS9:$OJ9)=0,"NA",0)))))</f>
        <v>0</v>
      </c>
      <c r="NY9">
        <f>IF($A9="","",IF(Entry_sheet!NY9="NA","NA",IF(Entry_sheet!NY9=1,1,IF($OK9=0,0,IF(SUM(Entry_sheet!$NS9:$OJ9)=0,"NA",0)))))</f>
        <v>0</v>
      </c>
      <c r="NZ9">
        <f>IF($A9="","",IF(Entry_sheet!NZ9="NA","NA",IF(Entry_sheet!NZ9=1,1,IF($OK9=0,0,IF(SUM(Entry_sheet!$NS9:$OJ9)=0,"NA",0)))))</f>
        <v>0</v>
      </c>
      <c r="OA9">
        <f>IF($A9="","",IF(Entry_sheet!OA9="NA","NA",IF(Entry_sheet!OA9=1,1,IF($OK9=0,0,IF(SUM(Entry_sheet!$NS9:$OJ9)=0,"NA",0)))))</f>
        <v>0</v>
      </c>
      <c r="OB9">
        <f>IF($A9="","",IF(Entry_sheet!OB9="NA","NA",IF(Entry_sheet!OB9=1,1,IF($OK9=0,0,IF(SUM(Entry_sheet!$NS9:$OJ9)=0,"NA",0)))))</f>
        <v>0</v>
      </c>
      <c r="OC9">
        <f>IF($A9="","",IF(Entry_sheet!OC9="NA","NA",IF(Entry_sheet!OC9=1,1,IF($OK9=0,0,IF(SUM(Entry_sheet!$NS9:$OJ9)=0,"NA",0)))))</f>
        <v>0</v>
      </c>
      <c r="OD9">
        <f>IF($A9="","",IF(Entry_sheet!OD9="NA","NA",IF(Entry_sheet!OD9=1,1,IF($OK9=0,0,IF(SUM(Entry_sheet!$NS9:$OJ9)=0,"NA",0)))))</f>
        <v>0</v>
      </c>
      <c r="OE9">
        <f>IF($A9="","",IF(Entry_sheet!OE9="NA","NA",IF(Entry_sheet!OE9=1,1,IF($OK9=0,0,IF(SUM(Entry_sheet!$NS9:$OJ9)=0,"NA",0)))))</f>
        <v>0</v>
      </c>
      <c r="OF9">
        <f>IF($A9="","",IF(Entry_sheet!OF9="NA","NA",IF(Entry_sheet!OF9=1,1,IF($OK9=0,0,IF(SUM(Entry_sheet!$NS9:$OJ9)=0,"NA",0)))))</f>
        <v>0</v>
      </c>
      <c r="OG9">
        <f>IF($A9="","",IF(Entry_sheet!OG9="NA","NA",IF(Entry_sheet!OG9=1,1,IF($OK9=0,0,IF(SUM(Entry_sheet!$NS9:$OJ9)=0,"NA",0)))))</f>
        <v>0</v>
      </c>
      <c r="OH9">
        <f>IF($A9="","",IF(Entry_sheet!OH9="NA","NA",IF(Entry_sheet!OH9=1,1,IF($OK9=0,0,IF(SUM(Entry_sheet!$NS9:$OJ9)=0,"NA",0)))))</f>
        <v>0</v>
      </c>
      <c r="OI9">
        <f>IF($A9="","",IF(Entry_sheet!OI9="NA","NA",IF(Entry_sheet!OI9=1,1,IF($OK9=0,0,IF(SUM(Entry_sheet!$NS9:$OJ9)=0,"NA",0)))))</f>
        <v>0</v>
      </c>
      <c r="OJ9">
        <f>IF($A9="","",IF(Entry_sheet!OJ9="NA","NA",IF(Entry_sheet!OJ9=1,1,IF($OK9=0,0,IF(SUM(Entry_sheet!$NS9:$OJ9)=0,"NA",0)))))</f>
        <v>0</v>
      </c>
      <c r="OK9" s="22">
        <f>IF($A9="","",IF(Entry_sheet!OK9=1,1,IF(Entry_sheet!OK9=0,IF(SUM(Entry_sheet!NS9:OJ9)&gt;0,1,0),IF(SUM(Entry_sheet!NS9:OJ9)&gt;0,1,"NA"))))</f>
        <v>0</v>
      </c>
      <c r="OL9">
        <f>IF($A9="","",IF(Entry_sheet!OL9="NA","NA",IF(Entry_sheet!OL9=1,1,IF($PD9=0,0,IF(SUM(Entry_sheet!$OL9:$PC9)=0,"NA",0)))))</f>
        <v>0</v>
      </c>
      <c r="OM9">
        <f>IF($A9="","",IF(Entry_sheet!OM9="NA","NA",IF(Entry_sheet!OM9=1,1,IF($PD9=0,0,IF(SUM(Entry_sheet!$OL9:$PC9)=0,"NA",0)))))</f>
        <v>0</v>
      </c>
      <c r="ON9">
        <f>IF($A9="","",IF(Entry_sheet!ON9="NA","NA",IF(Entry_sheet!ON9=1,1,IF($PD9=0,0,IF(SUM(Entry_sheet!$OL9:$PC9)=0,"NA",0)))))</f>
        <v>0</v>
      </c>
      <c r="OO9">
        <f>IF($A9="","",IF(Entry_sheet!OO9="NA","NA",IF(Entry_sheet!OO9=1,1,IF($PD9=0,0,IF(SUM(Entry_sheet!$OL9:$PC9)=0,"NA",0)))))</f>
        <v>0</v>
      </c>
      <c r="OP9">
        <f>IF($A9="","",IF(Entry_sheet!OP9="NA","NA",IF(Entry_sheet!OP9=1,1,IF($PD9=0,0,IF(SUM(Entry_sheet!$OL9:$PC9)=0,"NA",0)))))</f>
        <v>0</v>
      </c>
      <c r="OQ9">
        <f>IF($A9="","",IF(Entry_sheet!OQ9="NA","NA",IF(Entry_sheet!OQ9=1,1,IF($PD9=0,0,IF(SUM(Entry_sheet!$OL9:$PC9)=0,"NA",0)))))</f>
        <v>0</v>
      </c>
      <c r="OR9">
        <f>IF($A9="","",IF(Entry_sheet!OR9="NA","NA",IF(Entry_sheet!OR9=1,1,IF($PD9=0,0,IF(SUM(Entry_sheet!$OL9:$PC9)=0,"NA",0)))))</f>
        <v>0</v>
      </c>
      <c r="OS9">
        <f>IF($A9="","",IF(Entry_sheet!OS9="NA","NA",IF(Entry_sheet!OS9=1,1,IF($PD9=0,0,IF(SUM(Entry_sheet!$OL9:$PC9)=0,"NA",0)))))</f>
        <v>0</v>
      </c>
      <c r="OT9">
        <f>IF($A9="","",IF(Entry_sheet!OT9="NA","NA",IF(Entry_sheet!OT9=1,1,IF($PD9=0,0,IF(SUM(Entry_sheet!$OL9:$PC9)=0,"NA",0)))))</f>
        <v>0</v>
      </c>
      <c r="OU9">
        <f>IF($A9="","",IF(Entry_sheet!OU9="NA","NA",IF(Entry_sheet!OU9=1,1,IF($PD9=0,0,IF(SUM(Entry_sheet!$OL9:$PC9)=0,"NA",0)))))</f>
        <v>0</v>
      </c>
      <c r="OV9">
        <f>IF($A9="","",IF(Entry_sheet!OV9="NA","NA",IF(Entry_sheet!OV9=1,1,IF($PD9=0,0,IF(SUM(Entry_sheet!$OL9:$PC9)=0,"NA",0)))))</f>
        <v>0</v>
      </c>
      <c r="OW9">
        <f>IF($A9="","",IF(Entry_sheet!OW9="NA","NA",IF(Entry_sheet!OW9=1,1,IF($PD9=0,0,IF(SUM(Entry_sheet!$OL9:$PC9)=0,"NA",0)))))</f>
        <v>0</v>
      </c>
      <c r="OX9">
        <f>IF($A9="","",IF(Entry_sheet!OX9="NA","NA",IF(Entry_sheet!OX9=1,1,IF($PD9=0,0,IF(SUM(Entry_sheet!$OL9:$PC9)=0,"NA",0)))))</f>
        <v>0</v>
      </c>
      <c r="OY9">
        <f>IF($A9="","",IF(Entry_sheet!OY9="NA","NA",IF(Entry_sheet!OY9=1,1,IF($PD9=0,0,IF(SUM(Entry_sheet!$OL9:$PC9)=0,"NA",0)))))</f>
        <v>0</v>
      </c>
      <c r="OZ9">
        <f>IF($A9="","",IF(Entry_sheet!OZ9="NA","NA",IF(Entry_sheet!OZ9=1,1,IF($PD9=0,0,IF(SUM(Entry_sheet!$OL9:$PC9)=0,"NA",0)))))</f>
        <v>0</v>
      </c>
      <c r="PA9">
        <f>IF($A9="","",IF(Entry_sheet!PA9="NA","NA",IF(Entry_sheet!PA9=1,1,IF($PD9=0,0,IF(SUM(Entry_sheet!$OL9:$PC9)=0,"NA",0)))))</f>
        <v>0</v>
      </c>
      <c r="PB9">
        <f>IF($A9="","",IF(Entry_sheet!PB9="NA","NA",IF(Entry_sheet!PB9=1,1,IF($PD9=0,0,IF(SUM(Entry_sheet!$OL9:$PC9)=0,"NA",0)))))</f>
        <v>0</v>
      </c>
      <c r="PC9">
        <f>IF($A9="","",IF(Entry_sheet!PC9="NA","NA",IF(Entry_sheet!PC9=1,1,IF($PD9=0,0,IF(SUM(Entry_sheet!$OL9:$PC9)=0,"NA",0)))))</f>
        <v>0</v>
      </c>
      <c r="PD9" s="22">
        <f>IF($A9="","",IF(Entry_sheet!PD9=1,1,IF(Entry_sheet!PD9=0,IF(SUM(Entry_sheet!OL9:PC9)&gt;0,1,0),IF(SUM(Entry_sheet!OL9:PC9)&gt;0,1,"NA"))))</f>
        <v>0</v>
      </c>
      <c r="PE9">
        <f>IF($A9="","",IF(Entry_sheet!PE9="NA","NA",IF(Entry_sheet!PE9=1,1,IF($PW9=0,0,IF(SUM(Entry_sheet!$PE9:$PV9)=0,"NA",0)))))</f>
        <v>0</v>
      </c>
      <c r="PF9">
        <f>IF($A9="","",IF(Entry_sheet!PF9="NA","NA",IF(Entry_sheet!PF9=1,1,IF($PW9=0,0,IF(SUM(Entry_sheet!$PE9:$PV9)=0,"NA",0)))))</f>
        <v>0</v>
      </c>
      <c r="PG9">
        <f>IF($A9="","",IF(Entry_sheet!PG9="NA","NA",IF(Entry_sheet!PG9=1,1,IF($PW9=0,0,IF(SUM(Entry_sheet!$PE9:$PV9)=0,"NA",0)))))</f>
        <v>0</v>
      </c>
      <c r="PH9">
        <f>IF($A9="","",IF(Entry_sheet!PH9="NA","NA",IF(Entry_sheet!PH9=1,1,IF($PW9=0,0,IF(SUM(Entry_sheet!$PE9:$PV9)=0,"NA",0)))))</f>
        <v>0</v>
      </c>
      <c r="PI9">
        <f>IF($A9="","",IF(Entry_sheet!PI9="NA","NA",IF(Entry_sheet!PI9=1,1,IF($PW9=0,0,IF(SUM(Entry_sheet!$PE9:$PV9)=0,"NA",0)))))</f>
        <v>0</v>
      </c>
      <c r="PJ9">
        <f>IF($A9="","",IF(Entry_sheet!PJ9="NA","NA",IF(Entry_sheet!PJ9=1,1,IF($PW9=0,0,IF(SUM(Entry_sheet!$PE9:$PV9)=0,"NA",0)))))</f>
        <v>0</v>
      </c>
      <c r="PK9">
        <f>IF($A9="","",IF(Entry_sheet!PK9="NA","NA",IF(Entry_sheet!PK9=1,1,IF($PW9=0,0,IF(SUM(Entry_sheet!$PE9:$PV9)=0,"NA",0)))))</f>
        <v>0</v>
      </c>
      <c r="PL9">
        <f>IF($A9="","",IF(Entry_sheet!PL9="NA","NA",IF(Entry_sheet!PL9=1,1,IF($PW9=0,0,IF(SUM(Entry_sheet!$PE9:$PV9)=0,"NA",0)))))</f>
        <v>0</v>
      </c>
      <c r="PM9">
        <f>IF($A9="","",IF(Entry_sheet!PM9="NA","NA",IF(Entry_sheet!PM9=1,1,IF($PW9=0,0,IF(SUM(Entry_sheet!$PE9:$PV9)=0,"NA",0)))))</f>
        <v>0</v>
      </c>
      <c r="PN9">
        <f>IF($A9="","",IF(Entry_sheet!PN9="NA","NA",IF(Entry_sheet!PN9=1,1,IF($PW9=0,0,IF(SUM(Entry_sheet!$PE9:$PV9)=0,"NA",0)))))</f>
        <v>0</v>
      </c>
      <c r="PO9">
        <f>IF($A9="","",IF(Entry_sheet!PO9="NA","NA",IF(Entry_sheet!PO9=1,1,IF($PW9=0,0,IF(SUM(Entry_sheet!$PE9:$PV9)=0,"NA",0)))))</f>
        <v>0</v>
      </c>
      <c r="PP9">
        <f>IF($A9="","",IF(Entry_sheet!PP9="NA","NA",IF(Entry_sheet!PP9=1,1,IF($PW9=0,0,IF(SUM(Entry_sheet!$PE9:$PV9)=0,"NA",0)))))</f>
        <v>0</v>
      </c>
      <c r="PQ9">
        <f>IF($A9="","",IF(Entry_sheet!PQ9="NA","NA",IF(Entry_sheet!PQ9=1,1,IF($PW9=0,0,IF(SUM(Entry_sheet!$PE9:$PV9)=0,"NA",0)))))</f>
        <v>0</v>
      </c>
      <c r="PR9">
        <f>IF($A9="","",IF(Entry_sheet!PR9="NA","NA",IF(Entry_sheet!PR9=1,1,IF($PW9=0,0,IF(SUM(Entry_sheet!$PE9:$PV9)=0,"NA",0)))))</f>
        <v>0</v>
      </c>
      <c r="PS9">
        <f>IF($A9="","",IF(Entry_sheet!PS9="NA","NA",IF(Entry_sheet!PS9=1,1,IF($PW9=0,0,IF(SUM(Entry_sheet!$PE9:$PV9)=0,"NA",0)))))</f>
        <v>0</v>
      </c>
      <c r="PT9">
        <f>IF($A9="","",IF(Entry_sheet!PT9="NA","NA",IF(Entry_sheet!PT9=1,1,IF($PW9=0,0,IF(SUM(Entry_sheet!$PE9:$PV9)=0,"NA",0)))))</f>
        <v>0</v>
      </c>
      <c r="PU9">
        <f>IF($A9="","",IF(Entry_sheet!PU9="NA","NA",IF(Entry_sheet!PU9=1,1,IF($PW9=0,0,IF(SUM(Entry_sheet!$PE9:$PV9)=0,"NA",0)))))</f>
        <v>0</v>
      </c>
      <c r="PV9">
        <f>IF($A9="","",IF(Entry_sheet!PV9="NA","NA",IF(Entry_sheet!PV9=1,1,IF($PW9=0,0,IF(SUM(Entry_sheet!$PE9:$PV9)=0,"NA",0)))))</f>
        <v>0</v>
      </c>
      <c r="PW9" s="22">
        <f>IF($A9="","",IF(Entry_sheet!PW9=1,1,IF(Entry_sheet!PW9=0,IF(SUM(Entry_sheet!PE9:PV9)&gt;0,1,0),IF(SUM(Entry_sheet!PE9:PV9)&gt;0,1,"NA"))))</f>
        <v>0</v>
      </c>
      <c r="PX9">
        <f>IF($A9="","",IF(Entry_sheet!PX9="NA","NA",IF(Entry_sheet!PX9=1,1,IF($QP9=0,0,IF(SUM(Entry_sheet!$PX9:$QO9)=0,"NA",0)))))</f>
        <v>0</v>
      </c>
      <c r="PY9">
        <f>IF($A9="","",IF(Entry_sheet!PY9="NA","NA",IF(Entry_sheet!PY9=1,1,IF($QP9=0,0,IF(SUM(Entry_sheet!$PX9:$QO9)=0,"NA",0)))))</f>
        <v>0</v>
      </c>
      <c r="PZ9">
        <f>IF($A9="","",IF(Entry_sheet!PZ9="NA","NA",IF(Entry_sheet!PZ9=1,1,IF($QP9=0,0,IF(SUM(Entry_sheet!$PX9:$QO9)=0,"NA",0)))))</f>
        <v>0</v>
      </c>
      <c r="QA9">
        <f>IF($A9="","",IF(Entry_sheet!QA9="NA","NA",IF(Entry_sheet!QA9=1,1,IF($QP9=0,0,IF(SUM(Entry_sheet!$PX9:$QO9)=0,"NA",0)))))</f>
        <v>0</v>
      </c>
      <c r="QB9">
        <f>IF($A9="","",IF(Entry_sheet!QB9="NA","NA",IF(Entry_sheet!QB9=1,1,IF($QP9=0,0,IF(SUM(Entry_sheet!$PX9:$QO9)=0,"NA",0)))))</f>
        <v>0</v>
      </c>
      <c r="QC9">
        <f>IF($A9="","",IF(Entry_sheet!QC9="NA","NA",IF(Entry_sheet!QC9=1,1,IF($QP9=0,0,IF(SUM(Entry_sheet!$PX9:$QO9)=0,"NA",0)))))</f>
        <v>0</v>
      </c>
      <c r="QD9">
        <f>IF($A9="","",IF(Entry_sheet!QD9="NA","NA",IF(Entry_sheet!QD9=1,1,IF($QP9=0,0,IF(SUM(Entry_sheet!$PX9:$QO9)=0,"NA",0)))))</f>
        <v>0</v>
      </c>
      <c r="QE9">
        <f>IF($A9="","",IF(Entry_sheet!QE9="NA","NA",IF(Entry_sheet!QE9=1,1,IF($QP9=0,0,IF(SUM(Entry_sheet!$PX9:$QO9)=0,"NA",0)))))</f>
        <v>0</v>
      </c>
      <c r="QF9">
        <f>IF($A9="","",IF(Entry_sheet!QF9="NA","NA",IF(Entry_sheet!QF9=1,1,IF($QP9=0,0,IF(SUM(Entry_sheet!$PX9:$QO9)=0,"NA",0)))))</f>
        <v>0</v>
      </c>
      <c r="QG9">
        <f>IF($A9="","",IF(Entry_sheet!QG9="NA","NA",IF(Entry_sheet!QG9=1,1,IF($QP9=0,0,IF(SUM(Entry_sheet!$PX9:$QO9)=0,"NA",0)))))</f>
        <v>0</v>
      </c>
      <c r="QH9">
        <f>IF($A9="","",IF(Entry_sheet!QH9="NA","NA",IF(Entry_sheet!QH9=1,1,IF($QP9=0,0,IF(SUM(Entry_sheet!$PX9:$QO9)=0,"NA",0)))))</f>
        <v>0</v>
      </c>
      <c r="QI9">
        <f>IF($A9="","",IF(Entry_sheet!QI9="NA","NA",IF(Entry_sheet!QI9=1,1,IF($QP9=0,0,IF(SUM(Entry_sheet!$PX9:$QO9)=0,"NA",0)))))</f>
        <v>0</v>
      </c>
      <c r="QJ9">
        <f>IF($A9="","",IF(Entry_sheet!QJ9="NA","NA",IF(Entry_sheet!QJ9=1,1,IF($QP9=0,0,IF(SUM(Entry_sheet!$PX9:$QO9)=0,"NA",0)))))</f>
        <v>0</v>
      </c>
      <c r="QK9">
        <f>IF($A9="","",IF(Entry_sheet!QK9="NA","NA",IF(Entry_sheet!QK9=1,1,IF($QP9=0,0,IF(SUM(Entry_sheet!$PX9:$QO9)=0,"NA",0)))))</f>
        <v>0</v>
      </c>
      <c r="QL9">
        <f>IF($A9="","",IF(Entry_sheet!QL9="NA","NA",IF(Entry_sheet!QL9=1,1,IF($QP9=0,0,IF(SUM(Entry_sheet!$PX9:$QO9)=0,"NA",0)))))</f>
        <v>0</v>
      </c>
      <c r="QM9">
        <f>IF($A9="","",IF(Entry_sheet!QM9="NA","NA",IF(Entry_sheet!QM9=1,1,IF($QP9=0,0,IF(SUM(Entry_sheet!$PX9:$QO9)=0,"NA",0)))))</f>
        <v>0</v>
      </c>
      <c r="QN9">
        <f>IF($A9="","",IF(Entry_sheet!QN9="NA","NA",IF(Entry_sheet!QN9=1,1,IF($QP9=0,0,IF(SUM(Entry_sheet!$PX9:$QO9)=0,"NA",0)))))</f>
        <v>0</v>
      </c>
      <c r="QO9">
        <f>IF($A9="","",IF(Entry_sheet!QO9="NA","NA",IF(Entry_sheet!QO9=1,1,IF($QP9=0,0,IF(SUM(Entry_sheet!$PX9:$QO9)=0,"NA",0)))))</f>
        <v>0</v>
      </c>
      <c r="QP9" s="22">
        <f>IF($A9="","",IF(Entry_sheet!QP9=1,1,IF(Entry_sheet!QP9=0,IF(SUM(Entry_sheet!PX9:QO9)&gt;0,1,0),IF(SUM(Entry_sheet!PX9:QO9)&gt;0,1,"NA"))))</f>
        <v>0</v>
      </c>
      <c r="QQ9">
        <f>IF($A9="","",IF(Entry_sheet!QQ9="NA","NA",IF(Entry_sheet!QQ9=1,1,IF($RI9=0,0,IF(SUM(Entry_sheet!$QQ9:$RH9)=0,"NA",0)))))</f>
        <v>0</v>
      </c>
      <c r="QR9">
        <f>IF($A9="","",IF(Entry_sheet!QR9="NA","NA",IF(Entry_sheet!QR9=1,1,IF($RI9=0,0,IF(SUM(Entry_sheet!$QQ9:$RH9)=0,"NA",0)))))</f>
        <v>0</v>
      </c>
      <c r="QS9">
        <f>IF($A9="","",IF(Entry_sheet!QS9="NA","NA",IF(Entry_sheet!QS9=1,1,IF($RI9=0,0,IF(SUM(Entry_sheet!$QQ9:$RH9)=0,"NA",0)))))</f>
        <v>0</v>
      </c>
      <c r="QT9">
        <f>IF($A9="","",IF(Entry_sheet!QT9="NA","NA",IF(Entry_sheet!QT9=1,1,IF($RI9=0,0,IF(SUM(Entry_sheet!$QQ9:$RH9)=0,"NA",0)))))</f>
        <v>0</v>
      </c>
      <c r="QU9">
        <f>IF($A9="","",IF(Entry_sheet!QU9="NA","NA",IF(Entry_sheet!QU9=1,1,IF($RI9=0,0,IF(SUM(Entry_sheet!$QQ9:$RH9)=0,"NA",0)))))</f>
        <v>0</v>
      </c>
      <c r="QV9">
        <f>IF($A9="","",IF(Entry_sheet!QV9="NA","NA",IF(Entry_sheet!QV9=1,1,IF($RI9=0,0,IF(SUM(Entry_sheet!$QQ9:$RH9)=0,"NA",0)))))</f>
        <v>0</v>
      </c>
      <c r="QW9">
        <f>IF($A9="","",IF(Entry_sheet!QW9="NA","NA",IF(Entry_sheet!QW9=1,1,IF($RI9=0,0,IF(SUM(Entry_sheet!$QQ9:$RH9)=0,"NA",0)))))</f>
        <v>0</v>
      </c>
      <c r="QX9">
        <f>IF($A9="","",IF(Entry_sheet!QX9="NA","NA",IF(Entry_sheet!QX9=1,1,IF($RI9=0,0,IF(SUM(Entry_sheet!$QQ9:$RH9)=0,"NA",0)))))</f>
        <v>0</v>
      </c>
      <c r="QY9">
        <f>IF($A9="","",IF(Entry_sheet!QY9="NA","NA",IF(Entry_sheet!QY9=1,1,IF($RI9=0,0,IF(SUM(Entry_sheet!$QQ9:$RH9)=0,"NA",0)))))</f>
        <v>0</v>
      </c>
      <c r="QZ9">
        <f>IF($A9="","",IF(Entry_sheet!QZ9="NA","NA",IF(Entry_sheet!QZ9=1,1,IF($RI9=0,0,IF(SUM(Entry_sheet!$QQ9:$RH9)=0,"NA",0)))))</f>
        <v>0</v>
      </c>
      <c r="RA9">
        <f>IF($A9="","",IF(Entry_sheet!RA9="NA","NA",IF(Entry_sheet!RA9=1,1,IF($RI9=0,0,IF(SUM(Entry_sheet!$QQ9:$RH9)=0,"NA",0)))))</f>
        <v>0</v>
      </c>
      <c r="RB9">
        <f>IF($A9="","",IF(Entry_sheet!RB9="NA","NA",IF(Entry_sheet!RB9=1,1,IF($RI9=0,0,IF(SUM(Entry_sheet!$QQ9:$RH9)=0,"NA",0)))))</f>
        <v>0</v>
      </c>
      <c r="RC9">
        <f>IF($A9="","",IF(Entry_sheet!RC9="NA","NA",IF(Entry_sheet!RC9=1,1,IF($RI9=0,0,IF(SUM(Entry_sheet!$QQ9:$RH9)=0,"NA",0)))))</f>
        <v>0</v>
      </c>
      <c r="RD9">
        <f>IF($A9="","",IF(Entry_sheet!RD9="NA","NA",IF(Entry_sheet!RD9=1,1,IF($RI9=0,0,IF(SUM(Entry_sheet!$QQ9:$RH9)=0,"NA",0)))))</f>
        <v>0</v>
      </c>
      <c r="RE9">
        <f>IF($A9="","",IF(Entry_sheet!RE9="NA","NA",IF(Entry_sheet!RE9=1,1,IF($RI9=0,0,IF(SUM(Entry_sheet!$QQ9:$RH9)=0,"NA",0)))))</f>
        <v>0</v>
      </c>
      <c r="RF9">
        <f>IF($A9="","",IF(Entry_sheet!RF9="NA","NA",IF(Entry_sheet!RF9=1,1,IF($RI9=0,0,IF(SUM(Entry_sheet!$QQ9:$RH9)=0,"NA",0)))))</f>
        <v>0</v>
      </c>
      <c r="RG9">
        <f>IF($A9="","",IF(Entry_sheet!RG9="NA","NA",IF(Entry_sheet!RG9=1,1,IF($RI9=0,0,IF(SUM(Entry_sheet!$QQ9:$RH9)=0,"NA",0)))))</f>
        <v>0</v>
      </c>
      <c r="RH9">
        <f>IF($A9="","",IF(Entry_sheet!RH9="NA","NA",IF(Entry_sheet!RH9=1,1,IF($RI9=0,0,IF(SUM(Entry_sheet!$QQ9:$RH9)=0,"NA",0)))))</f>
        <v>0</v>
      </c>
      <c r="RI9" s="22">
        <f>IF($A9="","",IF(Entry_sheet!RI9=1,1,IF(Entry_sheet!RI9=0,IF(SUM(Entry_sheet!QQ9:RH9)&gt;0,1,0),IF(SUM(Entry_sheet!QQ9:RH9)&gt;0,1,"NA"))))</f>
        <v>0</v>
      </c>
      <c r="RJ9">
        <f>IF($A9="","",IF(Entry_sheet!RJ9="NA","NA",IF(Entry_sheet!RJ9=1,1,IF($SB9=0,0,IF(SUM(Entry_sheet!$RJ9:$SA9)=0,"NA",0)))))</f>
        <v>0</v>
      </c>
      <c r="RK9">
        <f>IF($A9="","",IF(Entry_sheet!RK9="NA","NA",IF(Entry_sheet!RK9=1,1,IF($SB9=0,0,IF(SUM(Entry_sheet!$RJ9:$SA9)=0,"NA",0)))))</f>
        <v>0</v>
      </c>
      <c r="RL9">
        <f>IF($A9="","",IF(Entry_sheet!RL9="NA","NA",IF(Entry_sheet!RL9=1,1,IF($SB9=0,0,IF(SUM(Entry_sheet!$RJ9:$SA9)=0,"NA",0)))))</f>
        <v>0</v>
      </c>
      <c r="RM9">
        <f>IF($A9="","",IF(Entry_sheet!RM9="NA","NA",IF(Entry_sheet!RM9=1,1,IF($SB9=0,0,IF(SUM(Entry_sheet!$RJ9:$SA9)=0,"NA",0)))))</f>
        <v>0</v>
      </c>
      <c r="RN9">
        <f>IF($A9="","",IF(Entry_sheet!RN9="NA","NA",IF(Entry_sheet!RN9=1,1,IF($SB9=0,0,IF(SUM(Entry_sheet!$RJ9:$SA9)=0,"NA",0)))))</f>
        <v>0</v>
      </c>
      <c r="RO9">
        <f>IF($A9="","",IF(Entry_sheet!RO9="NA","NA",IF(Entry_sheet!RO9=1,1,IF($SB9=0,0,IF(SUM(Entry_sheet!$RJ9:$SA9)=0,"NA",0)))))</f>
        <v>0</v>
      </c>
      <c r="RP9">
        <f>IF($A9="","",IF(Entry_sheet!RP9="NA","NA",IF(Entry_sheet!RP9=1,1,IF($SB9=0,0,IF(SUM(Entry_sheet!$RJ9:$SA9)=0,"NA",0)))))</f>
        <v>0</v>
      </c>
      <c r="RQ9">
        <f>IF($A9="","",IF(Entry_sheet!RQ9="NA","NA",IF(Entry_sheet!RQ9=1,1,IF($SB9=0,0,IF(SUM(Entry_sheet!$RJ9:$SA9)=0,"NA",0)))))</f>
        <v>0</v>
      </c>
      <c r="RR9">
        <f>IF($A9="","",IF(Entry_sheet!RR9="NA","NA",IF(Entry_sheet!RR9=1,1,IF($SB9=0,0,IF(SUM(Entry_sheet!$RJ9:$SA9)=0,"NA",0)))))</f>
        <v>0</v>
      </c>
      <c r="RS9">
        <f>IF($A9="","",IF(Entry_sheet!RS9="NA","NA",IF(Entry_sheet!RS9=1,1,IF($SB9=0,0,IF(SUM(Entry_sheet!$RJ9:$SA9)=0,"NA",0)))))</f>
        <v>0</v>
      </c>
      <c r="RT9">
        <f>IF($A9="","",IF(Entry_sheet!RT9="NA","NA",IF(Entry_sheet!RT9=1,1,IF($SB9=0,0,IF(SUM(Entry_sheet!$RJ9:$SA9)=0,"NA",0)))))</f>
        <v>0</v>
      </c>
      <c r="RU9">
        <f>IF($A9="","",IF(Entry_sheet!RU9="NA","NA",IF(Entry_sheet!RU9=1,1,IF($SB9=0,0,IF(SUM(Entry_sheet!$RJ9:$SA9)=0,"NA",0)))))</f>
        <v>0</v>
      </c>
      <c r="RV9">
        <f>IF($A9="","",IF(Entry_sheet!RV9="NA","NA",IF(Entry_sheet!RV9=1,1,IF($SB9=0,0,IF(SUM(Entry_sheet!$RJ9:$SA9)=0,"NA",0)))))</f>
        <v>0</v>
      </c>
      <c r="RW9">
        <f>IF($A9="","",IF(Entry_sheet!RW9="NA","NA",IF(Entry_sheet!RW9=1,1,IF($SB9=0,0,IF(SUM(Entry_sheet!$RJ9:$SA9)=0,"NA",0)))))</f>
        <v>0</v>
      </c>
      <c r="RX9">
        <f>IF($A9="","",IF(Entry_sheet!RX9="NA","NA",IF(Entry_sheet!RX9=1,1,IF($SB9=0,0,IF(SUM(Entry_sheet!$RJ9:$SA9)=0,"NA",0)))))</f>
        <v>0</v>
      </c>
      <c r="RY9">
        <f>IF($A9="","",IF(Entry_sheet!RY9="NA","NA",IF(Entry_sheet!RY9=1,1,IF($SB9=0,0,IF(SUM(Entry_sheet!$RJ9:$SA9)=0,"NA",0)))))</f>
        <v>0</v>
      </c>
      <c r="RZ9">
        <f>IF($A9="","",IF(Entry_sheet!RZ9="NA","NA",IF(Entry_sheet!RZ9=1,1,IF($SB9=0,0,IF(SUM(Entry_sheet!$RJ9:$SA9)=0,"NA",0)))))</f>
        <v>0</v>
      </c>
      <c r="SA9">
        <f>IF($A9="","",IF(Entry_sheet!SA9="NA","NA",IF(Entry_sheet!SA9=1,1,IF($SB9=0,0,IF(SUM(Entry_sheet!$RJ9:$SA9)=0,"NA",0)))))</f>
        <v>1</v>
      </c>
      <c r="SB9" s="22">
        <f>IF($A9="","",IF(Entry_sheet!SB9=1,1,IF(Entry_sheet!SB9=0,IF(SUM(Entry_sheet!RJ9:SA9)&gt;0,1,0),IF(SUM(Entry_sheet!RJ9:SA9)&gt;0,1,"NA"))))</f>
        <v>1</v>
      </c>
      <c r="SC9">
        <f>IF($A9="","",IF(Entry_sheet!SC9="NA","NA",IF(Entry_sheet!SC9=1,1,IF($SU9=0,0,IF(SUM(Entry_sheet!$SC9:$ST9)=0,"NA",0)))))</f>
        <v>0</v>
      </c>
      <c r="SD9">
        <f>IF($A9="","",IF(Entry_sheet!SD9="NA","NA",IF(Entry_sheet!SD9=1,1,IF($SU9=0,0,IF(SUM(Entry_sheet!$SC9:$ST9)=0,"NA",0)))))</f>
        <v>0</v>
      </c>
      <c r="SE9">
        <f>IF($A9="","",IF(Entry_sheet!SE9="NA","NA",IF(Entry_sheet!SE9=1,1,IF($SU9=0,0,IF(SUM(Entry_sheet!$SC9:$ST9)=0,"NA",0)))))</f>
        <v>0</v>
      </c>
      <c r="SF9">
        <f>IF($A9="","",IF(Entry_sheet!SF9="NA","NA",IF(Entry_sheet!SF9=1,1,IF($SU9=0,0,IF(SUM(Entry_sheet!$SC9:$ST9)=0,"NA",0)))))</f>
        <v>0</v>
      </c>
      <c r="SG9">
        <f>IF($A9="","",IF(Entry_sheet!SG9="NA","NA",IF(Entry_sheet!SG9=1,1,IF($SU9=0,0,IF(SUM(Entry_sheet!$SC9:$ST9)=0,"NA",0)))))</f>
        <v>0</v>
      </c>
      <c r="SH9">
        <f>IF($A9="","",IF(Entry_sheet!SH9="NA","NA",IF(Entry_sheet!SH9=1,1,IF($SU9=0,0,IF(SUM(Entry_sheet!$SC9:$ST9)=0,"NA",0)))))</f>
        <v>0</v>
      </c>
      <c r="SI9">
        <f>IF($A9="","",IF(Entry_sheet!SI9="NA","NA",IF(Entry_sheet!SI9=1,1,IF($SU9=0,0,IF(SUM(Entry_sheet!$SC9:$ST9)=0,"NA",0)))))</f>
        <v>0</v>
      </c>
      <c r="SJ9">
        <f>IF($A9="","",IF(Entry_sheet!SJ9="NA","NA",IF(Entry_sheet!SJ9=1,1,IF($SU9=0,0,IF(SUM(Entry_sheet!$SC9:$ST9)=0,"NA",0)))))</f>
        <v>0</v>
      </c>
      <c r="SK9">
        <f>IF($A9="","",IF(Entry_sheet!SK9="NA","NA",IF(Entry_sheet!SK9=1,1,IF($SU9=0,0,IF(SUM(Entry_sheet!$SC9:$ST9)=0,"NA",0)))))</f>
        <v>0</v>
      </c>
      <c r="SL9">
        <f>IF($A9="","",IF(Entry_sheet!SL9="NA","NA",IF(Entry_sheet!SL9=1,1,IF($SU9=0,0,IF(SUM(Entry_sheet!$SC9:$ST9)=0,"NA",0)))))</f>
        <v>0</v>
      </c>
      <c r="SM9">
        <f>IF($A9="","",IF(Entry_sheet!SM9="NA","NA",IF(Entry_sheet!SM9=1,1,IF($SU9=0,0,IF(SUM(Entry_sheet!$SC9:$ST9)=0,"NA",0)))))</f>
        <v>0</v>
      </c>
      <c r="SN9">
        <f>IF($A9="","",IF(Entry_sheet!SN9="NA","NA",IF(Entry_sheet!SN9=1,1,IF($SU9=0,0,IF(SUM(Entry_sheet!$SC9:$ST9)=0,"NA",0)))))</f>
        <v>0</v>
      </c>
      <c r="SO9">
        <f>IF($A9="","",IF(Entry_sheet!SO9="NA","NA",IF(Entry_sheet!SO9=1,1,IF($SU9=0,0,IF(SUM(Entry_sheet!$SC9:$ST9)=0,"NA",0)))))</f>
        <v>0</v>
      </c>
      <c r="SP9">
        <f>IF($A9="","",IF(Entry_sheet!SP9="NA","NA",IF(Entry_sheet!SP9=1,1,IF($SU9=0,0,IF(SUM(Entry_sheet!$SC9:$ST9)=0,"NA",0)))))</f>
        <v>0</v>
      </c>
      <c r="SQ9">
        <f>IF($A9="","",IF(Entry_sheet!SQ9="NA","NA",IF(Entry_sheet!SQ9=1,1,IF($SU9=0,0,IF(SUM(Entry_sheet!$SC9:$ST9)=0,"NA",0)))))</f>
        <v>0</v>
      </c>
      <c r="SR9">
        <f>IF($A9="","",IF(Entry_sheet!SR9="NA","NA",IF(Entry_sheet!SR9=1,1,IF($SU9=0,0,IF(SUM(Entry_sheet!$SC9:$ST9)=0,"NA",0)))))</f>
        <v>0</v>
      </c>
      <c r="SS9">
        <f>IF($A9="","",IF(Entry_sheet!SS9="NA","NA",IF(Entry_sheet!SS9=1,1,IF($SU9=0,0,IF(SUM(Entry_sheet!$SC9:$ST9)=0,"NA",0)))))</f>
        <v>1</v>
      </c>
      <c r="ST9">
        <f>IF($A9="","",IF(Entry_sheet!ST9="NA","NA",IF(Entry_sheet!ST9=1,1,IF($SU9=0,0,IF(SUM(Entry_sheet!$SC9:$ST9)=0,"NA",0)))))</f>
        <v>1</v>
      </c>
      <c r="SU9" s="22">
        <f>IF($A9="","",IF(Entry_sheet!SU9=1,1,IF(Entry_sheet!SU9=0,IF(SUM(Entry_sheet!SC9:ST9)&gt;0,1,0),IF(SUM(Entry_sheet!SC9:ST9)&gt;0,1,"NA"))))</f>
        <v>1</v>
      </c>
      <c r="SV9">
        <f>IF($A9="","",IF(Entry_sheet!SV9="NA","NA",IF(Entry_sheet!SV9=1,1,IF($TN9=0,0,IF(SUM(Entry_sheet!$SV9:$TM9)=0,"NA",0)))))</f>
        <v>0</v>
      </c>
      <c r="SW9">
        <f>IF($A9="","",IF(Entry_sheet!SW9="NA","NA",IF(Entry_sheet!SW9=1,1,IF($TN9=0,0,IF(SUM(Entry_sheet!$SV9:$TM9)=0,"NA",0)))))</f>
        <v>0</v>
      </c>
      <c r="SX9">
        <f>IF($A9="","",IF(Entry_sheet!SX9="NA","NA",IF(Entry_sheet!SX9=1,1,IF($TN9=0,0,IF(SUM(Entry_sheet!$SV9:$TM9)=0,"NA",0)))))</f>
        <v>0</v>
      </c>
      <c r="SY9">
        <f>IF($A9="","",IF(Entry_sheet!SY9="NA","NA",IF(Entry_sheet!SY9=1,1,IF($TN9=0,0,IF(SUM(Entry_sheet!$SV9:$TM9)=0,"NA",0)))))</f>
        <v>0</v>
      </c>
      <c r="SZ9">
        <f>IF($A9="","",IF(Entry_sheet!SZ9="NA","NA",IF(Entry_sheet!SZ9=1,1,IF($TN9=0,0,IF(SUM(Entry_sheet!$SV9:$TM9)=0,"NA",0)))))</f>
        <v>0</v>
      </c>
      <c r="TA9">
        <f>IF($A9="","",IF(Entry_sheet!TA9="NA","NA",IF(Entry_sheet!TA9=1,1,IF($TN9=0,0,IF(SUM(Entry_sheet!$SV9:$TM9)=0,"NA",0)))))</f>
        <v>0</v>
      </c>
      <c r="TB9">
        <f>IF($A9="","",IF(Entry_sheet!TB9="NA","NA",IF(Entry_sheet!TB9=1,1,IF($TN9=0,0,IF(SUM(Entry_sheet!$SV9:$TM9)=0,"NA",0)))))</f>
        <v>0</v>
      </c>
      <c r="TC9">
        <f>IF($A9="","",IF(Entry_sheet!TC9="NA","NA",IF(Entry_sheet!TC9=1,1,IF($TN9=0,0,IF(SUM(Entry_sheet!$SV9:$TM9)=0,"NA",0)))))</f>
        <v>0</v>
      </c>
      <c r="TD9">
        <f>IF($A9="","",IF(Entry_sheet!TD9="NA","NA",IF(Entry_sheet!TD9=1,1,IF($TN9=0,0,IF(SUM(Entry_sheet!$SV9:$TM9)=0,"NA",0)))))</f>
        <v>0</v>
      </c>
      <c r="TE9">
        <f>IF($A9="","",IF(Entry_sheet!TE9="NA","NA",IF(Entry_sheet!TE9=1,1,IF($TN9=0,0,IF(SUM(Entry_sheet!$SV9:$TM9)=0,"NA",0)))))</f>
        <v>0</v>
      </c>
      <c r="TF9">
        <f>IF($A9="","",IF(Entry_sheet!TF9="NA","NA",IF(Entry_sheet!TF9=1,1,IF($TN9=0,0,IF(SUM(Entry_sheet!$SV9:$TM9)=0,"NA",0)))))</f>
        <v>0</v>
      </c>
      <c r="TG9">
        <f>IF($A9="","",IF(Entry_sheet!TG9="NA","NA",IF(Entry_sheet!TG9=1,1,IF($TN9=0,0,IF(SUM(Entry_sheet!$SV9:$TM9)=0,"NA",0)))))</f>
        <v>0</v>
      </c>
      <c r="TH9">
        <f>IF($A9="","",IF(Entry_sheet!TH9="NA","NA",IF(Entry_sheet!TH9=1,1,IF($TN9=0,0,IF(SUM(Entry_sheet!$SV9:$TM9)=0,"NA",0)))))</f>
        <v>0</v>
      </c>
      <c r="TI9">
        <f>IF($A9="","",IF(Entry_sheet!TI9="NA","NA",IF(Entry_sheet!TI9=1,1,IF($TN9=0,0,IF(SUM(Entry_sheet!$SV9:$TM9)=0,"NA",0)))))</f>
        <v>0</v>
      </c>
      <c r="TJ9">
        <f>IF($A9="","",IF(Entry_sheet!TJ9="NA","NA",IF(Entry_sheet!TJ9=1,1,IF($TN9=0,0,IF(SUM(Entry_sheet!$SV9:$TM9)=0,"NA",0)))))</f>
        <v>0</v>
      </c>
      <c r="TK9">
        <f>IF($A9="","",IF(Entry_sheet!TK9="NA","NA",IF(Entry_sheet!TK9=1,1,IF($TN9=0,0,IF(SUM(Entry_sheet!$SV9:$TM9)=0,"NA",0)))))</f>
        <v>0</v>
      </c>
      <c r="TL9">
        <f>IF($A9="","",IF(Entry_sheet!TL9="NA","NA",IF(Entry_sheet!TL9=1,1,IF($TN9=0,0,IF(SUM(Entry_sheet!$SV9:$TM9)=0,"NA",0)))))</f>
        <v>1</v>
      </c>
      <c r="TM9">
        <f>IF($A9="","",IF(Entry_sheet!TM9="NA","NA",IF(Entry_sheet!TM9=1,1,IF($TN9=0,0,IF(SUM(Entry_sheet!$SV9:$TM9)=0,"NA",0)))))</f>
        <v>1</v>
      </c>
      <c r="TN9" s="22">
        <f>IF($A9="","",IF(Entry_sheet!TN9=1,1,IF(Entry_sheet!TN9=0,IF(SUM(Entry_sheet!SV9:TM9)&gt;0,1,0),IF(SUM(Entry_sheet!SV9:TM9)&gt;0,1,"NA"))))</f>
        <v>1</v>
      </c>
      <c r="TO9">
        <f>IF($A9="","",IF(Entry_sheet!TO9="NA","NA",IF(Entry_sheet!TO9=1,1,IF($UG9=0,0,IF(SUM(Entry_sheet!$TO9:$UF9)=0,"NA",0)))))</f>
        <v>0</v>
      </c>
      <c r="TP9">
        <f>IF($A9="","",IF(Entry_sheet!TP9="NA","NA",IF(Entry_sheet!TP9=1,1,IF($UG9=0,0,IF(SUM(Entry_sheet!$TO9:$UF9)=0,"NA",0)))))</f>
        <v>0</v>
      </c>
      <c r="TQ9">
        <f>IF($A9="","",IF(Entry_sheet!TQ9="NA","NA",IF(Entry_sheet!TQ9=1,1,IF($UG9=0,0,IF(SUM(Entry_sheet!$TO9:$UF9)=0,"NA",0)))))</f>
        <v>0</v>
      </c>
      <c r="TR9">
        <f>IF($A9="","",IF(Entry_sheet!TR9="NA","NA",IF(Entry_sheet!TR9=1,1,IF($UG9=0,0,IF(SUM(Entry_sheet!$TO9:$UF9)=0,"NA",0)))))</f>
        <v>0</v>
      </c>
      <c r="TS9">
        <f>IF($A9="","",IF(Entry_sheet!TS9="NA","NA",IF(Entry_sheet!TS9=1,1,IF($UG9=0,0,IF(SUM(Entry_sheet!$TO9:$UF9)=0,"NA",0)))))</f>
        <v>0</v>
      </c>
      <c r="TT9">
        <f>IF($A9="","",IF(Entry_sheet!TT9="NA","NA",IF(Entry_sheet!TT9=1,1,IF($UG9=0,0,IF(SUM(Entry_sheet!$TO9:$UF9)=0,"NA",0)))))</f>
        <v>0</v>
      </c>
      <c r="TU9">
        <f>IF($A9="","",IF(Entry_sheet!TU9="NA","NA",IF(Entry_sheet!TU9=1,1,IF($UG9=0,0,IF(SUM(Entry_sheet!$TO9:$UF9)=0,"NA",0)))))</f>
        <v>0</v>
      </c>
      <c r="TV9">
        <f>IF($A9="","",IF(Entry_sheet!TV9="NA","NA",IF(Entry_sheet!TV9=1,1,IF($UG9=0,0,IF(SUM(Entry_sheet!$TO9:$UF9)=0,"NA",0)))))</f>
        <v>0</v>
      </c>
      <c r="TW9">
        <f>IF($A9="","",IF(Entry_sheet!TW9="NA","NA",IF(Entry_sheet!TW9=1,1,IF($UG9=0,0,IF(SUM(Entry_sheet!$TO9:$UF9)=0,"NA",0)))))</f>
        <v>0</v>
      </c>
      <c r="TX9">
        <f>IF($A9="","",IF(Entry_sheet!TX9="NA","NA",IF(Entry_sheet!TX9=1,1,IF($UG9=0,0,IF(SUM(Entry_sheet!$TO9:$UF9)=0,"NA",0)))))</f>
        <v>0</v>
      </c>
      <c r="TY9">
        <f>IF($A9="","",IF(Entry_sheet!TY9="NA","NA",IF(Entry_sheet!TY9=1,1,IF($UG9=0,0,IF(SUM(Entry_sheet!$TO9:$UF9)=0,"NA",0)))))</f>
        <v>0</v>
      </c>
      <c r="TZ9">
        <f>IF($A9="","",IF(Entry_sheet!TZ9="NA","NA",IF(Entry_sheet!TZ9=1,1,IF($UG9=0,0,IF(SUM(Entry_sheet!$TO9:$UF9)=0,"NA",0)))))</f>
        <v>0</v>
      </c>
      <c r="UA9">
        <f>IF($A9="","",IF(Entry_sheet!UA9="NA","NA",IF(Entry_sheet!UA9=1,1,IF($UG9=0,0,IF(SUM(Entry_sheet!$TO9:$UF9)=0,"NA",0)))))</f>
        <v>0</v>
      </c>
      <c r="UB9">
        <f>IF($A9="","",IF(Entry_sheet!UB9="NA","NA",IF(Entry_sheet!UB9=1,1,IF($UG9=0,0,IF(SUM(Entry_sheet!$TO9:$UF9)=0,"NA",0)))))</f>
        <v>0</v>
      </c>
      <c r="UC9">
        <f>IF($A9="","",IF(Entry_sheet!UC9="NA","NA",IF(Entry_sheet!UC9=1,1,IF($UG9=0,0,IF(SUM(Entry_sheet!$TO9:$UF9)=0,"NA",0)))))</f>
        <v>0</v>
      </c>
      <c r="UD9">
        <f>IF($A9="","",IF(Entry_sheet!UD9="NA","NA",IF(Entry_sheet!UD9=1,1,IF($UG9=0,0,IF(SUM(Entry_sheet!$TO9:$UF9)=0,"NA",0)))))</f>
        <v>0</v>
      </c>
      <c r="UE9">
        <f>IF($A9="","",IF(Entry_sheet!UE9="NA","NA",IF(Entry_sheet!UE9=1,1,IF($UG9=0,0,IF(SUM(Entry_sheet!$TO9:$UF9)=0,"NA",0)))))</f>
        <v>0</v>
      </c>
      <c r="UF9">
        <f>IF($A9="","",IF(Entry_sheet!UF9="NA","NA",IF(Entry_sheet!UF9=1,1,IF($UG9=0,0,IF(SUM(Entry_sheet!$TO9:$UF9)=0,"NA",0)))))</f>
        <v>0</v>
      </c>
      <c r="UG9" s="22">
        <f>IF($A9="","",IF(Entry_sheet!UG9=1,1,IF(Entry_sheet!UG9=0,IF(SUM(Entry_sheet!TO9:UF9)&gt;0,1,0),IF(SUM(Entry_sheet!TO9:UF9)&gt;0,1,"NA"))))</f>
        <v>0</v>
      </c>
      <c r="UH9">
        <f>IF($A9="","",IF(Entry_sheet!UH9="NA","NA",IF(Entry_sheet!UH9=1,1,IF($UZ9=0,0,IF(SUM(Entry_sheet!$UH9:$UY9)=0,"NA",0)))))</f>
        <v>0</v>
      </c>
      <c r="UI9">
        <f>IF($A9="","",IF(Entry_sheet!UI9="NA","NA",IF(Entry_sheet!UI9=1,1,IF($UZ9=0,0,IF(SUM(Entry_sheet!$UH9:$UY9)=0,"NA",0)))))</f>
        <v>0</v>
      </c>
      <c r="UJ9">
        <f>IF($A9="","",IF(Entry_sheet!UJ9="NA","NA",IF(Entry_sheet!UJ9=1,1,IF($UZ9=0,0,IF(SUM(Entry_sheet!$UH9:$UY9)=0,"NA",0)))))</f>
        <v>0</v>
      </c>
      <c r="UK9">
        <f>IF($A9="","",IF(Entry_sheet!UK9="NA","NA",IF(Entry_sheet!UK9=1,1,IF($UZ9=0,0,IF(SUM(Entry_sheet!$UH9:$UY9)=0,"NA",0)))))</f>
        <v>0</v>
      </c>
      <c r="UL9">
        <f>IF($A9="","",IF(Entry_sheet!UL9="NA","NA",IF(Entry_sheet!UL9=1,1,IF($UZ9=0,0,IF(SUM(Entry_sheet!$UH9:$UY9)=0,"NA",0)))))</f>
        <v>0</v>
      </c>
      <c r="UM9">
        <f>IF($A9="","",IF(Entry_sheet!UM9="NA","NA",IF(Entry_sheet!UM9=1,1,IF($UZ9=0,0,IF(SUM(Entry_sheet!$UH9:$UY9)=0,"NA",0)))))</f>
        <v>0</v>
      </c>
      <c r="UN9">
        <f>IF($A9="","",IF(Entry_sheet!UN9="NA","NA",IF(Entry_sheet!UN9=1,1,IF($UZ9=0,0,IF(SUM(Entry_sheet!$UH9:$UY9)=0,"NA",0)))))</f>
        <v>0</v>
      </c>
      <c r="UO9">
        <f>IF($A9="","",IF(Entry_sheet!UO9="NA","NA",IF(Entry_sheet!UO9=1,1,IF($UZ9=0,0,IF(SUM(Entry_sheet!$UH9:$UY9)=0,"NA",0)))))</f>
        <v>0</v>
      </c>
      <c r="UP9">
        <f>IF($A9="","",IF(Entry_sheet!UP9="NA","NA",IF(Entry_sheet!UP9=1,1,IF($UZ9=0,0,IF(SUM(Entry_sheet!$UH9:$UY9)=0,"NA",0)))))</f>
        <v>0</v>
      </c>
      <c r="UQ9">
        <f>IF($A9="","",IF(Entry_sheet!UQ9="NA","NA",IF(Entry_sheet!UQ9=1,1,IF($UZ9=0,0,IF(SUM(Entry_sheet!$UH9:$UY9)=0,"NA",0)))))</f>
        <v>0</v>
      </c>
      <c r="UR9">
        <f>IF($A9="","",IF(Entry_sheet!UR9="NA","NA",IF(Entry_sheet!UR9=1,1,IF($UZ9=0,0,IF(SUM(Entry_sheet!$UH9:$UY9)=0,"NA",0)))))</f>
        <v>0</v>
      </c>
      <c r="US9">
        <f>IF($A9="","",IF(Entry_sheet!US9="NA","NA",IF(Entry_sheet!US9=1,1,IF($UZ9=0,0,IF(SUM(Entry_sheet!$UH9:$UY9)=0,"NA",0)))))</f>
        <v>0</v>
      </c>
      <c r="UT9">
        <f>IF($A9="","",IF(Entry_sheet!UT9="NA","NA",IF(Entry_sheet!UT9=1,1,IF($UZ9=0,0,IF(SUM(Entry_sheet!$UH9:$UY9)=0,"NA",0)))))</f>
        <v>0</v>
      </c>
      <c r="UU9">
        <f>IF($A9="","",IF(Entry_sheet!UU9="NA","NA",IF(Entry_sheet!UU9=1,1,IF($UZ9=0,0,IF(SUM(Entry_sheet!$UH9:$UY9)=0,"NA",0)))))</f>
        <v>0</v>
      </c>
      <c r="UV9">
        <f>IF($A9="","",IF(Entry_sheet!UV9="NA","NA",IF(Entry_sheet!UV9=1,1,IF($UZ9=0,0,IF(SUM(Entry_sheet!$UH9:$UY9)=0,"NA",0)))))</f>
        <v>0</v>
      </c>
      <c r="UW9">
        <f>IF($A9="","",IF(Entry_sheet!UW9="NA","NA",IF(Entry_sheet!UW9=1,1,IF($UZ9=0,0,IF(SUM(Entry_sheet!$UH9:$UY9)=0,"NA",0)))))</f>
        <v>0</v>
      </c>
      <c r="UX9">
        <f>IF($A9="","",IF(Entry_sheet!UX9="NA","NA",IF(Entry_sheet!UX9=1,1,IF($UZ9=0,0,IF(SUM(Entry_sheet!$UH9:$UY9)=0,"NA",0)))))</f>
        <v>1</v>
      </c>
      <c r="UY9">
        <f>IF($A9="","",IF(Entry_sheet!UY9="NA","NA",IF(Entry_sheet!UY9=1,1,IF($UZ9=0,0,IF(SUM(Entry_sheet!$UH9:$UY9)=0,"NA",0)))))</f>
        <v>1</v>
      </c>
      <c r="UZ9" s="22">
        <f>IF($A9="","",IF(Entry_sheet!UZ9=1,1,IF(Entry_sheet!UZ9=0,IF(SUM(Entry_sheet!UH9:UY9)&gt;0,1,0),IF(SUM(Entry_sheet!UH9:UY9)&gt;0,1,"NA"))))</f>
        <v>1</v>
      </c>
      <c r="VA9">
        <f>IF($A9="","",IF(Entry_sheet!VA9="NA","NA",IF(Entry_sheet!VA9=1,1,IF($VS9=0,0,IF(SUM(Entry_sheet!$VA9:$VR9)=0,"NA",0)))))</f>
        <v>0</v>
      </c>
      <c r="VB9">
        <f>IF($A9="","",IF(Entry_sheet!VB9="NA","NA",IF(Entry_sheet!VB9=1,1,IF($VS9=0,0,IF(SUM(Entry_sheet!$VA9:$VR9)=0,"NA",0)))))</f>
        <v>0</v>
      </c>
      <c r="VC9">
        <f>IF($A9="","",IF(Entry_sheet!VC9="NA","NA",IF(Entry_sheet!VC9=1,1,IF($VS9=0,0,IF(SUM(Entry_sheet!$VA9:$VR9)=0,"NA",0)))))</f>
        <v>0</v>
      </c>
      <c r="VD9">
        <f>IF($A9="","",IF(Entry_sheet!VD9="NA","NA",IF(Entry_sheet!VD9=1,1,IF($VS9=0,0,IF(SUM(Entry_sheet!$VA9:$VR9)=0,"NA",0)))))</f>
        <v>0</v>
      </c>
      <c r="VE9">
        <f>IF($A9="","",IF(Entry_sheet!VE9="NA","NA",IF(Entry_sheet!VE9=1,1,IF($VS9=0,0,IF(SUM(Entry_sheet!$VA9:$VR9)=0,"NA",0)))))</f>
        <v>0</v>
      </c>
      <c r="VF9">
        <f>IF($A9="","",IF(Entry_sheet!VF9="NA","NA",IF(Entry_sheet!VF9=1,1,IF($VS9=0,0,IF(SUM(Entry_sheet!$VA9:$VR9)=0,"NA",0)))))</f>
        <v>0</v>
      </c>
      <c r="VG9">
        <f>IF($A9="","",IF(Entry_sheet!VG9="NA","NA",IF(Entry_sheet!VG9=1,1,IF($VS9=0,0,IF(SUM(Entry_sheet!$VA9:$VR9)=0,"NA",0)))))</f>
        <v>0</v>
      </c>
      <c r="VH9">
        <f>IF($A9="","",IF(Entry_sheet!VH9="NA","NA",IF(Entry_sheet!VH9=1,1,IF($VS9=0,0,IF(SUM(Entry_sheet!$VA9:$VR9)=0,"NA",0)))))</f>
        <v>0</v>
      </c>
      <c r="VI9">
        <f>IF($A9="","",IF(Entry_sheet!VI9="NA","NA",IF(Entry_sheet!VI9=1,1,IF($VS9=0,0,IF(SUM(Entry_sheet!$VA9:$VR9)=0,"NA",0)))))</f>
        <v>0</v>
      </c>
      <c r="VJ9">
        <f>IF($A9="","",IF(Entry_sheet!VJ9="NA","NA",IF(Entry_sheet!VJ9=1,1,IF($VS9=0,0,IF(SUM(Entry_sheet!$VA9:$VR9)=0,"NA",0)))))</f>
        <v>0</v>
      </c>
      <c r="VK9">
        <f>IF($A9="","",IF(Entry_sheet!VK9="NA","NA",IF(Entry_sheet!VK9=1,1,IF($VS9=0,0,IF(SUM(Entry_sheet!$VA9:$VR9)=0,"NA",0)))))</f>
        <v>0</v>
      </c>
      <c r="VL9">
        <f>IF($A9="","",IF(Entry_sheet!VL9="NA","NA",IF(Entry_sheet!VL9=1,1,IF($VS9=0,0,IF(SUM(Entry_sheet!$VA9:$VR9)=0,"NA",0)))))</f>
        <v>0</v>
      </c>
      <c r="VM9">
        <f>IF($A9="","",IF(Entry_sheet!VM9="NA","NA",IF(Entry_sheet!VM9=1,1,IF($VS9=0,0,IF(SUM(Entry_sheet!$VA9:$VR9)=0,"NA",0)))))</f>
        <v>0</v>
      </c>
      <c r="VN9">
        <f>IF($A9="","",IF(Entry_sheet!VN9="NA","NA",IF(Entry_sheet!VN9=1,1,IF($VS9=0,0,IF(SUM(Entry_sheet!$VA9:$VR9)=0,"NA",0)))))</f>
        <v>0</v>
      </c>
      <c r="VO9">
        <f>IF($A9="","",IF(Entry_sheet!VO9="NA","NA",IF(Entry_sheet!VO9=1,1,IF($VS9=0,0,IF(SUM(Entry_sheet!$VA9:$VR9)=0,"NA",0)))))</f>
        <v>0</v>
      </c>
      <c r="VP9">
        <f>IF($A9="","",IF(Entry_sheet!VP9="NA","NA",IF(Entry_sheet!VP9=1,1,IF($VS9=0,0,IF(SUM(Entry_sheet!$VA9:$VR9)=0,"NA",0)))))</f>
        <v>0</v>
      </c>
      <c r="VQ9">
        <f>IF($A9="","",IF(Entry_sheet!VQ9="NA","NA",IF(Entry_sheet!VQ9=1,1,IF($VS9=0,0,IF(SUM(Entry_sheet!$VA9:$VR9)=0,"NA",0)))))</f>
        <v>0</v>
      </c>
      <c r="VR9">
        <f>IF($A9="","",IF(Entry_sheet!VR9="NA","NA",IF(Entry_sheet!VR9=1,1,IF($VS9=0,0,IF(SUM(Entry_sheet!$VA9:$VR9)=0,"NA",0)))))</f>
        <v>0</v>
      </c>
      <c r="VS9" s="22">
        <f>IF($A9="","",IF(Entry_sheet!VS9=1,1,IF(Entry_sheet!VS9=0,IF(SUM(Entry_sheet!VA9:VR9)&gt;0,1,0),IF(SUM(Entry_sheet!VA9:VR9)&gt;0,1,"NA"))))</f>
        <v>0</v>
      </c>
      <c r="VT9">
        <f>IF($A9="","",IF(Entry_sheet!VT9="NA","NA",IF(Entry_sheet!VT9=1,1,IF($WL9=0,0,IF(SUM(Entry_sheet!$VT9:$WK9)=0,"NA",0)))))</f>
        <v>0</v>
      </c>
      <c r="VU9">
        <f>IF($A9="","",IF(Entry_sheet!VU9="NA","NA",IF(Entry_sheet!VU9=1,1,IF($WL9=0,0,IF(SUM(Entry_sheet!$VT9:$WK9)=0,"NA",0)))))</f>
        <v>0</v>
      </c>
      <c r="VV9">
        <f>IF($A9="","",IF(Entry_sheet!VV9="NA","NA",IF(Entry_sheet!VV9=1,1,IF($WL9=0,0,IF(SUM(Entry_sheet!$VT9:$WK9)=0,"NA",0)))))</f>
        <v>0</v>
      </c>
      <c r="VW9">
        <f>IF($A9="","",IF(Entry_sheet!VW9="NA","NA",IF(Entry_sheet!VW9=1,1,IF($WL9=0,0,IF(SUM(Entry_sheet!$VT9:$WK9)=0,"NA",0)))))</f>
        <v>0</v>
      </c>
      <c r="VX9">
        <f>IF($A9="","",IF(Entry_sheet!VX9="NA","NA",IF(Entry_sheet!VX9=1,1,IF($WL9=0,0,IF(SUM(Entry_sheet!$VT9:$WK9)=0,"NA",0)))))</f>
        <v>0</v>
      </c>
      <c r="VY9">
        <f>IF($A9="","",IF(Entry_sheet!VY9="NA","NA",IF(Entry_sheet!VY9=1,1,IF($WL9=0,0,IF(SUM(Entry_sheet!$VT9:$WK9)=0,"NA",0)))))</f>
        <v>0</v>
      </c>
      <c r="VZ9">
        <f>IF($A9="","",IF(Entry_sheet!VZ9="NA","NA",IF(Entry_sheet!VZ9=1,1,IF($WL9=0,0,IF(SUM(Entry_sheet!$VT9:$WK9)=0,"NA",0)))))</f>
        <v>0</v>
      </c>
      <c r="WA9">
        <f>IF($A9="","",IF(Entry_sheet!WA9="NA","NA",IF(Entry_sheet!WA9=1,1,IF($WL9=0,0,IF(SUM(Entry_sheet!$VT9:$WK9)=0,"NA",0)))))</f>
        <v>0</v>
      </c>
      <c r="WB9">
        <f>IF($A9="","",IF(Entry_sheet!WB9="NA","NA",IF(Entry_sheet!WB9=1,1,IF($WL9=0,0,IF(SUM(Entry_sheet!$VT9:$WK9)=0,"NA",0)))))</f>
        <v>0</v>
      </c>
      <c r="WC9">
        <f>IF($A9="","",IF(Entry_sheet!WC9="NA","NA",IF(Entry_sheet!WC9=1,1,IF($WL9=0,0,IF(SUM(Entry_sheet!$VT9:$WK9)=0,"NA",0)))))</f>
        <v>0</v>
      </c>
      <c r="WD9">
        <f>IF($A9="","",IF(Entry_sheet!WD9="NA","NA",IF(Entry_sheet!WD9=1,1,IF($WL9=0,0,IF(SUM(Entry_sheet!$VT9:$WK9)=0,"NA",0)))))</f>
        <v>0</v>
      </c>
      <c r="WE9">
        <f>IF($A9="","",IF(Entry_sheet!WE9="NA","NA",IF(Entry_sheet!WE9=1,1,IF($WL9=0,0,IF(SUM(Entry_sheet!$VT9:$WK9)=0,"NA",0)))))</f>
        <v>0</v>
      </c>
      <c r="WF9">
        <f>IF($A9="","",IF(Entry_sheet!WF9="NA","NA",IF(Entry_sheet!WF9=1,1,IF($WL9=0,0,IF(SUM(Entry_sheet!$VT9:$WK9)=0,"NA",0)))))</f>
        <v>0</v>
      </c>
      <c r="WG9">
        <f>IF($A9="","",IF(Entry_sheet!WG9="NA","NA",IF(Entry_sheet!WG9=1,1,IF($WL9=0,0,IF(SUM(Entry_sheet!$VT9:$WK9)=0,"NA",0)))))</f>
        <v>0</v>
      </c>
      <c r="WH9">
        <f>IF($A9="","",IF(Entry_sheet!WH9="NA","NA",IF(Entry_sheet!WH9=1,1,IF($WL9=0,0,IF(SUM(Entry_sheet!$VT9:$WK9)=0,"NA",0)))))</f>
        <v>0</v>
      </c>
      <c r="WI9">
        <f>IF($A9="","",IF(Entry_sheet!WI9="NA","NA",IF(Entry_sheet!WI9=1,1,IF($WL9=0,0,IF(SUM(Entry_sheet!$VT9:$WK9)=0,"NA",0)))))</f>
        <v>0</v>
      </c>
      <c r="WJ9">
        <f>IF($A9="","",IF(Entry_sheet!WJ9="NA","NA",IF(Entry_sheet!WJ9=1,1,IF($WL9=0,0,IF(SUM(Entry_sheet!$VT9:$WK9)=0,"NA",0)))))</f>
        <v>0</v>
      </c>
      <c r="WK9">
        <f>IF($A9="","",IF(Entry_sheet!WK9="NA","NA",IF(Entry_sheet!WK9=1,1,IF($WL9=0,0,IF(SUM(Entry_sheet!$VT9:$WK9)=0,"NA",0)))))</f>
        <v>0</v>
      </c>
      <c r="WL9" s="22">
        <f>IF($A9="","",IF(Entry_sheet!WL9=1,1,IF(Entry_sheet!WL9=0,IF(SUM(Entry_sheet!VT9:WK9)&gt;0,1,0),IF(SUM(Entry_sheet!VT9:WK9)&gt;0,1,"NA"))))</f>
        <v>0</v>
      </c>
      <c r="WM9">
        <f>IF($A9="","",IF(Entry_sheet!WM9="NA","NA",IF(Entry_sheet!WM9=1,1,IF($XE9=0,0,IF(SUM(Entry_sheet!$WM9:$XD9)=0,"NA",0)))))</f>
        <v>0</v>
      </c>
      <c r="WN9">
        <f>IF($A9="","",IF(Entry_sheet!WN9="NA","NA",IF(Entry_sheet!WN9=1,1,IF($XE9=0,0,IF(SUM(Entry_sheet!$WM9:$XD9)=0,"NA",0)))))</f>
        <v>0</v>
      </c>
      <c r="WO9">
        <f>IF($A9="","",IF(Entry_sheet!WO9="NA","NA",IF(Entry_sheet!WO9=1,1,IF($XE9=0,0,IF(SUM(Entry_sheet!$WM9:$XD9)=0,"NA",0)))))</f>
        <v>0</v>
      </c>
      <c r="WP9">
        <f>IF($A9="","",IF(Entry_sheet!WP9="NA","NA",IF(Entry_sheet!WP9=1,1,IF($XE9=0,0,IF(SUM(Entry_sheet!$WM9:$XD9)=0,"NA",0)))))</f>
        <v>0</v>
      </c>
      <c r="WQ9">
        <f>IF($A9="","",IF(Entry_sheet!WQ9="NA","NA",IF(Entry_sheet!WQ9=1,1,IF($XE9=0,0,IF(SUM(Entry_sheet!$WM9:$XD9)=0,"NA",0)))))</f>
        <v>0</v>
      </c>
      <c r="WR9">
        <f>IF($A9="","",IF(Entry_sheet!WR9="NA","NA",IF(Entry_sheet!WR9=1,1,IF($XE9=0,0,IF(SUM(Entry_sheet!$WM9:$XD9)=0,"NA",0)))))</f>
        <v>0</v>
      </c>
      <c r="WS9">
        <f>IF($A9="","",IF(Entry_sheet!WS9="NA","NA",IF(Entry_sheet!WS9=1,1,IF($XE9=0,0,IF(SUM(Entry_sheet!$WM9:$XD9)=0,"NA",0)))))</f>
        <v>0</v>
      </c>
      <c r="WT9">
        <f>IF($A9="","",IF(Entry_sheet!WT9="NA","NA",IF(Entry_sheet!WT9=1,1,IF($XE9=0,0,IF(SUM(Entry_sheet!$WM9:$XD9)=0,"NA",0)))))</f>
        <v>0</v>
      </c>
      <c r="WU9">
        <f>IF($A9="","",IF(Entry_sheet!WU9="NA","NA",IF(Entry_sheet!WU9=1,1,IF($XE9=0,0,IF(SUM(Entry_sheet!$WM9:$XD9)=0,"NA",0)))))</f>
        <v>0</v>
      </c>
      <c r="WV9">
        <f>IF($A9="","",IF(Entry_sheet!WV9="NA","NA",IF(Entry_sheet!WV9=1,1,IF($XE9=0,0,IF(SUM(Entry_sheet!$WM9:$XD9)=0,"NA",0)))))</f>
        <v>0</v>
      </c>
      <c r="WW9">
        <f>IF($A9="","",IF(Entry_sheet!WW9="NA","NA",IF(Entry_sheet!WW9=1,1,IF($XE9=0,0,IF(SUM(Entry_sheet!$WM9:$XD9)=0,"NA",0)))))</f>
        <v>0</v>
      </c>
      <c r="WX9">
        <f>IF($A9="","",IF(Entry_sheet!WX9="NA","NA",IF(Entry_sheet!WX9=1,1,IF($XE9=0,0,IF(SUM(Entry_sheet!$WM9:$XD9)=0,"NA",0)))))</f>
        <v>0</v>
      </c>
      <c r="WY9">
        <f>IF($A9="","",IF(Entry_sheet!WY9="NA","NA",IF(Entry_sheet!WY9=1,1,IF($XE9=0,0,IF(SUM(Entry_sheet!$WM9:$XD9)=0,"NA",0)))))</f>
        <v>0</v>
      </c>
      <c r="WZ9">
        <f>IF($A9="","",IF(Entry_sheet!WZ9="NA","NA",IF(Entry_sheet!WZ9=1,1,IF($XE9=0,0,IF(SUM(Entry_sheet!$WM9:$XD9)=0,"NA",0)))))</f>
        <v>0</v>
      </c>
      <c r="XA9">
        <f>IF($A9="","",IF(Entry_sheet!XA9="NA","NA",IF(Entry_sheet!XA9=1,1,IF($XE9=0,0,IF(SUM(Entry_sheet!$WM9:$XD9)=0,"NA",0)))))</f>
        <v>0</v>
      </c>
      <c r="XB9">
        <f>IF($A9="","",IF(Entry_sheet!XB9="NA","NA",IF(Entry_sheet!XB9=1,1,IF($XE9=0,0,IF(SUM(Entry_sheet!$WM9:$XD9)=0,"NA",0)))))</f>
        <v>0</v>
      </c>
      <c r="XC9">
        <f>IF($A9="","",IF(Entry_sheet!XC9="NA","NA",IF(Entry_sheet!XC9=1,1,IF($XE9=0,0,IF(SUM(Entry_sheet!$WM9:$XD9)=0,"NA",0)))))</f>
        <v>0</v>
      </c>
      <c r="XD9">
        <f>IF($A9="","",IF(Entry_sheet!XD9="NA","NA",IF(Entry_sheet!XD9=1,1,IF($XE9=0,0,IF(SUM(Entry_sheet!$WM9:$XD9)=0,"NA",0)))))</f>
        <v>0</v>
      </c>
      <c r="XE9" s="22">
        <f>IF($A9="","",IF(Entry_sheet!XE9=1,1,IF(Entry_sheet!XE9=0,IF(SUM(Entry_sheet!WM9:XD9)&gt;0,1,0),IF(SUM(Entry_sheet!WM9:XD9)&gt;0,1,"NA"))))</f>
        <v>0</v>
      </c>
      <c r="XF9">
        <f>IF($A9="","",IF(Entry_sheet!XF9="NA","NA",IF(Entry_sheet!XF9=1,1,IF($XX9=0,0,IF(SUM(Entry_sheet!$XF9:$XW9)=0,"NA",0)))))</f>
        <v>0</v>
      </c>
      <c r="XG9">
        <f>IF($A9="","",IF(Entry_sheet!XG9="NA","NA",IF(Entry_sheet!XG9=1,1,IF($XX9=0,0,IF(SUM(Entry_sheet!$XF9:$XW9)=0,"NA",0)))))</f>
        <v>0</v>
      </c>
      <c r="XH9">
        <f>IF($A9="","",IF(Entry_sheet!XH9="NA","NA",IF(Entry_sheet!XH9=1,1,IF($XX9=0,0,IF(SUM(Entry_sheet!$XF9:$XW9)=0,"NA",0)))))</f>
        <v>0</v>
      </c>
      <c r="XI9">
        <f>IF($A9="","",IF(Entry_sheet!XI9="NA","NA",IF(Entry_sheet!XI9=1,1,IF($XX9=0,0,IF(SUM(Entry_sheet!$XF9:$XW9)=0,"NA",0)))))</f>
        <v>0</v>
      </c>
      <c r="XJ9">
        <f>IF($A9="","",IF(Entry_sheet!XJ9="NA","NA",IF(Entry_sheet!XJ9=1,1,IF($XX9=0,0,IF(SUM(Entry_sheet!$XF9:$XW9)=0,"NA",0)))))</f>
        <v>0</v>
      </c>
      <c r="XK9">
        <f>IF($A9="","",IF(Entry_sheet!XK9="NA","NA",IF(Entry_sheet!XK9=1,1,IF($XX9=0,0,IF(SUM(Entry_sheet!$XF9:$XW9)=0,"NA",0)))))</f>
        <v>0</v>
      </c>
      <c r="XL9">
        <f>IF($A9="","",IF(Entry_sheet!XL9="NA","NA",IF(Entry_sheet!XL9=1,1,IF($XX9=0,0,IF(SUM(Entry_sheet!$XF9:$XW9)=0,"NA",0)))))</f>
        <v>0</v>
      </c>
      <c r="XM9">
        <f>IF($A9="","",IF(Entry_sheet!XM9="NA","NA",IF(Entry_sheet!XM9=1,1,IF($XX9=0,0,IF(SUM(Entry_sheet!$XF9:$XW9)=0,"NA",0)))))</f>
        <v>0</v>
      </c>
      <c r="XN9">
        <f>IF($A9="","",IF(Entry_sheet!XN9="NA","NA",IF(Entry_sheet!XN9=1,1,IF($XX9=0,0,IF(SUM(Entry_sheet!$XF9:$XW9)=0,"NA",0)))))</f>
        <v>0</v>
      </c>
      <c r="XO9">
        <f>IF($A9="","",IF(Entry_sheet!XO9="NA","NA",IF(Entry_sheet!XO9=1,1,IF($XX9=0,0,IF(SUM(Entry_sheet!$XF9:$XW9)=0,"NA",0)))))</f>
        <v>0</v>
      </c>
      <c r="XP9">
        <f>IF($A9="","",IF(Entry_sheet!XP9="NA","NA",IF(Entry_sheet!XP9=1,1,IF($XX9=0,0,IF(SUM(Entry_sheet!$XF9:$XW9)=0,"NA",0)))))</f>
        <v>0</v>
      </c>
      <c r="XQ9">
        <f>IF($A9="","",IF(Entry_sheet!XQ9="NA","NA",IF(Entry_sheet!XQ9=1,1,IF($XX9=0,0,IF(SUM(Entry_sheet!$XF9:$XW9)=0,"NA",0)))))</f>
        <v>0</v>
      </c>
      <c r="XR9">
        <f>IF($A9="","",IF(Entry_sheet!XR9="NA","NA",IF(Entry_sheet!XR9=1,1,IF($XX9=0,0,IF(SUM(Entry_sheet!$XF9:$XW9)=0,"NA",0)))))</f>
        <v>0</v>
      </c>
      <c r="XS9">
        <f>IF($A9="","",IF(Entry_sheet!XS9="NA","NA",IF(Entry_sheet!XS9=1,1,IF($XX9=0,0,IF(SUM(Entry_sheet!$XF9:$XW9)=0,"NA",0)))))</f>
        <v>0</v>
      </c>
      <c r="XT9">
        <f>IF($A9="","",IF(Entry_sheet!XT9="NA","NA",IF(Entry_sheet!XT9=1,1,IF($XX9=0,0,IF(SUM(Entry_sheet!$XF9:$XW9)=0,"NA",0)))))</f>
        <v>0</v>
      </c>
      <c r="XU9">
        <f>IF($A9="","",IF(Entry_sheet!XU9="NA","NA",IF(Entry_sheet!XU9=1,1,IF($XX9=0,0,IF(SUM(Entry_sheet!$XF9:$XW9)=0,"NA",0)))))</f>
        <v>0</v>
      </c>
      <c r="XV9">
        <f>IF($A9="","",IF(Entry_sheet!XV9="NA","NA",IF(Entry_sheet!XV9=1,1,IF($XX9=0,0,IF(SUM(Entry_sheet!$XF9:$XW9)=0,"NA",0)))))</f>
        <v>0</v>
      </c>
      <c r="XW9">
        <f>IF($A9="","",IF(Entry_sheet!XW9="NA","NA",IF(Entry_sheet!XW9=1,1,IF($XX9=0,0,IF(SUM(Entry_sheet!$XF9:$XW9)=0,"NA",0)))))</f>
        <v>0</v>
      </c>
      <c r="XX9" s="22">
        <f>IF($A9="","",IF(Entry_sheet!XX9=1,1,IF(Entry_sheet!XX9=0,IF(SUM(Entry_sheet!XF9:XW9)&gt;0,1,0),IF(SUM(Entry_sheet!XF9:XW9)&gt;0,1,"NA"))))</f>
        <v>0</v>
      </c>
      <c r="XY9">
        <f>IF($A9="","",IF(Entry_sheet!XY9="NA","NA",IF(Entry_sheet!XY9=1,1,IF($YQ9=0,0,IF(SUM(Entry_sheet!$XY9:$YP9)=0,"NA",0)))))</f>
        <v>0</v>
      </c>
      <c r="XZ9">
        <f>IF($A9="","",IF(Entry_sheet!XZ9="NA","NA",IF(Entry_sheet!XZ9=1,1,IF($YQ9=0,0,IF(SUM(Entry_sheet!$XY9:$YP9)=0,"NA",0)))))</f>
        <v>0</v>
      </c>
      <c r="YA9">
        <f>IF($A9="","",IF(Entry_sheet!YA9="NA","NA",IF(Entry_sheet!YA9=1,1,IF($YQ9=0,0,IF(SUM(Entry_sheet!$XY9:$YP9)=0,"NA",0)))))</f>
        <v>0</v>
      </c>
      <c r="YB9">
        <f>IF($A9="","",IF(Entry_sheet!YB9="NA","NA",IF(Entry_sheet!YB9=1,1,IF($YQ9=0,0,IF(SUM(Entry_sheet!$XY9:$YP9)=0,"NA",0)))))</f>
        <v>0</v>
      </c>
      <c r="YC9">
        <f>IF($A9="","",IF(Entry_sheet!YC9="NA","NA",IF(Entry_sheet!YC9=1,1,IF($YQ9=0,0,IF(SUM(Entry_sheet!$XY9:$YP9)=0,"NA",0)))))</f>
        <v>0</v>
      </c>
      <c r="YD9">
        <f>IF($A9="","",IF(Entry_sheet!YD9="NA","NA",IF(Entry_sheet!YD9=1,1,IF($YQ9=0,0,IF(SUM(Entry_sheet!$XY9:$YP9)=0,"NA",0)))))</f>
        <v>0</v>
      </c>
      <c r="YE9">
        <f>IF($A9="","",IF(Entry_sheet!YE9="NA","NA",IF(Entry_sheet!YE9=1,1,IF($YQ9=0,0,IF(SUM(Entry_sheet!$XY9:$YP9)=0,"NA",0)))))</f>
        <v>0</v>
      </c>
      <c r="YF9">
        <f>IF($A9="","",IF(Entry_sheet!YF9="NA","NA",IF(Entry_sheet!YF9=1,1,IF($YQ9=0,0,IF(SUM(Entry_sheet!$XY9:$YP9)=0,"NA",0)))))</f>
        <v>0</v>
      </c>
      <c r="YG9">
        <f>IF($A9="","",IF(Entry_sheet!YG9="NA","NA",IF(Entry_sheet!YG9=1,1,IF($YQ9=0,0,IF(SUM(Entry_sheet!$XY9:$YP9)=0,"NA",0)))))</f>
        <v>0</v>
      </c>
      <c r="YH9">
        <f>IF($A9="","",IF(Entry_sheet!YH9="NA","NA",IF(Entry_sheet!YH9=1,1,IF($YQ9=0,0,IF(SUM(Entry_sheet!$XY9:$YP9)=0,"NA",0)))))</f>
        <v>0</v>
      </c>
      <c r="YI9">
        <f>IF($A9="","",IF(Entry_sheet!YI9="NA","NA",IF(Entry_sheet!YI9=1,1,IF($YQ9=0,0,IF(SUM(Entry_sheet!$XY9:$YP9)=0,"NA",0)))))</f>
        <v>0</v>
      </c>
      <c r="YJ9">
        <f>IF($A9="","",IF(Entry_sheet!YJ9="NA","NA",IF(Entry_sheet!YJ9=1,1,IF($YQ9=0,0,IF(SUM(Entry_sheet!$XY9:$YP9)=0,"NA",0)))))</f>
        <v>0</v>
      </c>
      <c r="YK9">
        <f>IF($A9="","",IF(Entry_sheet!YK9="NA","NA",IF(Entry_sheet!YK9=1,1,IF($YQ9=0,0,IF(SUM(Entry_sheet!$XY9:$YP9)=0,"NA",0)))))</f>
        <v>0</v>
      </c>
      <c r="YL9">
        <f>IF($A9="","",IF(Entry_sheet!YL9="NA","NA",IF(Entry_sheet!YL9=1,1,IF($YQ9=0,0,IF(SUM(Entry_sheet!$XY9:$YP9)=0,"NA",0)))))</f>
        <v>0</v>
      </c>
      <c r="YM9">
        <f>IF($A9="","",IF(Entry_sheet!YM9="NA","NA",IF(Entry_sheet!YM9=1,1,IF($YQ9=0,0,IF(SUM(Entry_sheet!$XY9:$YP9)=0,"NA",0)))))</f>
        <v>0</v>
      </c>
      <c r="YN9">
        <f>IF($A9="","",IF(Entry_sheet!YN9="NA","NA",IF(Entry_sheet!YN9=1,1,IF($YQ9=0,0,IF(SUM(Entry_sheet!$XY9:$YP9)=0,"NA",0)))))</f>
        <v>0</v>
      </c>
      <c r="YO9">
        <f>IF($A9="","",IF(Entry_sheet!YO9="NA","NA",IF(Entry_sheet!YO9=1,1,IF($YQ9=0,0,IF(SUM(Entry_sheet!$XY9:$YP9)=0,"NA",0)))))</f>
        <v>0</v>
      </c>
      <c r="YP9">
        <f>IF($A9="","",IF(Entry_sheet!YP9="NA","NA",IF(Entry_sheet!YP9=1,1,IF($YQ9=0,0,IF(SUM(Entry_sheet!$XY9:$YP9)=0,"NA",0)))))</f>
        <v>0</v>
      </c>
      <c r="YQ9" s="22">
        <f>IF($A9="","",IF(Entry_sheet!YQ9=1,1,IF(Entry_sheet!YQ9=0,IF(SUM(Entry_sheet!XY9:YP9)&gt;0,1,0),IF(SUM(Entry_sheet!XY9:YP9)&gt;0,1,"NA"))))</f>
        <v>0</v>
      </c>
      <c r="YR9">
        <f>IF($A9="","",IF(Entry_sheet!YR9="NA","NA",IF(Entry_sheet!YR9=1,1,IF($ZJ9=0,0,IF(SUM(Entry_sheet!$YR9:$ZI9)=0,"NA",0)))))</f>
        <v>0</v>
      </c>
      <c r="YS9">
        <f>IF($A9="","",IF(Entry_sheet!YS9="NA","NA",IF(Entry_sheet!YS9=1,1,IF($ZJ9=0,0,IF(SUM(Entry_sheet!$YR9:$ZI9)=0,"NA",0)))))</f>
        <v>0</v>
      </c>
      <c r="YT9">
        <f>IF($A9="","",IF(Entry_sheet!YT9="NA","NA",IF(Entry_sheet!YT9=1,1,IF($ZJ9=0,0,IF(SUM(Entry_sheet!$YR9:$ZI9)=0,"NA",0)))))</f>
        <v>0</v>
      </c>
      <c r="YU9">
        <f>IF($A9="","",IF(Entry_sheet!YU9="NA","NA",IF(Entry_sheet!YU9=1,1,IF($ZJ9=0,0,IF(SUM(Entry_sheet!$YR9:$ZI9)=0,"NA",0)))))</f>
        <v>0</v>
      </c>
      <c r="YV9">
        <f>IF($A9="","",IF(Entry_sheet!YV9="NA","NA",IF(Entry_sheet!YV9=1,1,IF($ZJ9=0,0,IF(SUM(Entry_sheet!$YR9:$ZI9)=0,"NA",0)))))</f>
        <v>0</v>
      </c>
      <c r="YW9">
        <f>IF($A9="","",IF(Entry_sheet!YW9="NA","NA",IF(Entry_sheet!YW9=1,1,IF($ZJ9=0,0,IF(SUM(Entry_sheet!$YR9:$ZI9)=0,"NA",0)))))</f>
        <v>0</v>
      </c>
      <c r="YX9">
        <f>IF($A9="","",IF(Entry_sheet!YX9="NA","NA",IF(Entry_sheet!YX9=1,1,IF($ZJ9=0,0,IF(SUM(Entry_sheet!$YR9:$ZI9)=0,"NA",0)))))</f>
        <v>0</v>
      </c>
      <c r="YY9">
        <f>IF($A9="","",IF(Entry_sheet!YY9="NA","NA",IF(Entry_sheet!YY9=1,1,IF($ZJ9=0,0,IF(SUM(Entry_sheet!$YR9:$ZI9)=0,"NA",0)))))</f>
        <v>0</v>
      </c>
      <c r="YZ9">
        <f>IF($A9="","",IF(Entry_sheet!YZ9="NA","NA",IF(Entry_sheet!YZ9=1,1,IF($ZJ9=0,0,IF(SUM(Entry_sheet!$YR9:$ZI9)=0,"NA",0)))))</f>
        <v>0</v>
      </c>
      <c r="ZA9">
        <f>IF($A9="","",IF(Entry_sheet!ZA9="NA","NA",IF(Entry_sheet!ZA9=1,1,IF($ZJ9=0,0,IF(SUM(Entry_sheet!$YR9:$ZI9)=0,"NA",0)))))</f>
        <v>0</v>
      </c>
      <c r="ZB9">
        <f>IF($A9="","",IF(Entry_sheet!ZB9="NA","NA",IF(Entry_sheet!ZB9=1,1,IF($ZJ9=0,0,IF(SUM(Entry_sheet!$YR9:$ZI9)=0,"NA",0)))))</f>
        <v>0</v>
      </c>
      <c r="ZC9">
        <f>IF($A9="","",IF(Entry_sheet!ZC9="NA","NA",IF(Entry_sheet!ZC9=1,1,IF($ZJ9=0,0,IF(SUM(Entry_sheet!$YR9:$ZI9)=0,"NA",0)))))</f>
        <v>0</v>
      </c>
      <c r="ZD9">
        <f>IF($A9="","",IF(Entry_sheet!ZD9="NA","NA",IF(Entry_sheet!ZD9=1,1,IF($ZJ9=0,0,IF(SUM(Entry_sheet!$YR9:$ZI9)=0,"NA",0)))))</f>
        <v>0</v>
      </c>
      <c r="ZE9">
        <f>IF($A9="","",IF(Entry_sheet!ZE9="NA","NA",IF(Entry_sheet!ZE9=1,1,IF($ZJ9=0,0,IF(SUM(Entry_sheet!$YR9:$ZI9)=0,"NA",0)))))</f>
        <v>0</v>
      </c>
      <c r="ZF9">
        <f>IF($A9="","",IF(Entry_sheet!ZF9="NA","NA",IF(Entry_sheet!ZF9=1,1,IF($ZJ9=0,0,IF(SUM(Entry_sheet!$YR9:$ZI9)=0,"NA",0)))))</f>
        <v>0</v>
      </c>
      <c r="ZG9">
        <f>IF($A9="","",IF(Entry_sheet!ZG9="NA","NA",IF(Entry_sheet!ZG9=1,1,IF($ZJ9=0,0,IF(SUM(Entry_sheet!$YR9:$ZI9)=0,"NA",0)))))</f>
        <v>0</v>
      </c>
      <c r="ZH9">
        <f>IF($A9="","",IF(Entry_sheet!ZH9="NA","NA",IF(Entry_sheet!ZH9=1,1,IF($ZJ9=0,0,IF(SUM(Entry_sheet!$YR9:$ZI9)=0,"NA",0)))))</f>
        <v>0</v>
      </c>
      <c r="ZI9">
        <f>IF($A9="","",IF(Entry_sheet!ZI9="NA","NA",IF(Entry_sheet!ZI9=1,1,IF($ZJ9=0,0,IF(SUM(Entry_sheet!$YR9:$ZI9)=0,"NA",0)))))</f>
        <v>0</v>
      </c>
      <c r="ZJ9" s="22">
        <f>IF($A9="","",IF(Entry_sheet!ZJ9=1,1,IF(Entry_sheet!ZJ9=0,IF(SUM(Entry_sheet!YR9:ZI9)&gt;0,1,0),IF(SUM(Entry_sheet!YR9:ZI9)&gt;0,1,"NA"))))</f>
        <v>0</v>
      </c>
      <c r="ZK9">
        <f>IF($A9="","",IF(Entry_sheet!ZK9="NA","NA",IF(Entry_sheet!ZK9=1,1,IF($AAC9=0,0,IF(SUM(Entry_sheet!$ZK9:$AAB9)=0,"NA",0)))))</f>
        <v>0</v>
      </c>
      <c r="ZL9">
        <f>IF($A9="","",IF(Entry_sheet!ZL9="NA","NA",IF(Entry_sheet!ZL9=1,1,IF($AAC9=0,0,IF(SUM(Entry_sheet!$ZK9:$AAB9)=0,"NA",0)))))</f>
        <v>0</v>
      </c>
      <c r="ZM9">
        <f>IF($A9="","",IF(Entry_sheet!ZM9="NA","NA",IF(Entry_sheet!ZM9=1,1,IF($AAC9=0,0,IF(SUM(Entry_sheet!$ZK9:$AAB9)=0,"NA",0)))))</f>
        <v>0</v>
      </c>
      <c r="ZN9">
        <f>IF($A9="","",IF(Entry_sheet!ZN9="NA","NA",IF(Entry_sheet!ZN9=1,1,IF($AAC9=0,0,IF(SUM(Entry_sheet!$ZK9:$AAB9)=0,"NA",0)))))</f>
        <v>0</v>
      </c>
      <c r="ZO9">
        <f>IF($A9="","",IF(Entry_sheet!ZO9="NA","NA",IF(Entry_sheet!ZO9=1,1,IF($AAC9=0,0,IF(SUM(Entry_sheet!$ZK9:$AAB9)=0,"NA",0)))))</f>
        <v>0</v>
      </c>
      <c r="ZP9">
        <f>IF($A9="","",IF(Entry_sheet!ZP9="NA","NA",IF(Entry_sheet!ZP9=1,1,IF($AAC9=0,0,IF(SUM(Entry_sheet!$ZK9:$AAB9)=0,"NA",0)))))</f>
        <v>0</v>
      </c>
      <c r="ZQ9">
        <f>IF($A9="","",IF(Entry_sheet!ZQ9="NA","NA",IF(Entry_sheet!ZQ9=1,1,IF($AAC9=0,0,IF(SUM(Entry_sheet!$ZK9:$AAB9)=0,"NA",0)))))</f>
        <v>0</v>
      </c>
      <c r="ZR9">
        <f>IF($A9="","",IF(Entry_sheet!ZR9="NA","NA",IF(Entry_sheet!ZR9=1,1,IF($AAC9=0,0,IF(SUM(Entry_sheet!$ZK9:$AAB9)=0,"NA",0)))))</f>
        <v>0</v>
      </c>
      <c r="ZS9">
        <f>IF($A9="","",IF(Entry_sheet!ZS9="NA","NA",IF(Entry_sheet!ZS9=1,1,IF($AAC9=0,0,IF(SUM(Entry_sheet!$ZK9:$AAB9)=0,"NA",0)))))</f>
        <v>0</v>
      </c>
      <c r="ZT9">
        <f>IF($A9="","",IF(Entry_sheet!ZT9="NA","NA",IF(Entry_sheet!ZT9=1,1,IF($AAC9=0,0,IF(SUM(Entry_sheet!$ZK9:$AAB9)=0,"NA",0)))))</f>
        <v>0</v>
      </c>
      <c r="ZU9">
        <f>IF($A9="","",IF(Entry_sheet!ZU9="NA","NA",IF(Entry_sheet!ZU9=1,1,IF($AAC9=0,0,IF(SUM(Entry_sheet!$ZK9:$AAB9)=0,"NA",0)))))</f>
        <v>0</v>
      </c>
      <c r="ZV9">
        <f>IF($A9="","",IF(Entry_sheet!ZV9="NA","NA",IF(Entry_sheet!ZV9=1,1,IF($AAC9=0,0,IF(SUM(Entry_sheet!$ZK9:$AAB9)=0,"NA",0)))))</f>
        <v>0</v>
      </c>
      <c r="ZW9">
        <f>IF($A9="","",IF(Entry_sheet!ZW9="NA","NA",IF(Entry_sheet!ZW9=1,1,IF($AAC9=0,0,IF(SUM(Entry_sheet!$ZK9:$AAB9)=0,"NA",0)))))</f>
        <v>0</v>
      </c>
      <c r="ZX9">
        <f>IF($A9="","",IF(Entry_sheet!ZX9="NA","NA",IF(Entry_sheet!ZX9=1,1,IF($AAC9=0,0,IF(SUM(Entry_sheet!$ZK9:$AAB9)=0,"NA",0)))))</f>
        <v>0</v>
      </c>
      <c r="ZY9">
        <f>IF($A9="","",IF(Entry_sheet!ZY9="NA","NA",IF(Entry_sheet!ZY9=1,1,IF($AAC9=0,0,IF(SUM(Entry_sheet!$ZK9:$AAB9)=0,"NA",0)))))</f>
        <v>0</v>
      </c>
      <c r="ZZ9">
        <f>IF($A9="","",IF(Entry_sheet!ZZ9="NA","NA",IF(Entry_sheet!ZZ9=1,1,IF($AAC9=0,0,IF(SUM(Entry_sheet!$ZK9:$AAB9)=0,"NA",0)))))</f>
        <v>0</v>
      </c>
      <c r="AAA9">
        <f>IF($A9="","",IF(Entry_sheet!AAA9="NA","NA",IF(Entry_sheet!AAA9=1,1,IF($AAC9=0,0,IF(SUM(Entry_sheet!$ZK9:$AAB9)=0,"NA",0)))))</f>
        <v>0</v>
      </c>
      <c r="AAB9">
        <f>IF($A9="","",IF(Entry_sheet!AAB9="NA","NA",IF(Entry_sheet!AAB9=1,1,IF($AAC9=0,0,IF(SUM(Entry_sheet!$ZK9:$AAB9)=0,"NA",0)))))</f>
        <v>0</v>
      </c>
      <c r="AAC9" s="22">
        <f>IF($A9="","",IF(Entry_sheet!AAC9=1,1,IF(Entry_sheet!AAC9=0,IF(SUM(Entry_sheet!ZK9:AAB9)&gt;0,1,0),IF(SUM(Entry_sheet!ZK9:AAB9)&gt;0,1,"NA"))))</f>
        <v>0</v>
      </c>
      <c r="AAD9">
        <f>IF($A9="","",IF(Entry_sheet!AAD9="NA","NA",IF(Entry_sheet!AAD9=1,1,IF($AAV9=0,0,IF(SUM(Entry_sheet!$AAD9:$AAU9)=0,"NA",0)))))</f>
        <v>0</v>
      </c>
      <c r="AAE9">
        <f>IF($A9="","",IF(Entry_sheet!AAE9="NA","NA",IF(Entry_sheet!AAE9=1,1,IF($AAV9=0,0,IF(SUM(Entry_sheet!$AAD9:$AAU9)=0,"NA",0)))))</f>
        <v>0</v>
      </c>
      <c r="AAF9">
        <f>IF($A9="","",IF(Entry_sheet!AAF9="NA","NA",IF(Entry_sheet!AAF9=1,1,IF($AAV9=0,0,IF(SUM(Entry_sheet!$AAD9:$AAU9)=0,"NA",0)))))</f>
        <v>0</v>
      </c>
      <c r="AAG9">
        <f>IF($A9="","",IF(Entry_sheet!AAG9="NA","NA",IF(Entry_sheet!AAG9=1,1,IF($AAV9=0,0,IF(SUM(Entry_sheet!$AAD9:$AAU9)=0,"NA",0)))))</f>
        <v>0</v>
      </c>
      <c r="AAH9">
        <f>IF($A9="","",IF(Entry_sheet!AAH9="NA","NA",IF(Entry_sheet!AAH9=1,1,IF($AAV9=0,0,IF(SUM(Entry_sheet!$AAD9:$AAU9)=0,"NA",0)))))</f>
        <v>0</v>
      </c>
      <c r="AAI9">
        <f>IF($A9="","",IF(Entry_sheet!AAI9="NA","NA",IF(Entry_sheet!AAI9=1,1,IF($AAV9=0,0,IF(SUM(Entry_sheet!$AAD9:$AAU9)=0,"NA",0)))))</f>
        <v>1</v>
      </c>
      <c r="AAJ9">
        <f>IF($A9="","",IF(Entry_sheet!AAJ9="NA","NA",IF(Entry_sheet!AAJ9=1,1,IF($AAV9=0,0,IF(SUM(Entry_sheet!$AAD9:$AAU9)=0,"NA",0)))))</f>
        <v>1</v>
      </c>
      <c r="AAK9">
        <f>IF($A9="","",IF(Entry_sheet!AAK9="NA","NA",IF(Entry_sheet!AAK9=1,1,IF($AAV9=0,0,IF(SUM(Entry_sheet!$AAD9:$AAU9)=0,"NA",0)))))</f>
        <v>1</v>
      </c>
      <c r="AAL9">
        <f>IF($A9="","",IF(Entry_sheet!AAL9="NA","NA",IF(Entry_sheet!AAL9=1,1,IF($AAV9=0,0,IF(SUM(Entry_sheet!$AAD9:$AAU9)=0,"NA",0)))))</f>
        <v>1</v>
      </c>
      <c r="AAM9">
        <f>IF($A9="","",IF(Entry_sheet!AAM9="NA","NA",IF(Entry_sheet!AAM9=1,1,IF($AAV9=0,0,IF(SUM(Entry_sheet!$AAD9:$AAU9)=0,"NA",0)))))</f>
        <v>1</v>
      </c>
      <c r="AAN9">
        <f>IF($A9="","",IF(Entry_sheet!AAN9="NA","NA",IF(Entry_sheet!AAN9=1,1,IF($AAV9=0,0,IF(SUM(Entry_sheet!$AAD9:$AAU9)=0,"NA",0)))))</f>
        <v>1</v>
      </c>
      <c r="AAO9">
        <f>IF($A9="","",IF(Entry_sheet!AAO9="NA","NA",IF(Entry_sheet!AAO9=1,1,IF($AAV9=0,0,IF(SUM(Entry_sheet!$AAD9:$AAU9)=0,"NA",0)))))</f>
        <v>1</v>
      </c>
      <c r="AAP9">
        <f>IF($A9="","",IF(Entry_sheet!AAP9="NA","NA",IF(Entry_sheet!AAP9=1,1,IF($AAV9=0,0,IF(SUM(Entry_sheet!$AAD9:$AAU9)=0,"NA",0)))))</f>
        <v>1</v>
      </c>
      <c r="AAQ9">
        <f>IF($A9="","",IF(Entry_sheet!AAQ9="NA","NA",IF(Entry_sheet!AAQ9=1,1,IF($AAV9=0,0,IF(SUM(Entry_sheet!$AAD9:$AAU9)=0,"NA",0)))))</f>
        <v>1</v>
      </c>
      <c r="AAR9">
        <f>IF($A9="","",IF(Entry_sheet!AAR9="NA","NA",IF(Entry_sheet!AAR9=1,1,IF($AAV9=0,0,IF(SUM(Entry_sheet!$AAD9:$AAU9)=0,"NA",0)))))</f>
        <v>0</v>
      </c>
      <c r="AAS9">
        <f>IF($A9="","",IF(Entry_sheet!AAS9="NA","NA",IF(Entry_sheet!AAS9=1,1,IF($AAV9=0,0,IF(SUM(Entry_sheet!$AAD9:$AAU9)=0,"NA",0)))))</f>
        <v>0</v>
      </c>
      <c r="AAT9">
        <f>IF($A9="","",IF(Entry_sheet!AAT9="NA","NA",IF(Entry_sheet!AAT9=1,1,IF($AAV9=0,0,IF(SUM(Entry_sheet!$AAD9:$AAU9)=0,"NA",0)))))</f>
        <v>0</v>
      </c>
      <c r="AAU9">
        <f>IF($A9="","",IF(Entry_sheet!AAU9="NA","NA",IF(Entry_sheet!AAU9=1,1,IF($AAV9=0,0,IF(SUM(Entry_sheet!$AAD9:$AAU9)=0,"NA",0)))))</f>
        <v>0</v>
      </c>
      <c r="AAV9" s="22">
        <f>IF($A9="","",IF(Entry_sheet!AAV9=1,1,IF(Entry_sheet!AAV9=0,IF(SUM(Entry_sheet!AAD9:AAU9)&gt;0,1,0),IF(SUM(Entry_sheet!AAD9:AAU9)&gt;0,1,"NA"))))</f>
        <v>1</v>
      </c>
      <c r="AAW9">
        <f>IF($A9="","",IF(Entry_sheet!AAW9="NA","NA",IF(Entry_sheet!AAW9=1,1,IF($ABO9=0,0,IF(SUM(Entry_sheet!$AAW9:$ABN9)=0,"NA",0)))))</f>
        <v>0</v>
      </c>
      <c r="AAX9">
        <f>IF($A9="","",IF(Entry_sheet!AAX9="NA","NA",IF(Entry_sheet!AAX9=1,1,IF($ABO9=0,0,IF(SUM(Entry_sheet!$AAW9:$ABN9)=0,"NA",0)))))</f>
        <v>0</v>
      </c>
      <c r="AAY9">
        <f>IF($A9="","",IF(Entry_sheet!AAY9="NA","NA",IF(Entry_sheet!AAY9=1,1,IF($ABO9=0,0,IF(SUM(Entry_sheet!$AAW9:$ABN9)=0,"NA",0)))))</f>
        <v>0</v>
      </c>
      <c r="AAZ9">
        <f>IF($A9="","",IF(Entry_sheet!AAZ9="NA","NA",IF(Entry_sheet!AAZ9=1,1,IF($ABO9=0,0,IF(SUM(Entry_sheet!$AAW9:$ABN9)=0,"NA",0)))))</f>
        <v>0</v>
      </c>
      <c r="ABA9">
        <f>IF($A9="","",IF(Entry_sheet!ABA9="NA","NA",IF(Entry_sheet!ABA9=1,1,IF($ABO9=0,0,IF(SUM(Entry_sheet!$AAW9:$ABN9)=0,"NA",0)))))</f>
        <v>1</v>
      </c>
      <c r="ABB9">
        <f>IF($A9="","",IF(Entry_sheet!ABB9="NA","NA",IF(Entry_sheet!ABB9=1,1,IF($ABO9=0,0,IF(SUM(Entry_sheet!$AAW9:$ABN9)=0,"NA",0)))))</f>
        <v>1</v>
      </c>
      <c r="ABC9">
        <f>IF($A9="","",IF(Entry_sheet!ABC9="NA","NA",IF(Entry_sheet!ABC9=1,1,IF($ABO9=0,0,IF(SUM(Entry_sheet!$AAW9:$ABN9)=0,"NA",0)))))</f>
        <v>1</v>
      </c>
      <c r="ABD9">
        <f>IF($A9="","",IF(Entry_sheet!ABD9="NA","NA",IF(Entry_sheet!ABD9=1,1,IF($ABO9=0,0,IF(SUM(Entry_sheet!$AAW9:$ABN9)=0,"NA",0)))))</f>
        <v>1</v>
      </c>
      <c r="ABE9">
        <f>IF($A9="","",IF(Entry_sheet!ABE9="NA","NA",IF(Entry_sheet!ABE9=1,1,IF($ABO9=0,0,IF(SUM(Entry_sheet!$AAW9:$ABN9)=0,"NA",0)))))</f>
        <v>1</v>
      </c>
      <c r="ABF9">
        <f>IF($A9="","",IF(Entry_sheet!ABF9="NA","NA",IF(Entry_sheet!ABF9=1,1,IF($ABO9=0,0,IF(SUM(Entry_sheet!$AAW9:$ABN9)=0,"NA",0)))))</f>
        <v>1</v>
      </c>
      <c r="ABG9">
        <f>IF($A9="","",IF(Entry_sheet!ABG9="NA","NA",IF(Entry_sheet!ABG9=1,1,IF($ABO9=0,0,IF(SUM(Entry_sheet!$AAW9:$ABN9)=0,"NA",0)))))</f>
        <v>1</v>
      </c>
      <c r="ABH9">
        <f>IF($A9="","",IF(Entry_sheet!ABH9="NA","NA",IF(Entry_sheet!ABH9=1,1,IF($ABO9=0,0,IF(SUM(Entry_sheet!$AAW9:$ABN9)=0,"NA",0)))))</f>
        <v>1</v>
      </c>
      <c r="ABI9">
        <f>IF($A9="","",IF(Entry_sheet!ABI9="NA","NA",IF(Entry_sheet!ABI9=1,1,IF($ABO9=0,0,IF(SUM(Entry_sheet!$AAW9:$ABN9)=0,"NA",0)))))</f>
        <v>1</v>
      </c>
      <c r="ABJ9">
        <f>IF($A9="","",IF(Entry_sheet!ABJ9="NA","NA",IF(Entry_sheet!ABJ9=1,1,IF($ABO9=0,0,IF(SUM(Entry_sheet!$AAW9:$ABN9)=0,"NA",0)))))</f>
        <v>1</v>
      </c>
      <c r="ABK9">
        <f>IF($A9="","",IF(Entry_sheet!ABK9="NA","NA",IF(Entry_sheet!ABK9=1,1,IF($ABO9=0,0,IF(SUM(Entry_sheet!$AAW9:$ABN9)=0,"NA",0)))))</f>
        <v>1</v>
      </c>
      <c r="ABL9">
        <f>IF($A9="","",IF(Entry_sheet!ABL9="NA","NA",IF(Entry_sheet!ABL9=1,1,IF($ABO9=0,0,IF(SUM(Entry_sheet!$AAW9:$ABN9)=0,"NA",0)))))</f>
        <v>1</v>
      </c>
      <c r="ABM9">
        <f>IF($A9="","",IF(Entry_sheet!ABM9="NA","NA",IF(Entry_sheet!ABM9=1,1,IF($ABO9=0,0,IF(SUM(Entry_sheet!$AAW9:$ABN9)=0,"NA",0)))))</f>
        <v>1</v>
      </c>
      <c r="ABN9">
        <f>IF($A9="","",IF(Entry_sheet!ABN9="NA","NA",IF(Entry_sheet!ABN9=1,1,IF($ABO9=0,0,IF(SUM(Entry_sheet!$AAW9:$ABN9)=0,"NA",0)))))</f>
        <v>1</v>
      </c>
      <c r="ABO9" s="22">
        <f>IF($A9="","",IF(Entry_sheet!ABO9=1,1,IF(Entry_sheet!ABO9=0,IF(SUM(Entry_sheet!AAW9:ABN9)&gt;0,1,0),IF(SUM(Entry_sheet!AAW9:ABN9)&gt;0,1,"NA"))))</f>
        <v>1</v>
      </c>
      <c r="ABP9">
        <f>IF($A9="","",IF(Entry_sheet!ABP9="NA","NA",IF(Entry_sheet!ABP9=1,1,IF($ACH9=0,0,IF(SUM(Entry_sheet!$ABP9:$ACG9)=0,"NA",0)))))</f>
        <v>0</v>
      </c>
      <c r="ABQ9">
        <f>IF($A9="","",IF(Entry_sheet!ABQ9="NA","NA",IF(Entry_sheet!ABQ9=1,1,IF($ACH9=0,0,IF(SUM(Entry_sheet!$ABP9:$ACG9)=0,"NA",0)))))</f>
        <v>0</v>
      </c>
      <c r="ABR9">
        <f>IF($A9="","",IF(Entry_sheet!ABR9="NA","NA",IF(Entry_sheet!ABR9=1,1,IF($ACH9=0,0,IF(SUM(Entry_sheet!$ABP9:$ACG9)=0,"NA",0)))))</f>
        <v>0</v>
      </c>
      <c r="ABS9">
        <f>IF($A9="","",IF(Entry_sheet!ABS9="NA","NA",IF(Entry_sheet!ABS9=1,1,IF($ACH9=0,0,IF(SUM(Entry_sheet!$ABP9:$ACG9)=0,"NA",0)))))</f>
        <v>0</v>
      </c>
      <c r="ABT9">
        <f>IF($A9="","",IF(Entry_sheet!ABT9="NA","NA",IF(Entry_sheet!ABT9=1,1,IF($ACH9=0,0,IF(SUM(Entry_sheet!$ABP9:$ACG9)=0,"NA",0)))))</f>
        <v>0</v>
      </c>
      <c r="ABU9">
        <f>IF($A9="","",IF(Entry_sheet!ABU9="NA","NA",IF(Entry_sheet!ABU9=1,1,IF($ACH9=0,0,IF(SUM(Entry_sheet!$ABP9:$ACG9)=0,"NA",0)))))</f>
        <v>0</v>
      </c>
      <c r="ABV9">
        <f>IF($A9="","",IF(Entry_sheet!ABV9="NA","NA",IF(Entry_sheet!ABV9=1,1,IF($ACH9=0,0,IF(SUM(Entry_sheet!$ABP9:$ACG9)=0,"NA",0)))))</f>
        <v>0</v>
      </c>
      <c r="ABW9">
        <f>IF($A9="","",IF(Entry_sheet!ABW9="NA","NA",IF(Entry_sheet!ABW9=1,1,IF($ACH9=0,0,IF(SUM(Entry_sheet!$ABP9:$ACG9)=0,"NA",0)))))</f>
        <v>0</v>
      </c>
      <c r="ABX9">
        <f>IF($A9="","",IF(Entry_sheet!ABX9="NA","NA",IF(Entry_sheet!ABX9=1,1,IF($ACH9=0,0,IF(SUM(Entry_sheet!$ABP9:$ACG9)=0,"NA",0)))))</f>
        <v>0</v>
      </c>
      <c r="ABY9">
        <f>IF($A9="","",IF(Entry_sheet!ABY9="NA","NA",IF(Entry_sheet!ABY9=1,1,IF($ACH9=0,0,IF(SUM(Entry_sheet!$ABP9:$ACG9)=0,"NA",0)))))</f>
        <v>0</v>
      </c>
      <c r="ABZ9">
        <f>IF($A9="","",IF(Entry_sheet!ABZ9="NA","NA",IF(Entry_sheet!ABZ9=1,1,IF($ACH9=0,0,IF(SUM(Entry_sheet!$ABP9:$ACG9)=0,"NA",0)))))</f>
        <v>0</v>
      </c>
      <c r="ACA9">
        <f>IF($A9="","",IF(Entry_sheet!ACA9="NA","NA",IF(Entry_sheet!ACA9=1,1,IF($ACH9=0,0,IF(SUM(Entry_sheet!$ABP9:$ACG9)=0,"NA",0)))))</f>
        <v>0</v>
      </c>
      <c r="ACB9">
        <f>IF($A9="","",IF(Entry_sheet!ACB9="NA","NA",IF(Entry_sheet!ACB9=1,1,IF($ACH9=0,0,IF(SUM(Entry_sheet!$ABP9:$ACG9)=0,"NA",0)))))</f>
        <v>0</v>
      </c>
      <c r="ACC9">
        <f>IF($A9="","",IF(Entry_sheet!ACC9="NA","NA",IF(Entry_sheet!ACC9=1,1,IF($ACH9=0,0,IF(SUM(Entry_sheet!$ABP9:$ACG9)=0,"NA",0)))))</f>
        <v>0</v>
      </c>
      <c r="ACD9">
        <f>IF($A9="","",IF(Entry_sheet!ACD9="NA","NA",IF(Entry_sheet!ACD9=1,1,IF($ACH9=0,0,IF(SUM(Entry_sheet!$ABP9:$ACG9)=0,"NA",0)))))</f>
        <v>0</v>
      </c>
      <c r="ACE9">
        <f>IF($A9="","",IF(Entry_sheet!ACE9="NA","NA",IF(Entry_sheet!ACE9=1,1,IF($ACH9=0,0,IF(SUM(Entry_sheet!$ABP9:$ACG9)=0,"NA",0)))))</f>
        <v>0</v>
      </c>
      <c r="ACF9">
        <f>IF($A9="","",IF(Entry_sheet!ACF9="NA","NA",IF(Entry_sheet!ACF9=1,1,IF($ACH9=0,0,IF(SUM(Entry_sheet!$ABP9:$ACG9)=0,"NA",0)))))</f>
        <v>1</v>
      </c>
      <c r="ACG9">
        <f>IF($A9="","",IF(Entry_sheet!ACG9="NA","NA",IF(Entry_sheet!ACG9=1,1,IF($ACH9=0,0,IF(SUM(Entry_sheet!$ABP9:$ACG9)=0,"NA",0)))))</f>
        <v>1</v>
      </c>
      <c r="ACH9" s="22">
        <f>IF($A9="","",IF(Entry_sheet!ACH9=1,1,IF(Entry_sheet!ACH9=0,IF(SUM(Entry_sheet!ABP9:ACG9)&gt;0,1,0),IF(SUM(Entry_sheet!ABP9:ACG9)&gt;0,1,"NA"))))</f>
        <v>1</v>
      </c>
      <c r="ACI9">
        <f>IF($A9="","",IF(Entry_sheet!ACI9="NA","NA",IF(Entry_sheet!ACI9=1,1,IF($ADA9=0,0,IF(SUM(Entry_sheet!$ACI9:$ACZ9)=0,"NA",0)))))</f>
        <v>0</v>
      </c>
      <c r="ACJ9">
        <f>IF($A9="","",IF(Entry_sheet!ACJ9="NA","NA",IF(Entry_sheet!ACJ9=1,1,IF($ADA9=0,0,IF(SUM(Entry_sheet!$ACI9:$ACZ9)=0,"NA",0)))))</f>
        <v>0</v>
      </c>
      <c r="ACK9">
        <f>IF($A9="","",IF(Entry_sheet!ACK9="NA","NA",IF(Entry_sheet!ACK9=1,1,IF($ADA9=0,0,IF(SUM(Entry_sheet!$ACI9:$ACZ9)=0,"NA",0)))))</f>
        <v>0</v>
      </c>
      <c r="ACL9">
        <f>IF($A9="","",IF(Entry_sheet!ACL9="NA","NA",IF(Entry_sheet!ACL9=1,1,IF($ADA9=0,0,IF(SUM(Entry_sheet!$ACI9:$ACZ9)=0,"NA",0)))))</f>
        <v>0</v>
      </c>
      <c r="ACM9">
        <f>IF($A9="","",IF(Entry_sheet!ACM9="NA","NA",IF(Entry_sheet!ACM9=1,1,IF($ADA9=0,0,IF(SUM(Entry_sheet!$ACI9:$ACZ9)=0,"NA",0)))))</f>
        <v>0</v>
      </c>
      <c r="ACN9">
        <f>IF($A9="","",IF(Entry_sheet!ACN9="NA","NA",IF(Entry_sheet!ACN9=1,1,IF($ADA9=0,0,IF(SUM(Entry_sheet!$ACI9:$ACZ9)=0,"NA",0)))))</f>
        <v>0</v>
      </c>
      <c r="ACO9">
        <f>IF($A9="","",IF(Entry_sheet!ACO9="NA","NA",IF(Entry_sheet!ACO9=1,1,IF($ADA9=0,0,IF(SUM(Entry_sheet!$ACI9:$ACZ9)=0,"NA",0)))))</f>
        <v>0</v>
      </c>
      <c r="ACP9">
        <f>IF($A9="","",IF(Entry_sheet!ACP9="NA","NA",IF(Entry_sheet!ACP9=1,1,IF($ADA9=0,0,IF(SUM(Entry_sheet!$ACI9:$ACZ9)=0,"NA",0)))))</f>
        <v>0</v>
      </c>
      <c r="ACQ9">
        <f>IF($A9="","",IF(Entry_sheet!ACQ9="NA","NA",IF(Entry_sheet!ACQ9=1,1,IF($ADA9=0,0,IF(SUM(Entry_sheet!$ACI9:$ACZ9)=0,"NA",0)))))</f>
        <v>0</v>
      </c>
      <c r="ACR9">
        <f>IF($A9="","",IF(Entry_sheet!ACR9="NA","NA",IF(Entry_sheet!ACR9=1,1,IF($ADA9=0,0,IF(SUM(Entry_sheet!$ACI9:$ACZ9)=0,"NA",0)))))</f>
        <v>0</v>
      </c>
      <c r="ACS9">
        <f>IF($A9="","",IF(Entry_sheet!ACS9="NA","NA",IF(Entry_sheet!ACS9=1,1,IF($ADA9=0,0,IF(SUM(Entry_sheet!$ACI9:$ACZ9)=0,"NA",0)))))</f>
        <v>0</v>
      </c>
      <c r="ACT9">
        <f>IF($A9="","",IF(Entry_sheet!ACT9="NA","NA",IF(Entry_sheet!ACT9=1,1,IF($ADA9=0,0,IF(SUM(Entry_sheet!$ACI9:$ACZ9)=0,"NA",0)))))</f>
        <v>0</v>
      </c>
      <c r="ACU9">
        <f>IF($A9="","",IF(Entry_sheet!ACU9="NA","NA",IF(Entry_sheet!ACU9=1,1,IF($ADA9=0,0,IF(SUM(Entry_sheet!$ACI9:$ACZ9)=0,"NA",0)))))</f>
        <v>0</v>
      </c>
      <c r="ACV9">
        <f>IF($A9="","",IF(Entry_sheet!ACV9="NA","NA",IF(Entry_sheet!ACV9=1,1,IF($ADA9=0,0,IF(SUM(Entry_sheet!$ACI9:$ACZ9)=0,"NA",0)))))</f>
        <v>0</v>
      </c>
      <c r="ACW9">
        <f>IF($A9="","",IF(Entry_sheet!ACW9="NA","NA",IF(Entry_sheet!ACW9=1,1,IF($ADA9=0,0,IF(SUM(Entry_sheet!$ACI9:$ACZ9)=0,"NA",0)))))</f>
        <v>0</v>
      </c>
      <c r="ACX9">
        <f>IF($A9="","",IF(Entry_sheet!ACX9="NA","NA",IF(Entry_sheet!ACX9=1,1,IF($ADA9=0,0,IF(SUM(Entry_sheet!$ACI9:$ACZ9)=0,"NA",0)))))</f>
        <v>1</v>
      </c>
      <c r="ACY9">
        <f>IF($A9="","",IF(Entry_sheet!ACY9="NA","NA",IF(Entry_sheet!ACY9=1,1,IF($ADA9=0,0,IF(SUM(Entry_sheet!$ACI9:$ACZ9)=0,"NA",0)))))</f>
        <v>1</v>
      </c>
      <c r="ACZ9">
        <f>IF($A9="","",IF(Entry_sheet!ACZ9="NA","NA",IF(Entry_sheet!ACZ9=1,1,IF($ADA9=0,0,IF(SUM(Entry_sheet!$ACI9:$ACZ9)=0,"NA",0)))))</f>
        <v>1</v>
      </c>
      <c r="ADA9" s="22">
        <f>IF($A9="","",IF(Entry_sheet!ADA9=1,1,IF(Entry_sheet!ADA9=0,IF(SUM(Entry_sheet!ACI9:ACZ9)&gt;0,1,0),IF(SUM(Entry_sheet!ACI9:ACZ9)&gt;0,1,"NA"))))</f>
        <v>1</v>
      </c>
      <c r="ADB9" s="16">
        <f>IF($A9="","",IF(Entry_sheet!ADB9="NA","NA",IF(Entry_sheet!ADB9=1,0,IF($ADT9=1,1,IF(SUM(Entry_sheet!$ADB9:$ADS9)=0,"NA",1)))))</f>
        <v>0</v>
      </c>
      <c r="ADC9" s="16">
        <f>IF($A9="","",IF(Entry_sheet!ADC9="NA","NA",IF(Entry_sheet!ADC9=1,0,IF($ADT9=1,1,IF(SUM(Entry_sheet!$ADB9:$ADS9)=0,"NA",1)))))</f>
        <v>0</v>
      </c>
      <c r="ADD9" s="16">
        <f>IF($A9="","",IF(Entry_sheet!ADD9="NA","NA",IF(Entry_sheet!ADD9=1,0,IF($ADT9=1,1,IF(SUM(Entry_sheet!$ADB9:$ADS9)=0,"NA",1)))))</f>
        <v>0</v>
      </c>
      <c r="ADE9" s="16">
        <f>IF($A9="","",IF(Entry_sheet!ADE9="NA","NA",IF(Entry_sheet!ADE9=1,0,IF($ADT9=1,1,IF(SUM(Entry_sheet!$ADB9:$ADS9)=0,"NA",1)))))</f>
        <v>0</v>
      </c>
      <c r="ADF9" s="16">
        <f>IF($A9="","",IF(Entry_sheet!ADF9="NA","NA",IF(Entry_sheet!ADF9=1,0,IF($ADT9=1,1,IF(SUM(Entry_sheet!$ADB9:$ADS9)=0,"NA",1)))))</f>
        <v>0</v>
      </c>
      <c r="ADG9" s="16">
        <f>IF($A9="","",IF(Entry_sheet!ADG9="NA","NA",IF(Entry_sheet!ADG9=1,0,IF($ADT9=1,1,IF(SUM(Entry_sheet!$ADB9:$ADS9)=0,"NA",1)))))</f>
        <v>0</v>
      </c>
      <c r="ADH9" s="16">
        <f>IF($A9="","",IF(Entry_sheet!ADH9="NA","NA",IF(Entry_sheet!ADH9=1,0,IF($ADT9=1,1,IF(SUM(Entry_sheet!$ADB9:$ADS9)=0,"NA",1)))))</f>
        <v>0</v>
      </c>
      <c r="ADI9" s="16">
        <f>IF($A9="","",IF(Entry_sheet!ADI9="NA","NA",IF(Entry_sheet!ADI9=1,0,IF($ADT9=1,1,IF(SUM(Entry_sheet!$ADB9:$ADS9)=0,"NA",1)))))</f>
        <v>0</v>
      </c>
      <c r="ADJ9" s="16">
        <f>IF($A9="","",IF(Entry_sheet!ADJ9="NA","NA",IF(Entry_sheet!ADJ9=1,0,IF($ADT9=1,1,IF(SUM(Entry_sheet!$ADB9:$ADS9)=0,"NA",1)))))</f>
        <v>0</v>
      </c>
      <c r="ADK9" s="16">
        <f>IF($A9="","",IF(Entry_sheet!ADK9="NA","NA",IF(Entry_sheet!ADK9=1,0,IF($ADT9=1,1,IF(SUM(Entry_sheet!$ADB9:$ADS9)=0,"NA",1)))))</f>
        <v>0</v>
      </c>
      <c r="ADL9" s="16">
        <f>IF($A9="","",IF(Entry_sheet!ADL9="NA","NA",IF(Entry_sheet!ADL9=1,0,IF($ADT9=1,1,IF(SUM(Entry_sheet!$ADB9:$ADS9)=0,"NA",1)))))</f>
        <v>0</v>
      </c>
      <c r="ADM9" s="16">
        <f>IF($A9="","",IF(Entry_sheet!ADM9="NA","NA",IF(Entry_sheet!ADM9=1,0,IF($ADT9=1,1,IF(SUM(Entry_sheet!$ADB9:$ADS9)=0,"NA",1)))))</f>
        <v>0</v>
      </c>
      <c r="ADN9" s="16">
        <f>IF($A9="","",IF(Entry_sheet!ADN9="NA","NA",IF(Entry_sheet!ADN9=1,0,IF($ADT9=1,1,IF(SUM(Entry_sheet!$ADB9:$ADS9)=0,"NA",1)))))</f>
        <v>0</v>
      </c>
      <c r="ADO9" s="16">
        <f>IF($A9="","",IF(Entry_sheet!ADO9="NA","NA",IF(Entry_sheet!ADO9=1,0,IF($ADT9=1,1,IF(SUM(Entry_sheet!$ADB9:$ADS9)=0,"NA",1)))))</f>
        <v>0</v>
      </c>
      <c r="ADP9" s="16">
        <f>IF($A9="","",IF(Entry_sheet!ADP9="NA","NA",IF(Entry_sheet!ADP9=1,0,IF($ADT9=1,1,IF(SUM(Entry_sheet!$ADB9:$ADS9)=0,"NA",1)))))</f>
        <v>0</v>
      </c>
      <c r="ADQ9" s="16">
        <f>IF($A9="","",IF(Entry_sheet!ADQ9="NA","NA",IF(Entry_sheet!ADQ9=1,0,IF($ADT9=1,1,IF(SUM(Entry_sheet!$ADB9:$ADS9)=0,"NA",1)))))</f>
        <v>0</v>
      </c>
      <c r="ADR9" s="16">
        <f>IF($A9="","",IF(Entry_sheet!ADR9="NA","NA",IF(Entry_sheet!ADR9=1,0,IF($ADT9=1,1,IF(SUM(Entry_sheet!$ADB9:$ADS9)=0,"NA",1)))))</f>
        <v>0</v>
      </c>
      <c r="ADS9" s="16">
        <f>IF($A9="","",IF(Entry_sheet!ADS9="NA","NA",IF(Entry_sheet!ADS9=1,0,IF($ADT9=1,1,IF(SUM(Entry_sheet!$ADB9:$ADS9)=0,"NA",1)))))</f>
        <v>0</v>
      </c>
      <c r="ADT9" s="22">
        <f>IF($A9="","",IF(Entry_sheet!ADT9=1,0,IF(Entry_sheet!ADT9=0,1,"NA")))</f>
        <v>0</v>
      </c>
      <c r="ADU9" s="16">
        <f>IF($A9="","",IF(Entry_sheet!ADU9="NA","NA",IF(Entry_sheet!ADU9=1,0,IF($AEM9=1,1,IF(SUM(Entry_sheet!$ADU9:$AEL9)=0,"NA",1)))))</f>
        <v>0</v>
      </c>
      <c r="ADV9" s="16">
        <f>IF($A9="","",IF(Entry_sheet!ADV9="NA","NA",IF(Entry_sheet!ADV9=1,0,IF($AEM9=1,1,IF(SUM(Entry_sheet!$ADU9:$AEL9)=0,"NA",1)))))</f>
        <v>0</v>
      </c>
      <c r="ADW9" s="16">
        <f>IF($A9="","",IF(Entry_sheet!ADW9="NA","NA",IF(Entry_sheet!ADW9=1,0,IF($AEM9=1,1,IF(SUM(Entry_sheet!$ADU9:$AEL9)=0,"NA",1)))))</f>
        <v>0</v>
      </c>
      <c r="ADX9" s="16">
        <f>IF($A9="","",IF(Entry_sheet!ADX9="NA","NA",IF(Entry_sheet!ADX9=1,0,IF($AEM9=1,1,IF(SUM(Entry_sheet!$ADU9:$AEL9)=0,"NA",1)))))</f>
        <v>0</v>
      </c>
      <c r="ADY9" s="16">
        <f>IF($A9="","",IF(Entry_sheet!ADY9="NA","NA",IF(Entry_sheet!ADY9=1,0,IF($AEM9=1,1,IF(SUM(Entry_sheet!$ADU9:$AEL9)=0,"NA",1)))))</f>
        <v>0</v>
      </c>
      <c r="ADZ9" s="16">
        <f>IF($A9="","",IF(Entry_sheet!ADZ9="NA","NA",IF(Entry_sheet!ADZ9=1,0,IF($AEM9=1,1,IF(SUM(Entry_sheet!$ADU9:$AEL9)=0,"NA",1)))))</f>
        <v>0</v>
      </c>
      <c r="AEA9" s="16">
        <f>IF($A9="","",IF(Entry_sheet!AEA9="NA","NA",IF(Entry_sheet!AEA9=1,0,IF($AEM9=1,1,IF(SUM(Entry_sheet!$ADU9:$AEL9)=0,"NA",1)))))</f>
        <v>0</v>
      </c>
      <c r="AEB9" s="16">
        <f>IF($A9="","",IF(Entry_sheet!AEB9="NA","NA",IF(Entry_sheet!AEB9=1,0,IF($AEM9=1,1,IF(SUM(Entry_sheet!$ADU9:$AEL9)=0,"NA",1)))))</f>
        <v>0</v>
      </c>
      <c r="AEC9" s="16">
        <f>IF($A9="","",IF(Entry_sheet!AEC9="NA","NA",IF(Entry_sheet!AEC9=1,0,IF($AEM9=1,1,IF(SUM(Entry_sheet!$ADU9:$AEL9)=0,"NA",1)))))</f>
        <v>0</v>
      </c>
      <c r="AED9" s="16">
        <f>IF($A9="","",IF(Entry_sheet!AED9="NA","NA",IF(Entry_sheet!AED9=1,0,IF($AEM9=1,1,IF(SUM(Entry_sheet!$ADU9:$AEL9)=0,"NA",1)))))</f>
        <v>0</v>
      </c>
      <c r="AEE9" s="16">
        <f>IF($A9="","",IF(Entry_sheet!AEE9="NA","NA",IF(Entry_sheet!AEE9=1,0,IF($AEM9=1,1,IF(SUM(Entry_sheet!$ADU9:$AEL9)=0,"NA",1)))))</f>
        <v>0</v>
      </c>
      <c r="AEF9" s="16">
        <f>IF($A9="","",IF(Entry_sheet!AEF9="NA","NA",IF(Entry_sheet!AEF9=1,0,IF($AEM9=1,1,IF(SUM(Entry_sheet!$ADU9:$AEL9)=0,"NA",1)))))</f>
        <v>0</v>
      </c>
      <c r="AEG9" s="16">
        <f>IF($A9="","",IF(Entry_sheet!AEG9="NA","NA",IF(Entry_sheet!AEG9=1,0,IF($AEM9=1,1,IF(SUM(Entry_sheet!$ADU9:$AEL9)=0,"NA",1)))))</f>
        <v>0</v>
      </c>
      <c r="AEH9" s="16">
        <f>IF($A9="","",IF(Entry_sheet!AEH9="NA","NA",IF(Entry_sheet!AEH9=1,0,IF($AEM9=1,1,IF(SUM(Entry_sheet!$ADU9:$AEL9)=0,"NA",1)))))</f>
        <v>0</v>
      </c>
      <c r="AEI9" s="16">
        <f>IF($A9="","",IF(Entry_sheet!AEI9="NA","NA",IF(Entry_sheet!AEI9=1,0,IF($AEM9=1,1,IF(SUM(Entry_sheet!$ADU9:$AEL9)=0,"NA",1)))))</f>
        <v>0</v>
      </c>
      <c r="AEJ9" s="16">
        <f>IF($A9="","",IF(Entry_sheet!AEJ9="NA","NA",IF(Entry_sheet!AEJ9=1,0,IF($AEM9=1,1,IF(SUM(Entry_sheet!$ADU9:$AEL9)=0,"NA",1)))))</f>
        <v>0</v>
      </c>
      <c r="AEK9" s="16">
        <f>IF($A9="","",IF(Entry_sheet!AEK9="NA","NA",IF(Entry_sheet!AEK9=1,0,IF($AEM9=1,1,IF(SUM(Entry_sheet!$ADU9:$AEL9)=0,"NA",1)))))</f>
        <v>0</v>
      </c>
      <c r="AEL9" s="16">
        <f>IF($A9="","",IF(Entry_sheet!AEL9="NA","NA",IF(Entry_sheet!AEL9=1,0,IF($AEM9=1,1,IF(SUM(Entry_sheet!$ADU9:$AEL9)=0,"NA",1)))))</f>
        <v>0</v>
      </c>
      <c r="AEM9" s="22">
        <f>IF($A9="","",IF(Entry_sheet!AEM9=1,0,IF(Entry_sheet!AEM9=0,1,"NA")))</f>
        <v>0</v>
      </c>
      <c r="AEN9" s="16">
        <f>IF($A9="","",IF(Entry_sheet!AEN9="NA","NA",IF(Entry_sheet!AEN9=1,0,IF($AFF9=1,1,IF(SUM(Entry_sheet!$AEN9:$AFE9)=0,"NA",1)))))</f>
        <v>0</v>
      </c>
      <c r="AEO9" s="16">
        <f>IF($A9="","",IF(Entry_sheet!AEO9="NA","NA",IF(Entry_sheet!AEO9=1,0,IF($AFF9=1,1,IF(SUM(Entry_sheet!$AEN9:$AFE9)=0,"NA",1)))))</f>
        <v>0</v>
      </c>
      <c r="AEP9" s="16">
        <f>IF($A9="","",IF(Entry_sheet!AEP9="NA","NA",IF(Entry_sheet!AEP9=1,0,IF($AFF9=1,1,IF(SUM(Entry_sheet!$AEN9:$AFE9)=0,"NA",1)))))</f>
        <v>0</v>
      </c>
      <c r="AEQ9" s="16">
        <f>IF($A9="","",IF(Entry_sheet!AEQ9="NA","NA",IF(Entry_sheet!AEQ9=1,0,IF($AFF9=1,1,IF(SUM(Entry_sheet!$AEN9:$AFE9)=0,"NA",1)))))</f>
        <v>0</v>
      </c>
      <c r="AER9" s="16">
        <f>IF($A9="","",IF(Entry_sheet!AER9="NA","NA",IF(Entry_sheet!AER9=1,0,IF($AFF9=1,1,IF(SUM(Entry_sheet!$AEN9:$AFE9)=0,"NA",1)))))</f>
        <v>0</v>
      </c>
      <c r="AES9" s="16">
        <f>IF($A9="","",IF(Entry_sheet!AES9="NA","NA",IF(Entry_sheet!AES9=1,0,IF($AFF9=1,1,IF(SUM(Entry_sheet!$AEN9:$AFE9)=0,"NA",1)))))</f>
        <v>0</v>
      </c>
      <c r="AET9" s="16">
        <f>IF($A9="","",IF(Entry_sheet!AET9="NA","NA",IF(Entry_sheet!AET9=1,0,IF($AFF9=1,1,IF(SUM(Entry_sheet!$AEN9:$AFE9)=0,"NA",1)))))</f>
        <v>0</v>
      </c>
      <c r="AEU9" s="16">
        <f>IF($A9="","",IF(Entry_sheet!AEU9="NA","NA",IF(Entry_sheet!AEU9=1,0,IF($AFF9=1,1,IF(SUM(Entry_sheet!$AEN9:$AFE9)=0,"NA",1)))))</f>
        <v>0</v>
      </c>
      <c r="AEV9" s="16">
        <f>IF($A9="","",IF(Entry_sheet!AEV9="NA","NA",IF(Entry_sheet!AEV9=1,0,IF($AFF9=1,1,IF(SUM(Entry_sheet!$AEN9:$AFE9)=0,"NA",1)))))</f>
        <v>0</v>
      </c>
      <c r="AEW9" s="16">
        <f>IF($A9="","",IF(Entry_sheet!AEW9="NA","NA",IF(Entry_sheet!AEW9=1,0,IF($AFF9=1,1,IF(SUM(Entry_sheet!$AEN9:$AFE9)=0,"NA",1)))))</f>
        <v>0</v>
      </c>
      <c r="AEX9" s="16">
        <f>IF($A9="","",IF(Entry_sheet!AEX9="NA","NA",IF(Entry_sheet!AEX9=1,0,IF($AFF9=1,1,IF(SUM(Entry_sheet!$AEN9:$AFE9)=0,"NA",1)))))</f>
        <v>0</v>
      </c>
      <c r="AEY9" s="16">
        <f>IF($A9="","",IF(Entry_sheet!AEY9="NA","NA",IF(Entry_sheet!AEY9=1,0,IF($AFF9=1,1,IF(SUM(Entry_sheet!$AEN9:$AFE9)=0,"NA",1)))))</f>
        <v>0</v>
      </c>
      <c r="AEZ9" s="16">
        <f>IF($A9="","",IF(Entry_sheet!AEZ9="NA","NA",IF(Entry_sheet!AEZ9=1,0,IF($AFF9=1,1,IF(SUM(Entry_sheet!$AEN9:$AFE9)=0,"NA",1)))))</f>
        <v>0</v>
      </c>
      <c r="AFA9" s="16">
        <f>IF($A9="","",IF(Entry_sheet!AFA9="NA","NA",IF(Entry_sheet!AFA9=1,0,IF($AFF9=1,1,IF(SUM(Entry_sheet!$AEN9:$AFE9)=0,"NA",1)))))</f>
        <v>0</v>
      </c>
      <c r="AFB9" s="16">
        <f>IF($A9="","",IF(Entry_sheet!AFB9="NA","NA",IF(Entry_sheet!AFB9=1,0,IF($AFF9=1,1,IF(SUM(Entry_sheet!$AEN9:$AFE9)=0,"NA",1)))))</f>
        <v>0</v>
      </c>
      <c r="AFC9" s="16">
        <f>IF($A9="","",IF(Entry_sheet!AFC9="NA","NA",IF(Entry_sheet!AFC9=1,0,IF($AFF9=1,1,IF(SUM(Entry_sheet!$AEN9:$AFE9)=0,"NA",1)))))</f>
        <v>0</v>
      </c>
      <c r="AFD9" s="16">
        <f>IF($A9="","",IF(Entry_sheet!AFD9="NA","NA",IF(Entry_sheet!AFD9=1,0,IF($AFF9=1,1,IF(SUM(Entry_sheet!$AEN9:$AFE9)=0,"NA",1)))))</f>
        <v>0</v>
      </c>
      <c r="AFE9" s="16">
        <f>IF($A9="","",IF(Entry_sheet!AFE9="NA","NA",IF(Entry_sheet!AFE9=1,0,IF($AFF9=1,1,IF(SUM(Entry_sheet!$AEN9:$AFE9)=0,"NA",1)))))</f>
        <v>0</v>
      </c>
      <c r="AFF9" s="22">
        <f>IF($A9="","",IF(Entry_sheet!AFF9=1,0,IF(Entry_sheet!AFF9=0,1,"NA")))</f>
        <v>0</v>
      </c>
      <c r="AFG9" s="16">
        <f>IF($A9="","",IF(Entry_sheet!AFG9="NA","NA",IF(Entry_sheet!AFG9=1,0,IF($AFY9=1,1,IF(SUM(Entry_sheet!$AFG9:$AFX9)=0,"NA",1)))))</f>
        <v>0</v>
      </c>
      <c r="AFH9" s="16">
        <f>IF($A9="","",IF(Entry_sheet!AFH9="NA","NA",IF(Entry_sheet!AFH9=1,0,IF($AFY9=1,1,IF(SUM(Entry_sheet!$AFG9:$AFX9)=0,"NA",1)))))</f>
        <v>0</v>
      </c>
      <c r="AFI9" s="16">
        <f>IF($A9="","",IF(Entry_sheet!AFI9="NA","NA",IF(Entry_sheet!AFI9=1,0,IF($AFY9=1,1,IF(SUM(Entry_sheet!$AFG9:$AFX9)=0,"NA",1)))))</f>
        <v>0</v>
      </c>
      <c r="AFJ9" s="16">
        <f>IF($A9="","",IF(Entry_sheet!AFJ9="NA","NA",IF(Entry_sheet!AFJ9=1,0,IF($AFY9=1,1,IF(SUM(Entry_sheet!$AFG9:$AFX9)=0,"NA",1)))))</f>
        <v>0</v>
      </c>
      <c r="AFK9" s="16">
        <f>IF($A9="","",IF(Entry_sheet!AFK9="NA","NA",IF(Entry_sheet!AFK9=1,0,IF($AFY9=1,1,IF(SUM(Entry_sheet!$AFG9:$AFX9)=0,"NA",1)))))</f>
        <v>0</v>
      </c>
      <c r="AFL9" s="16">
        <f>IF($A9="","",IF(Entry_sheet!AFL9="NA","NA",IF(Entry_sheet!AFL9=1,0,IF($AFY9=1,1,IF(SUM(Entry_sheet!$AFG9:$AFX9)=0,"NA",1)))))</f>
        <v>0</v>
      </c>
      <c r="AFM9" s="16">
        <f>IF($A9="","",IF(Entry_sheet!AFM9="NA","NA",IF(Entry_sheet!AFM9=1,0,IF($AFY9=1,1,IF(SUM(Entry_sheet!$AFG9:$AFX9)=0,"NA",1)))))</f>
        <v>0</v>
      </c>
      <c r="AFN9" s="16">
        <f>IF($A9="","",IF(Entry_sheet!AFN9="NA","NA",IF(Entry_sheet!AFN9=1,0,IF($AFY9=1,1,IF(SUM(Entry_sheet!$AFG9:$AFX9)=0,"NA",1)))))</f>
        <v>0</v>
      </c>
      <c r="AFO9" s="16">
        <f>IF($A9="","",IF(Entry_sheet!AFO9="NA","NA",IF(Entry_sheet!AFO9=1,0,IF($AFY9=1,1,IF(SUM(Entry_sheet!$AFG9:$AFX9)=0,"NA",1)))))</f>
        <v>0</v>
      </c>
      <c r="AFP9" s="16">
        <f>IF($A9="","",IF(Entry_sheet!AFP9="NA","NA",IF(Entry_sheet!AFP9=1,0,IF($AFY9=1,1,IF(SUM(Entry_sheet!$AFG9:$AFX9)=0,"NA",1)))))</f>
        <v>0</v>
      </c>
      <c r="AFQ9" s="16">
        <f>IF($A9="","",IF(Entry_sheet!AFQ9="NA","NA",IF(Entry_sheet!AFQ9=1,0,IF($AFY9=1,1,IF(SUM(Entry_sheet!$AFG9:$AFX9)=0,"NA",1)))))</f>
        <v>0</v>
      </c>
      <c r="AFR9" s="16">
        <f>IF($A9="","",IF(Entry_sheet!AFR9="NA","NA",IF(Entry_sheet!AFR9=1,0,IF($AFY9=1,1,IF(SUM(Entry_sheet!$AFG9:$AFX9)=0,"NA",1)))))</f>
        <v>0</v>
      </c>
      <c r="AFS9" s="16">
        <f>IF($A9="","",IF(Entry_sheet!AFS9="NA","NA",IF(Entry_sheet!AFS9=1,0,IF($AFY9=1,1,IF(SUM(Entry_sheet!$AFG9:$AFX9)=0,"NA",1)))))</f>
        <v>0</v>
      </c>
      <c r="AFT9" s="16">
        <f>IF($A9="","",IF(Entry_sheet!AFT9="NA","NA",IF(Entry_sheet!AFT9=1,0,IF($AFY9=1,1,IF(SUM(Entry_sheet!$AFG9:$AFX9)=0,"NA",1)))))</f>
        <v>0</v>
      </c>
      <c r="AFU9" s="16">
        <f>IF($A9="","",IF(Entry_sheet!AFU9="NA","NA",IF(Entry_sheet!AFU9=1,0,IF($AFY9=1,1,IF(SUM(Entry_sheet!$AFG9:$AFX9)=0,"NA",1)))))</f>
        <v>0</v>
      </c>
      <c r="AFV9" s="16">
        <f>IF($A9="","",IF(Entry_sheet!AFV9="NA","NA",IF(Entry_sheet!AFV9=1,0,IF($AFY9=1,1,IF(SUM(Entry_sheet!$AFG9:$AFX9)=0,"NA",1)))))</f>
        <v>0</v>
      </c>
      <c r="AFW9" s="16">
        <f>IF($A9="","",IF(Entry_sheet!AFW9="NA","NA",IF(Entry_sheet!AFW9=1,0,IF($AFY9=1,1,IF(SUM(Entry_sheet!$AFG9:$AFX9)=0,"NA",1)))))</f>
        <v>0</v>
      </c>
      <c r="AFX9" s="16">
        <f>IF($A9="","",IF(Entry_sheet!AFX9="NA","NA",IF(Entry_sheet!AFX9=1,0,IF($AFY9=1,1,IF(SUM(Entry_sheet!$AFG9:$AFX9)=0,"NA",1)))))</f>
        <v>0</v>
      </c>
      <c r="AFY9" s="22">
        <f>IF($A9="","",IF(Entry_sheet!AFY9=1,0,IF(Entry_sheet!AFY9=0,1,"NA")))</f>
        <v>0</v>
      </c>
      <c r="AFZ9">
        <f>IF($A9="","",IF(Entry_sheet!AFZ9="NA","NA",IF(Entry_sheet!AFZ9=1,1,IF($AGR9=0,0,IF(SUM(Entry_sheet!$AFZ9:$AGQ9)=0,"NA",0)))))</f>
        <v>0</v>
      </c>
      <c r="AGA9">
        <f>IF($A9="","",IF(Entry_sheet!AGA9="NA","NA",IF(Entry_sheet!AGA9=1,1,IF($AGR9=0,0,IF(SUM(Entry_sheet!$AFZ9:$AGQ9)=0,"NA",0)))))</f>
        <v>0</v>
      </c>
      <c r="AGB9">
        <f>IF($A9="","",IF(Entry_sheet!AGB9="NA","NA",IF(Entry_sheet!AGB9=1,1,IF($AGR9=0,0,IF(SUM(Entry_sheet!$AFZ9:$AGQ9)=0,"NA",0)))))</f>
        <v>0</v>
      </c>
      <c r="AGC9">
        <f>IF($A9="","",IF(Entry_sheet!AGC9="NA","NA",IF(Entry_sheet!AGC9=1,1,IF($AGR9=0,0,IF(SUM(Entry_sheet!$AFZ9:$AGQ9)=0,"NA",0)))))</f>
        <v>0</v>
      </c>
      <c r="AGD9">
        <f>IF($A9="","",IF(Entry_sheet!AGD9="NA","NA",IF(Entry_sheet!AGD9=1,1,IF($AGR9=0,0,IF(SUM(Entry_sheet!$AFZ9:$AGQ9)=0,"NA",0)))))</f>
        <v>0</v>
      </c>
      <c r="AGE9">
        <f>IF($A9="","",IF(Entry_sheet!AGE9="NA","NA",IF(Entry_sheet!AGE9=1,1,IF($AGR9=0,0,IF(SUM(Entry_sheet!$AFZ9:$AGQ9)=0,"NA",0)))))</f>
        <v>0</v>
      </c>
      <c r="AGF9">
        <f>IF($A9="","",IF(Entry_sheet!AGF9="NA","NA",IF(Entry_sheet!AGF9=1,1,IF($AGR9=0,0,IF(SUM(Entry_sheet!$AFZ9:$AGQ9)=0,"NA",0)))))</f>
        <v>0</v>
      </c>
      <c r="AGG9">
        <f>IF($A9="","",IF(Entry_sheet!AGG9="NA","NA",IF(Entry_sheet!AGG9=1,1,IF($AGR9=0,0,IF(SUM(Entry_sheet!$AFZ9:$AGQ9)=0,"NA",0)))))</f>
        <v>0</v>
      </c>
      <c r="AGH9">
        <f>IF($A9="","",IF(Entry_sheet!AGH9="NA","NA",IF(Entry_sheet!AGH9=1,1,IF($AGR9=0,0,IF(SUM(Entry_sheet!$AFZ9:$AGQ9)=0,"NA",0)))))</f>
        <v>0</v>
      </c>
      <c r="AGI9">
        <f>IF($A9="","",IF(Entry_sheet!AGI9="NA","NA",IF(Entry_sheet!AGI9=1,1,IF($AGR9=0,0,IF(SUM(Entry_sheet!$AFZ9:$AGQ9)=0,"NA",0)))))</f>
        <v>0</v>
      </c>
      <c r="AGJ9">
        <f>IF($A9="","",IF(Entry_sheet!AGJ9="NA","NA",IF(Entry_sheet!AGJ9=1,1,IF($AGR9=0,0,IF(SUM(Entry_sheet!$AFZ9:$AGQ9)=0,"NA",0)))))</f>
        <v>0</v>
      </c>
      <c r="AGK9">
        <f>IF($A9="","",IF(Entry_sheet!AGK9="NA","NA",IF(Entry_sheet!AGK9=1,1,IF($AGR9=0,0,IF(SUM(Entry_sheet!$AFZ9:$AGQ9)=0,"NA",0)))))</f>
        <v>0</v>
      </c>
      <c r="AGL9">
        <f>IF($A9="","",IF(Entry_sheet!AGL9="NA","NA",IF(Entry_sheet!AGL9=1,1,IF($AGR9=0,0,IF(SUM(Entry_sheet!$AFZ9:$AGQ9)=0,"NA",0)))))</f>
        <v>0</v>
      </c>
      <c r="AGM9">
        <f>IF($A9="","",IF(Entry_sheet!AGM9="NA","NA",IF(Entry_sheet!AGM9=1,1,IF($AGR9=0,0,IF(SUM(Entry_sheet!$AFZ9:$AGQ9)=0,"NA",0)))))</f>
        <v>0</v>
      </c>
      <c r="AGN9">
        <f>IF($A9="","",IF(Entry_sheet!AGN9="NA","NA",IF(Entry_sheet!AGN9=1,1,IF($AGR9=0,0,IF(SUM(Entry_sheet!$AFZ9:$AGQ9)=0,"NA",0)))))</f>
        <v>0</v>
      </c>
      <c r="AGO9">
        <f>IF($A9="","",IF(Entry_sheet!AGO9="NA","NA",IF(Entry_sheet!AGO9=1,1,IF($AGR9=0,0,IF(SUM(Entry_sheet!$AFZ9:$AGQ9)=0,"NA",0)))))</f>
        <v>0</v>
      </c>
      <c r="AGP9">
        <f>IF($A9="","",IF(Entry_sheet!AGP9="NA","NA",IF(Entry_sheet!AGP9=1,1,IF($AGR9=0,0,IF(SUM(Entry_sheet!$AFZ9:$AGQ9)=0,"NA",0)))))</f>
        <v>0</v>
      </c>
      <c r="AGQ9">
        <f>IF($A9="","",IF(Entry_sheet!AGQ9="NA","NA",IF(Entry_sheet!AGQ9=1,1,IF($AGR9=0,0,IF(SUM(Entry_sheet!$AFZ9:$AGQ9)=0,"NA",0)))))</f>
        <v>0</v>
      </c>
      <c r="AGR9" s="22">
        <f>IF($A9="","",IF(Entry_sheet!AGR9=1,1,IF(Entry_sheet!AGR9=0,IF(SUM(Entry_sheet!AFZ9:AGQ9)&gt;0,1,0),IF(SUM(Entry_sheet!AFZ9:AGQ9)&gt;0,1,"NA"))))</f>
        <v>0</v>
      </c>
      <c r="AGS9">
        <f>IF($A9="","",IF(Entry_sheet!AGS9="NA","NA",IF(Entry_sheet!AGS9=1,1,IF($AHK9=0,0,IF(SUM(Entry_sheet!$AGS9:$AHJ9)=0,"NA",0)))))</f>
        <v>0</v>
      </c>
      <c r="AGT9">
        <f>IF($A9="","",IF(Entry_sheet!AGT9="NA","NA",IF(Entry_sheet!AGT9=1,1,IF($AHK9=0,0,IF(SUM(Entry_sheet!$AGS9:$AHJ9)=0,"NA",0)))))</f>
        <v>0</v>
      </c>
      <c r="AGU9">
        <f>IF($A9="","",IF(Entry_sheet!AGU9="NA","NA",IF(Entry_sheet!AGU9=1,1,IF($AHK9=0,0,IF(SUM(Entry_sheet!$AGS9:$AHJ9)=0,"NA",0)))))</f>
        <v>0</v>
      </c>
      <c r="AGV9">
        <f>IF($A9="","",IF(Entry_sheet!AGV9="NA","NA",IF(Entry_sheet!AGV9=1,1,IF($AHK9=0,0,IF(SUM(Entry_sheet!$AGS9:$AHJ9)=0,"NA",0)))))</f>
        <v>0</v>
      </c>
      <c r="AGW9">
        <f>IF($A9="","",IF(Entry_sheet!AGW9="NA","NA",IF(Entry_sheet!AGW9=1,1,IF($AHK9=0,0,IF(SUM(Entry_sheet!$AGS9:$AHJ9)=0,"NA",0)))))</f>
        <v>0</v>
      </c>
      <c r="AGX9">
        <f>IF($A9="","",IF(Entry_sheet!AGX9="NA","NA",IF(Entry_sheet!AGX9=1,1,IF($AHK9=0,0,IF(SUM(Entry_sheet!$AGS9:$AHJ9)=0,"NA",0)))))</f>
        <v>0</v>
      </c>
      <c r="AGY9">
        <f>IF($A9="","",IF(Entry_sheet!AGY9="NA","NA",IF(Entry_sheet!AGY9=1,1,IF($AHK9=0,0,IF(SUM(Entry_sheet!$AGS9:$AHJ9)=0,"NA",0)))))</f>
        <v>0</v>
      </c>
      <c r="AGZ9">
        <f>IF($A9="","",IF(Entry_sheet!AGZ9="NA","NA",IF(Entry_sheet!AGZ9=1,1,IF($AHK9=0,0,IF(SUM(Entry_sheet!$AGS9:$AHJ9)=0,"NA",0)))))</f>
        <v>0</v>
      </c>
      <c r="AHA9">
        <f>IF($A9="","",IF(Entry_sheet!AHA9="NA","NA",IF(Entry_sheet!AHA9=1,1,IF($AHK9=0,0,IF(SUM(Entry_sheet!$AGS9:$AHJ9)=0,"NA",0)))))</f>
        <v>0</v>
      </c>
      <c r="AHB9">
        <f>IF($A9="","",IF(Entry_sheet!AHB9="NA","NA",IF(Entry_sheet!AHB9=1,1,IF($AHK9=0,0,IF(SUM(Entry_sheet!$AGS9:$AHJ9)=0,"NA",0)))))</f>
        <v>0</v>
      </c>
      <c r="AHC9">
        <f>IF($A9="","",IF(Entry_sheet!AHC9="NA","NA",IF(Entry_sheet!AHC9=1,1,IF($AHK9=0,0,IF(SUM(Entry_sheet!$AGS9:$AHJ9)=0,"NA",0)))))</f>
        <v>0</v>
      </c>
      <c r="AHD9">
        <f>IF($A9="","",IF(Entry_sheet!AHD9="NA","NA",IF(Entry_sheet!AHD9=1,1,IF($AHK9=0,0,IF(SUM(Entry_sheet!$AGS9:$AHJ9)=0,"NA",0)))))</f>
        <v>0</v>
      </c>
      <c r="AHE9">
        <f>IF($A9="","",IF(Entry_sheet!AHE9="NA","NA",IF(Entry_sheet!AHE9=1,1,IF($AHK9=0,0,IF(SUM(Entry_sheet!$AGS9:$AHJ9)=0,"NA",0)))))</f>
        <v>0</v>
      </c>
      <c r="AHF9">
        <f>IF($A9="","",IF(Entry_sheet!AHF9="NA","NA",IF(Entry_sheet!AHF9=1,1,IF($AHK9=0,0,IF(SUM(Entry_sheet!$AGS9:$AHJ9)=0,"NA",0)))))</f>
        <v>0</v>
      </c>
      <c r="AHG9">
        <f>IF($A9="","",IF(Entry_sheet!AHG9="NA","NA",IF(Entry_sheet!AHG9=1,1,IF($AHK9=0,0,IF(SUM(Entry_sheet!$AGS9:$AHJ9)=0,"NA",0)))))</f>
        <v>0</v>
      </c>
      <c r="AHH9">
        <f>IF($A9="","",IF(Entry_sheet!AHH9="NA","NA",IF(Entry_sheet!AHH9=1,1,IF($AHK9=0,0,IF(SUM(Entry_sheet!$AGS9:$AHJ9)=0,"NA",0)))))</f>
        <v>0</v>
      </c>
      <c r="AHI9">
        <f>IF($A9="","",IF(Entry_sheet!AHI9="NA","NA",IF(Entry_sheet!AHI9=1,1,IF($AHK9=0,0,IF(SUM(Entry_sheet!$AGS9:$AHJ9)=0,"NA",0)))))</f>
        <v>0</v>
      </c>
      <c r="AHJ9">
        <f>IF($A9="","",IF(Entry_sheet!AHJ9="NA","NA",IF(Entry_sheet!AHJ9=1,1,IF($AHK9=0,0,IF(SUM(Entry_sheet!$AGS9:$AHJ9)=0,"NA",0)))))</f>
        <v>0</v>
      </c>
      <c r="AHK9" s="22">
        <f>IF($A9="","",IF(Entry_sheet!AHK9=1,1,IF(Entry_sheet!AHK9=0,IF(SUM(Entry_sheet!AGS9:AHJ9)&gt;0,1,0),IF(SUM(Entry_sheet!AGS9:AHJ9)&gt;0,1,"NA"))))</f>
        <v>0</v>
      </c>
      <c r="AHL9">
        <f>IF($A9="","",IF(Entry_sheet!AHL9="NA","NA",IF(Entry_sheet!AHL9=1,1,IF($AID9=0,0,IF(SUM(Entry_sheet!$AHL9:$AIC9)=0,"NA",0)))))</f>
        <v>0</v>
      </c>
      <c r="AHM9">
        <f>IF($A9="","",IF(Entry_sheet!AHM9="NA","NA",IF(Entry_sheet!AHM9=1,1,IF($AID9=0,0,IF(SUM(Entry_sheet!$AHL9:$AIC9)=0,"NA",0)))))</f>
        <v>0</v>
      </c>
      <c r="AHN9">
        <f>IF($A9="","",IF(Entry_sheet!AHN9="NA","NA",IF(Entry_sheet!AHN9=1,1,IF($AID9=0,0,IF(SUM(Entry_sheet!$AHL9:$AIC9)=0,"NA",0)))))</f>
        <v>0</v>
      </c>
      <c r="AHO9">
        <f>IF($A9="","",IF(Entry_sheet!AHO9="NA","NA",IF(Entry_sheet!AHO9=1,1,IF($AID9=0,0,IF(SUM(Entry_sheet!$AHL9:$AIC9)=0,"NA",0)))))</f>
        <v>0</v>
      </c>
      <c r="AHP9">
        <f>IF($A9="","",IF(Entry_sheet!AHP9="NA","NA",IF(Entry_sheet!AHP9=1,1,IF($AID9=0,0,IF(SUM(Entry_sheet!$AHL9:$AIC9)=0,"NA",0)))))</f>
        <v>0</v>
      </c>
      <c r="AHQ9">
        <f>IF($A9="","",IF(Entry_sheet!AHQ9="NA","NA",IF(Entry_sheet!AHQ9=1,1,IF($AID9=0,0,IF(SUM(Entry_sheet!$AHL9:$AIC9)=0,"NA",0)))))</f>
        <v>0</v>
      </c>
      <c r="AHR9">
        <f>IF($A9="","",IF(Entry_sheet!AHR9="NA","NA",IF(Entry_sheet!AHR9=1,1,IF($AID9=0,0,IF(SUM(Entry_sheet!$AHL9:$AIC9)=0,"NA",0)))))</f>
        <v>0</v>
      </c>
      <c r="AHS9">
        <f>IF($A9="","",IF(Entry_sheet!AHS9="NA","NA",IF(Entry_sheet!AHS9=1,1,IF($AID9=0,0,IF(SUM(Entry_sheet!$AHL9:$AIC9)=0,"NA",0)))))</f>
        <v>0</v>
      </c>
      <c r="AHT9">
        <f>IF($A9="","",IF(Entry_sheet!AHT9="NA","NA",IF(Entry_sheet!AHT9=1,1,IF($AID9=0,0,IF(SUM(Entry_sheet!$AHL9:$AIC9)=0,"NA",0)))))</f>
        <v>0</v>
      </c>
      <c r="AHU9">
        <f>IF($A9="","",IF(Entry_sheet!AHU9="NA","NA",IF(Entry_sheet!AHU9=1,1,IF($AID9=0,0,IF(SUM(Entry_sheet!$AHL9:$AIC9)=0,"NA",0)))))</f>
        <v>0</v>
      </c>
      <c r="AHV9">
        <f>IF($A9="","",IF(Entry_sheet!AHV9="NA","NA",IF(Entry_sheet!AHV9=1,1,IF($AID9=0,0,IF(SUM(Entry_sheet!$AHL9:$AIC9)=0,"NA",0)))))</f>
        <v>0</v>
      </c>
      <c r="AHW9">
        <f>IF($A9="","",IF(Entry_sheet!AHW9="NA","NA",IF(Entry_sheet!AHW9=1,1,IF($AID9=0,0,IF(SUM(Entry_sheet!$AHL9:$AIC9)=0,"NA",0)))))</f>
        <v>0</v>
      </c>
      <c r="AHX9">
        <f>IF($A9="","",IF(Entry_sheet!AHX9="NA","NA",IF(Entry_sheet!AHX9=1,1,IF($AID9=0,0,IF(SUM(Entry_sheet!$AHL9:$AIC9)=0,"NA",0)))))</f>
        <v>0</v>
      </c>
      <c r="AHY9">
        <f>IF($A9="","",IF(Entry_sheet!AHY9="NA","NA",IF(Entry_sheet!AHY9=1,1,IF($AID9=0,0,IF(SUM(Entry_sheet!$AHL9:$AIC9)=0,"NA",0)))))</f>
        <v>0</v>
      </c>
      <c r="AHZ9">
        <f>IF($A9="","",IF(Entry_sheet!AHZ9="NA","NA",IF(Entry_sheet!AHZ9=1,1,IF($AID9=0,0,IF(SUM(Entry_sheet!$AHL9:$AIC9)=0,"NA",0)))))</f>
        <v>0</v>
      </c>
      <c r="AIA9">
        <f>IF($A9="","",IF(Entry_sheet!AIA9="NA","NA",IF(Entry_sheet!AIA9=1,1,IF($AID9=0,0,IF(SUM(Entry_sheet!$AHL9:$AIC9)=0,"NA",0)))))</f>
        <v>0</v>
      </c>
      <c r="AIB9">
        <f>IF($A9="","",IF(Entry_sheet!AIB9="NA","NA",IF(Entry_sheet!AIB9=1,1,IF($AID9=0,0,IF(SUM(Entry_sheet!$AHL9:$AIC9)=0,"NA",0)))))</f>
        <v>0</v>
      </c>
      <c r="AIC9">
        <f>IF($A9="","",IF(Entry_sheet!AIC9="NA","NA",IF(Entry_sheet!AIC9=1,1,IF($AID9=0,0,IF(SUM(Entry_sheet!$AHL9:$AIC9)=0,"NA",0)))))</f>
        <v>0</v>
      </c>
      <c r="AID9" s="22">
        <f>IF($A9="","",IF(Entry_sheet!AID9=1,1,IF(Entry_sheet!AID9=0,IF(SUM(Entry_sheet!AHL9:AIC9)&gt;0,1,0),IF(SUM(Entry_sheet!AHL9:AIC9)&gt;0,1,"NA"))))</f>
        <v>0</v>
      </c>
      <c r="AIE9">
        <f>IF($A9="","",IF(Entry_sheet!AIE9="NA","NA",IF(Entry_sheet!AIE9=1,1,IF($AIW9=0,0,IF(SUM(Entry_sheet!$AIE9:$AIV9)=0,"NA",0)))))</f>
        <v>0</v>
      </c>
      <c r="AIF9">
        <f>IF($A9="","",IF(Entry_sheet!AIF9="NA","NA",IF(Entry_sheet!AIF9=1,1,IF($AIW9=0,0,IF(SUM(Entry_sheet!$AIE9:$AIV9)=0,"NA",0)))))</f>
        <v>0</v>
      </c>
      <c r="AIG9">
        <f>IF($A9="","",IF(Entry_sheet!AIG9="NA","NA",IF(Entry_sheet!AIG9=1,1,IF($AIW9=0,0,IF(SUM(Entry_sheet!$AIE9:$AIV9)=0,"NA",0)))))</f>
        <v>0</v>
      </c>
      <c r="AIH9">
        <f>IF($A9="","",IF(Entry_sheet!AIH9="NA","NA",IF(Entry_sheet!AIH9=1,1,IF($AIW9=0,0,IF(SUM(Entry_sheet!$AIE9:$AIV9)=0,"NA",0)))))</f>
        <v>0</v>
      </c>
      <c r="AII9">
        <f>IF($A9="","",IF(Entry_sheet!AII9="NA","NA",IF(Entry_sheet!AII9=1,1,IF($AIW9=0,0,IF(SUM(Entry_sheet!$AIE9:$AIV9)=0,"NA",0)))))</f>
        <v>0</v>
      </c>
      <c r="AIJ9">
        <f>IF($A9="","",IF(Entry_sheet!AIJ9="NA","NA",IF(Entry_sheet!AIJ9=1,1,IF($AIW9=0,0,IF(SUM(Entry_sheet!$AIE9:$AIV9)=0,"NA",0)))))</f>
        <v>0</v>
      </c>
      <c r="AIK9">
        <f>IF($A9="","",IF(Entry_sheet!AIK9="NA","NA",IF(Entry_sheet!AIK9=1,1,IF($AIW9=0,0,IF(SUM(Entry_sheet!$AIE9:$AIV9)=0,"NA",0)))))</f>
        <v>0</v>
      </c>
      <c r="AIL9">
        <f>IF($A9="","",IF(Entry_sheet!AIL9="NA","NA",IF(Entry_sheet!AIL9=1,1,IF($AIW9=0,0,IF(SUM(Entry_sheet!$AIE9:$AIV9)=0,"NA",0)))))</f>
        <v>0</v>
      </c>
      <c r="AIM9">
        <f>IF($A9="","",IF(Entry_sheet!AIM9="NA","NA",IF(Entry_sheet!AIM9=1,1,IF($AIW9=0,0,IF(SUM(Entry_sheet!$AIE9:$AIV9)=0,"NA",0)))))</f>
        <v>0</v>
      </c>
      <c r="AIN9">
        <f>IF($A9="","",IF(Entry_sheet!AIN9="NA","NA",IF(Entry_sheet!AIN9=1,1,IF($AIW9=0,0,IF(SUM(Entry_sheet!$AIE9:$AIV9)=0,"NA",0)))))</f>
        <v>0</v>
      </c>
      <c r="AIO9">
        <f>IF($A9="","",IF(Entry_sheet!AIO9="NA","NA",IF(Entry_sheet!AIO9=1,1,IF($AIW9=0,0,IF(SUM(Entry_sheet!$AIE9:$AIV9)=0,"NA",0)))))</f>
        <v>0</v>
      </c>
      <c r="AIP9">
        <f>IF($A9="","",IF(Entry_sheet!AIP9="NA","NA",IF(Entry_sheet!AIP9=1,1,IF($AIW9=0,0,IF(SUM(Entry_sheet!$AIE9:$AIV9)=0,"NA",0)))))</f>
        <v>0</v>
      </c>
      <c r="AIQ9">
        <f>IF($A9="","",IF(Entry_sheet!AIQ9="NA","NA",IF(Entry_sheet!AIQ9=1,1,IF($AIW9=0,0,IF(SUM(Entry_sheet!$AIE9:$AIV9)=0,"NA",0)))))</f>
        <v>0</v>
      </c>
      <c r="AIR9">
        <f>IF($A9="","",IF(Entry_sheet!AIR9="NA","NA",IF(Entry_sheet!AIR9=1,1,IF($AIW9=0,0,IF(SUM(Entry_sheet!$AIE9:$AIV9)=0,"NA",0)))))</f>
        <v>0</v>
      </c>
      <c r="AIS9">
        <f>IF($A9="","",IF(Entry_sheet!AIS9="NA","NA",IF(Entry_sheet!AIS9=1,1,IF($AIW9=0,0,IF(SUM(Entry_sheet!$AIE9:$AIV9)=0,"NA",0)))))</f>
        <v>0</v>
      </c>
      <c r="AIT9">
        <f>IF($A9="","",IF(Entry_sheet!AIT9="NA","NA",IF(Entry_sheet!AIT9=1,1,IF($AIW9=0,0,IF(SUM(Entry_sheet!$AIE9:$AIV9)=0,"NA",0)))))</f>
        <v>0</v>
      </c>
      <c r="AIU9">
        <f>IF($A9="","",IF(Entry_sheet!AIU9="NA","NA",IF(Entry_sheet!AIU9=1,1,IF($AIW9=0,0,IF(SUM(Entry_sheet!$AIE9:$AIV9)=0,"NA",0)))))</f>
        <v>0</v>
      </c>
      <c r="AIV9">
        <f>IF($A9="","",IF(Entry_sheet!AIV9="NA","NA",IF(Entry_sheet!AIV9=1,1,IF($AIW9=0,0,IF(SUM(Entry_sheet!$AIE9:$AIV9)=0,"NA",0)))))</f>
        <v>0</v>
      </c>
      <c r="AIW9" s="22">
        <f>IF($A9="","",IF(Entry_sheet!AIW9=1,1,IF(Entry_sheet!AIW9=0,IF(SUM(Entry_sheet!AIE9:AIV9)&gt;0,1,0),IF(SUM(Entry_sheet!AIE9:AIV9)&gt;0,1,"NA"))))</f>
        <v>0</v>
      </c>
      <c r="AIX9">
        <f>IF($A9="","",IF(Entry_sheet!AIX9="NA","NA",IF(Entry_sheet!AIX9=1,1,IF($AJP9=0,0,IF(SUM(Entry_sheet!$AIX9:$AJO9)=0,"NA",0)))))</f>
        <v>0</v>
      </c>
      <c r="AIY9">
        <f>IF($A9="","",IF(Entry_sheet!AIY9="NA","NA",IF(Entry_sheet!AIY9=1,1,IF($AJP9=0,0,IF(SUM(Entry_sheet!$AIX9:$AJO9)=0,"NA",0)))))</f>
        <v>0</v>
      </c>
      <c r="AIZ9">
        <f>IF($A9="","",IF(Entry_sheet!AIZ9="NA","NA",IF(Entry_sheet!AIZ9=1,1,IF($AJP9=0,0,IF(SUM(Entry_sheet!$AIX9:$AJO9)=0,"NA",0)))))</f>
        <v>0</v>
      </c>
      <c r="AJA9">
        <f>IF($A9="","",IF(Entry_sheet!AJA9="NA","NA",IF(Entry_sheet!AJA9=1,1,IF($AJP9=0,0,IF(SUM(Entry_sheet!$AIX9:$AJO9)=0,"NA",0)))))</f>
        <v>0</v>
      </c>
      <c r="AJB9">
        <f>IF($A9="","",IF(Entry_sheet!AJB9="NA","NA",IF(Entry_sheet!AJB9=1,1,IF($AJP9=0,0,IF(SUM(Entry_sheet!$AIX9:$AJO9)=0,"NA",0)))))</f>
        <v>0</v>
      </c>
      <c r="AJC9">
        <f>IF($A9="","",IF(Entry_sheet!AJC9="NA","NA",IF(Entry_sheet!AJC9=1,1,IF($AJP9=0,0,IF(SUM(Entry_sheet!$AIX9:$AJO9)=0,"NA",0)))))</f>
        <v>0</v>
      </c>
      <c r="AJD9">
        <f>IF($A9="","",IF(Entry_sheet!AJD9="NA","NA",IF(Entry_sheet!AJD9=1,1,IF($AJP9=0,0,IF(SUM(Entry_sheet!$AIX9:$AJO9)=0,"NA",0)))))</f>
        <v>0</v>
      </c>
      <c r="AJE9">
        <f>IF($A9="","",IF(Entry_sheet!AJE9="NA","NA",IF(Entry_sheet!AJE9=1,1,IF($AJP9=0,0,IF(SUM(Entry_sheet!$AIX9:$AJO9)=0,"NA",0)))))</f>
        <v>0</v>
      </c>
      <c r="AJF9">
        <f>IF($A9="","",IF(Entry_sheet!AJF9="NA","NA",IF(Entry_sheet!AJF9=1,1,IF($AJP9=0,0,IF(SUM(Entry_sheet!$AIX9:$AJO9)=0,"NA",0)))))</f>
        <v>0</v>
      </c>
      <c r="AJG9">
        <f>IF($A9="","",IF(Entry_sheet!AJG9="NA","NA",IF(Entry_sheet!AJG9=1,1,IF($AJP9=0,0,IF(SUM(Entry_sheet!$AIX9:$AJO9)=0,"NA",0)))))</f>
        <v>0</v>
      </c>
      <c r="AJH9">
        <f>IF($A9="","",IF(Entry_sheet!AJH9="NA","NA",IF(Entry_sheet!AJH9=1,1,IF($AJP9=0,0,IF(SUM(Entry_sheet!$AIX9:$AJO9)=0,"NA",0)))))</f>
        <v>0</v>
      </c>
      <c r="AJI9">
        <f>IF($A9="","",IF(Entry_sheet!AJI9="NA","NA",IF(Entry_sheet!AJI9=1,1,IF($AJP9=0,0,IF(SUM(Entry_sheet!$AIX9:$AJO9)=0,"NA",0)))))</f>
        <v>1</v>
      </c>
      <c r="AJJ9">
        <f>IF($A9="","",IF(Entry_sheet!AJJ9="NA","NA",IF(Entry_sheet!AJJ9=1,1,IF($AJP9=0,0,IF(SUM(Entry_sheet!$AIX9:$AJO9)=0,"NA",0)))))</f>
        <v>1</v>
      </c>
      <c r="AJK9">
        <f>IF($A9="","",IF(Entry_sheet!AJK9="NA","NA",IF(Entry_sheet!AJK9=1,1,IF($AJP9=0,0,IF(SUM(Entry_sheet!$AIX9:$AJO9)=0,"NA",0)))))</f>
        <v>1</v>
      </c>
      <c r="AJL9">
        <f>IF($A9="","",IF(Entry_sheet!AJL9="NA","NA",IF(Entry_sheet!AJL9=1,1,IF($AJP9=0,0,IF(SUM(Entry_sheet!$AIX9:$AJO9)=0,"NA",0)))))</f>
        <v>1</v>
      </c>
      <c r="AJM9">
        <f>IF($A9="","",IF(Entry_sheet!AJM9="NA","NA",IF(Entry_sheet!AJM9=1,1,IF($AJP9=0,0,IF(SUM(Entry_sheet!$AIX9:$AJO9)=0,"NA",0)))))</f>
        <v>1</v>
      </c>
      <c r="AJN9">
        <f>IF($A9="","",IF(Entry_sheet!AJN9="NA","NA",IF(Entry_sheet!AJN9=1,1,IF($AJP9=0,0,IF(SUM(Entry_sheet!$AIX9:$AJO9)=0,"NA",0)))))</f>
        <v>1</v>
      </c>
      <c r="AJO9">
        <f>IF($A9="","",IF(Entry_sheet!AJO9="NA","NA",IF(Entry_sheet!AJO9=1,1,IF($AJP9=0,0,IF(SUM(Entry_sheet!$AIX9:$AJO9)=0,"NA",0)))))</f>
        <v>1</v>
      </c>
      <c r="AJP9" s="22">
        <f>IF($A9="","",IF(Entry_sheet!AJP9=1,1,IF(Entry_sheet!AJP9=0,IF(SUM(Entry_sheet!AIX9:AJO9)&gt;0,1,0),IF(SUM(Entry_sheet!AIX9:AJO9)&gt;0,1,"NA"))))</f>
        <v>1</v>
      </c>
      <c r="AJQ9" s="16">
        <f>IF($A9="","",IF(Entry_sheet!AJQ9="NA","NA",IF(Entry_sheet!AJQ9=1,0,IF($AKI9=1,1,IF(SUM(Entry_sheet!$AJQ9:$AKH9)=0,"NA",1)))))</f>
        <v>0</v>
      </c>
      <c r="AJR9" s="16">
        <f>IF($A9="","",IF(Entry_sheet!AJR9="NA","NA",IF(Entry_sheet!AJR9=1,0,IF($AKI9=1,1,IF(SUM(Entry_sheet!$AJQ9:$AKH9)=0,"NA",1)))))</f>
        <v>0</v>
      </c>
      <c r="AJS9" s="16">
        <f>IF($A9="","",IF(Entry_sheet!AJS9="NA","NA",IF(Entry_sheet!AJS9=1,0,IF($AKI9=1,1,IF(SUM(Entry_sheet!$AJQ9:$AKH9)=0,"NA",1)))))</f>
        <v>0</v>
      </c>
      <c r="AJT9" s="16">
        <f>IF($A9="","",IF(Entry_sheet!AJT9="NA","NA",IF(Entry_sheet!AJT9=1,0,IF($AKI9=1,1,IF(SUM(Entry_sheet!$AJQ9:$AKH9)=0,"NA",1)))))</f>
        <v>0</v>
      </c>
      <c r="AJU9" s="16">
        <f>IF($A9="","",IF(Entry_sheet!AJU9="NA","NA",IF(Entry_sheet!AJU9=1,0,IF($AKI9=1,1,IF(SUM(Entry_sheet!$AJQ9:$AKH9)=0,"NA",1)))))</f>
        <v>0</v>
      </c>
      <c r="AJV9" s="16">
        <f>IF($A9="","",IF(Entry_sheet!AJV9="NA","NA",IF(Entry_sheet!AJV9=1,0,IF($AKI9=1,1,IF(SUM(Entry_sheet!$AJQ9:$AKH9)=0,"NA",1)))))</f>
        <v>0</v>
      </c>
      <c r="AJW9" s="16">
        <f>IF($A9="","",IF(Entry_sheet!AJW9="NA","NA",IF(Entry_sheet!AJW9=1,0,IF($AKI9=1,1,IF(SUM(Entry_sheet!$AJQ9:$AKH9)=0,"NA",1)))))</f>
        <v>0</v>
      </c>
      <c r="AJX9" s="16">
        <f>IF($A9="","",IF(Entry_sheet!AJX9="NA","NA",IF(Entry_sheet!AJX9=1,0,IF($AKI9=1,1,IF(SUM(Entry_sheet!$AJQ9:$AKH9)=0,"NA",1)))))</f>
        <v>0</v>
      </c>
      <c r="AJY9" s="16">
        <f>IF($A9="","",IF(Entry_sheet!AJY9="NA","NA",IF(Entry_sheet!AJY9=1,0,IF($AKI9=1,1,IF(SUM(Entry_sheet!$AJQ9:$AKH9)=0,"NA",1)))))</f>
        <v>0</v>
      </c>
      <c r="AJZ9" s="16">
        <f>IF($A9="","",IF(Entry_sheet!AJZ9="NA","NA",IF(Entry_sheet!AJZ9=1,0,IF($AKI9=1,1,IF(SUM(Entry_sheet!$AJQ9:$AKH9)=0,"NA",1)))))</f>
        <v>0</v>
      </c>
      <c r="AKA9" s="16">
        <f>IF($A9="","",IF(Entry_sheet!AKA9="NA","NA",IF(Entry_sheet!AKA9=1,0,IF($AKI9=1,1,IF(SUM(Entry_sheet!$AJQ9:$AKH9)=0,"NA",1)))))</f>
        <v>0</v>
      </c>
      <c r="AKB9" s="16">
        <f>IF($A9="","",IF(Entry_sheet!AKB9="NA","NA",IF(Entry_sheet!AKB9=1,0,IF($AKI9=1,1,IF(SUM(Entry_sheet!$AJQ9:$AKH9)=0,"NA",1)))))</f>
        <v>0</v>
      </c>
      <c r="AKC9" s="16">
        <f>IF($A9="","",IF(Entry_sheet!AKC9="NA","NA",IF(Entry_sheet!AKC9=1,0,IF($AKI9=1,1,IF(SUM(Entry_sheet!$AJQ9:$AKH9)=0,"NA",1)))))</f>
        <v>0</v>
      </c>
      <c r="AKD9" s="16">
        <f>IF($A9="","",IF(Entry_sheet!AKD9="NA","NA",IF(Entry_sheet!AKD9=1,0,IF($AKI9=1,1,IF(SUM(Entry_sheet!$AJQ9:$AKH9)=0,"NA",1)))))</f>
        <v>1</v>
      </c>
      <c r="AKE9" s="16">
        <f>IF($A9="","",IF(Entry_sheet!AKE9="NA","NA",IF(Entry_sheet!AKE9=1,0,IF($AKI9=1,1,IF(SUM(Entry_sheet!$AJQ9:$AKH9)=0,"NA",1)))))</f>
        <v>1</v>
      </c>
      <c r="AKF9" s="16">
        <f>IF($A9="","",IF(Entry_sheet!AKF9="NA","NA",IF(Entry_sheet!AKF9=1,0,IF($AKI9=1,1,IF(SUM(Entry_sheet!$AJQ9:$AKH9)=0,"NA",1)))))</f>
        <v>1</v>
      </c>
      <c r="AKG9" s="16">
        <f>IF($A9="","",IF(Entry_sheet!AKG9="NA","NA",IF(Entry_sheet!AKG9=1,0,IF($AKI9=1,1,IF(SUM(Entry_sheet!$AJQ9:$AKH9)=0,"NA",1)))))</f>
        <v>0</v>
      </c>
      <c r="AKH9" s="16">
        <f>IF($A9="","",IF(Entry_sheet!AKH9="NA","NA",IF(Entry_sheet!AKH9=1,0,IF($AKI9=1,1,IF(SUM(Entry_sheet!$AJQ9:$AKH9)=0,"NA",1)))))</f>
        <v>0</v>
      </c>
      <c r="AKI9" s="22">
        <f>IF($A9="","",IF(Entry_sheet!AKI9=1,0,IF(Entry_sheet!AKI9=0,1,"NA")))</f>
        <v>0</v>
      </c>
      <c r="AKJ9" s="16">
        <f>IF($A9="","",IF(Entry_sheet!AKJ9="NA","NA",IF(Entry_sheet!AKJ9=1,0,IF($ALB9=1,1,IF(SUM(Entry_sheet!$AKJ9:$ALA9)=0,"NA",1)))))</f>
        <v>0</v>
      </c>
      <c r="AKK9" s="16">
        <f>IF($A9="","",IF(Entry_sheet!AKK9="NA","NA",IF(Entry_sheet!AKK9=1,0,IF($ALB9=1,1,IF(SUM(Entry_sheet!$AKJ9:$ALA9)=0,"NA",1)))))</f>
        <v>0</v>
      </c>
      <c r="AKL9" s="16">
        <f>IF($A9="","",IF(Entry_sheet!AKL9="NA","NA",IF(Entry_sheet!AKL9=1,0,IF($ALB9=1,1,IF(SUM(Entry_sheet!$AKJ9:$ALA9)=0,"NA",1)))))</f>
        <v>0</v>
      </c>
      <c r="AKM9" s="16">
        <f>IF($A9="","",IF(Entry_sheet!AKM9="NA","NA",IF(Entry_sheet!AKM9=1,0,IF($ALB9=1,1,IF(SUM(Entry_sheet!$AKJ9:$ALA9)=0,"NA",1)))))</f>
        <v>0</v>
      </c>
      <c r="AKN9" s="16">
        <f>IF($A9="","",IF(Entry_sheet!AKN9="NA","NA",IF(Entry_sheet!AKN9=1,0,IF($ALB9=1,1,IF(SUM(Entry_sheet!$AKJ9:$ALA9)=0,"NA",1)))))</f>
        <v>0</v>
      </c>
      <c r="AKO9" s="16">
        <f>IF($A9="","",IF(Entry_sheet!AKO9="NA","NA",IF(Entry_sheet!AKO9=1,0,IF($ALB9=1,1,IF(SUM(Entry_sheet!$AKJ9:$ALA9)=0,"NA",1)))))</f>
        <v>0</v>
      </c>
      <c r="AKP9" s="16">
        <f>IF($A9="","",IF(Entry_sheet!AKP9="NA","NA",IF(Entry_sheet!AKP9=1,0,IF($ALB9=1,1,IF(SUM(Entry_sheet!$AKJ9:$ALA9)=0,"NA",1)))))</f>
        <v>0</v>
      </c>
      <c r="AKQ9" s="16">
        <f>IF($A9="","",IF(Entry_sheet!AKQ9="NA","NA",IF(Entry_sheet!AKQ9=1,0,IF($ALB9=1,1,IF(SUM(Entry_sheet!$AKJ9:$ALA9)=0,"NA",1)))))</f>
        <v>0</v>
      </c>
      <c r="AKR9" s="16">
        <f>IF($A9="","",IF(Entry_sheet!AKR9="NA","NA",IF(Entry_sheet!AKR9=1,0,IF($ALB9=1,1,IF(SUM(Entry_sheet!$AKJ9:$ALA9)=0,"NA",1)))))</f>
        <v>0</v>
      </c>
      <c r="AKS9" s="16">
        <f>IF($A9="","",IF(Entry_sheet!AKS9="NA","NA",IF(Entry_sheet!AKS9=1,0,IF($ALB9=1,1,IF(SUM(Entry_sheet!$AKJ9:$ALA9)=0,"NA",1)))))</f>
        <v>0</v>
      </c>
      <c r="AKT9" s="16">
        <f>IF($A9="","",IF(Entry_sheet!AKT9="NA","NA",IF(Entry_sheet!AKT9=1,0,IF($ALB9=1,1,IF(SUM(Entry_sheet!$AKJ9:$ALA9)=0,"NA",1)))))</f>
        <v>0</v>
      </c>
      <c r="AKU9" s="16">
        <f>IF($A9="","",IF(Entry_sheet!AKU9="NA","NA",IF(Entry_sheet!AKU9=1,0,IF($ALB9=1,1,IF(SUM(Entry_sheet!$AKJ9:$ALA9)=0,"NA",1)))))</f>
        <v>0</v>
      </c>
      <c r="AKV9" s="16">
        <f>IF($A9="","",IF(Entry_sheet!AKV9="NA","NA",IF(Entry_sheet!AKV9=1,0,IF($ALB9=1,1,IF(SUM(Entry_sheet!$AKJ9:$ALA9)=0,"NA",1)))))</f>
        <v>0</v>
      </c>
      <c r="AKW9" s="16">
        <f>IF($A9="","",IF(Entry_sheet!AKW9="NA","NA",IF(Entry_sheet!AKW9=1,0,IF($ALB9=1,1,IF(SUM(Entry_sheet!$AKJ9:$ALA9)=0,"NA",1)))))</f>
        <v>0</v>
      </c>
      <c r="AKX9" s="16">
        <f>IF($A9="","",IF(Entry_sheet!AKX9="NA","NA",IF(Entry_sheet!AKX9=1,0,IF($ALB9=1,1,IF(SUM(Entry_sheet!$AKJ9:$ALA9)=0,"NA",1)))))</f>
        <v>0</v>
      </c>
      <c r="AKY9" s="16">
        <f>IF($A9="","",IF(Entry_sheet!AKY9="NA","NA",IF(Entry_sheet!AKY9=1,0,IF($ALB9=1,1,IF(SUM(Entry_sheet!$AKJ9:$ALA9)=0,"NA",1)))))</f>
        <v>0</v>
      </c>
      <c r="AKZ9" s="16">
        <f>IF($A9="","",IF(Entry_sheet!AKZ9="NA","NA",IF(Entry_sheet!AKZ9=1,0,IF($ALB9=1,1,IF(SUM(Entry_sheet!$AKJ9:$ALA9)=0,"NA",1)))))</f>
        <v>0</v>
      </c>
      <c r="ALA9" s="16">
        <f>IF($A9="","",IF(Entry_sheet!ALA9="NA","NA",IF(Entry_sheet!ALA9=1,0,IF($ALB9=1,1,IF(SUM(Entry_sheet!$AKJ9:$ALA9)=0,"NA",1)))))</f>
        <v>0</v>
      </c>
      <c r="ALB9" s="22">
        <f>IF($A9="","",IF(Entry_sheet!ALB9=1,0,IF(Entry_sheet!ALB9=0,1,"NA")))</f>
        <v>0</v>
      </c>
      <c r="ALC9">
        <f t="shared" si="1"/>
        <v>2</v>
      </c>
      <c r="ALD9">
        <f>IF($A9="","",SUM(Entry_sheet!$C9:$ALB9))</f>
        <v>189</v>
      </c>
      <c r="ALE9">
        <f>IF($A9="","",SUM(Entry_sheet!$ADB9:$ADS9,Entry_sheet!$ADU9:$AEL9,Entry_sheet!$AEN9:$AFE9,Entry_sheet!$AFG9:$AFX9,Entry_sheet!$AJQ9:$AKH9,Entry_sheet!$AKJ9:$ALA9))</f>
        <v>105</v>
      </c>
      <c r="ALF9">
        <f t="shared" si="2"/>
        <v>84</v>
      </c>
      <c r="ALG9">
        <f>IF(Entry_sheet!BZ9=1,IF(SUM(Entry_sheet!BH9:BY9)=0,1,0),0)</f>
        <v>0</v>
      </c>
      <c r="ALH9">
        <f t="shared" si="3"/>
        <v>2</v>
      </c>
    </row>
    <row r="10" spans="1:1008">
      <c r="A10" t="str">
        <f>IF(Entry_sheet!A10="","",Entry_sheet!A10)</f>
        <v>RB00042</v>
      </c>
      <c r="B10">
        <f>IF(A10="","",IF(SUM(Entry_sheet!U10,Entry_sheet!AN10,Entry_sheet!NR10)&lt;3,IF(SUM(IF(Entry_sheet!U10=0,SUM(Entry_sheet!C10:T10),0),IF(Entry_sheet!AN10=0,(SUM(Entry_sheet!V10:AN10)),0),IF(Entry_sheet!NR10=0,SUM(Entry_sheet!MZ10:NQ10),0))&lt;2,0,1)))</f>
        <v>0</v>
      </c>
      <c r="C10">
        <f>IF($A10="","",IF(Entry_sheet!C10="NA","NA",IF(Entry_sheet!C10=1,1,IF($U10=0,0,IF(SUM(Entry_sheet!$C10:$T10)=0,"NA",0)))))</f>
        <v>0</v>
      </c>
      <c r="D10">
        <f>IF($A10="","",IF(Entry_sheet!D10="NA","NA",IF(Entry_sheet!D10=1,1,IF($U10=0,0,IF(SUM(Entry_sheet!$C10:$T10)=0,"NA",0)))))</f>
        <v>0</v>
      </c>
      <c r="E10">
        <f>IF($A10="","",IF(Entry_sheet!E10="NA","NA",IF(Entry_sheet!E10=1,1,IF($U10=0,0,IF(SUM(Entry_sheet!$C10:$T10)=0,"NA",0)))))</f>
        <v>0</v>
      </c>
      <c r="F10">
        <f>IF($A10="","",IF(Entry_sheet!F10="NA","NA",IF(Entry_sheet!F10=1,1,IF($U10=0,0,IF(SUM(Entry_sheet!$C10:$T10)=0,"NA",0)))))</f>
        <v>0</v>
      </c>
      <c r="G10">
        <f>IF($A10="","",IF(Entry_sheet!G10="NA","NA",IF(Entry_sheet!G10=1,1,IF($U10=0,0,IF(SUM(Entry_sheet!$C10:$T10)=0,"NA",0)))))</f>
        <v>0</v>
      </c>
      <c r="H10">
        <f>IF($A10="","",IF(Entry_sheet!H10="NA","NA",IF(Entry_sheet!H10=1,1,IF($U10=0,0,IF(SUM(Entry_sheet!$C10:$T10)=0,"NA",0)))))</f>
        <v>0</v>
      </c>
      <c r="I10">
        <f>IF($A10="","",IF(Entry_sheet!I10="NA","NA",IF(Entry_sheet!I10=1,1,IF($U10=0,0,IF(SUM(Entry_sheet!$C10:$T10)=0,"NA",0)))))</f>
        <v>0</v>
      </c>
      <c r="J10">
        <f>IF($A10="","",IF(Entry_sheet!J10="NA","NA",IF(Entry_sheet!J10=1,1,IF($U10=0,0,IF(SUM(Entry_sheet!$C10:$T10)=0,"NA",0)))))</f>
        <v>0</v>
      </c>
      <c r="K10">
        <f>IF($A10="","",IF(Entry_sheet!K10="NA","NA",IF(Entry_sheet!K10=1,1,IF($U10=0,0,IF(SUM(Entry_sheet!$C10:$T10)=0,"NA",0)))))</f>
        <v>0</v>
      </c>
      <c r="L10">
        <f>IF($A10="","",IF(Entry_sheet!L10="NA","NA",IF(Entry_sheet!L10=1,1,IF($U10=0,0,IF(SUM(Entry_sheet!$C10:$T10)=0,"NA",0)))))</f>
        <v>0</v>
      </c>
      <c r="M10">
        <f>IF($A10="","",IF(Entry_sheet!M10="NA","NA",IF(Entry_sheet!M10=1,1,IF($U10=0,0,IF(SUM(Entry_sheet!$C10:$T10)=0,"NA",0)))))</f>
        <v>0</v>
      </c>
      <c r="N10">
        <f>IF($A10="","",IF(Entry_sheet!N10="NA","NA",IF(Entry_sheet!N10=1,1,IF($U10=0,0,IF(SUM(Entry_sheet!$C10:$T10)=0,"NA",0)))))</f>
        <v>0</v>
      </c>
      <c r="O10">
        <f>IF($A10="","",IF(Entry_sheet!O10="NA","NA",IF(Entry_sheet!O10=1,1,IF($U10=0,0,IF(SUM(Entry_sheet!$C10:$T10)=0,"NA",0)))))</f>
        <v>0</v>
      </c>
      <c r="P10">
        <f>IF($A10="","",IF(Entry_sheet!P10="NA","NA",IF(Entry_sheet!P10=1,1,IF($U10=0,0,IF(SUM(Entry_sheet!$C10:$T10)=0,"NA",0)))))</f>
        <v>0</v>
      </c>
      <c r="Q10">
        <f>IF($A10="","",IF(Entry_sheet!Q10="NA","NA",IF(Entry_sheet!Q10=1,1,IF($U10=0,0,IF(SUM(Entry_sheet!$C10:$T10)=0,"NA",0)))))</f>
        <v>0</v>
      </c>
      <c r="R10">
        <f>IF($A10="","",IF(Entry_sheet!R10="NA","NA",IF(Entry_sheet!R10=1,1,IF($U10=0,0,IF(SUM(Entry_sheet!$C10:$T10)=0,"NA",0)))))</f>
        <v>0</v>
      </c>
      <c r="S10">
        <f>IF($A10="","",IF(Entry_sheet!S10="NA","NA",IF(Entry_sheet!S10=1,1,IF($U10=0,0,IF(SUM(Entry_sheet!$C10:$T10)=0,"NA",0)))))</f>
        <v>0</v>
      </c>
      <c r="T10">
        <f>IF($A10="","",IF(Entry_sheet!T10="NA","NA",IF(Entry_sheet!T10=1,1,IF($U10=0,0,IF(SUM(Entry_sheet!$C10:$T10)=0,"NA",0)))))</f>
        <v>0</v>
      </c>
      <c r="U10" s="22">
        <f>IF($A10="","",IF(Entry_sheet!U10=1,1,IF(Entry_sheet!U10=0,IF(SUM(Entry_sheet!C10:T10)&gt;0,1,0),IF(SUM(Entry_sheet!C10:T10)&gt;0,1,"NA"))))</f>
        <v>0</v>
      </c>
      <c r="V10">
        <f>IF($A10="","",IF(Entry_sheet!V10="NA","NA",IF(Entry_sheet!V10=1,1,IF($AN10=0,0,IF(SUM(Entry_sheet!$V10:$AM10)=0,"NA",0)))))</f>
        <v>0</v>
      </c>
      <c r="W10">
        <f>IF($A10="","",IF(Entry_sheet!W10="NA","NA",IF(Entry_sheet!W10=1,1,IF($AN10=0,0,IF(SUM(Entry_sheet!$V10:$AM10)=0,"NA",0)))))</f>
        <v>0</v>
      </c>
      <c r="X10">
        <f>IF($A10="","",IF(Entry_sheet!X10="NA","NA",IF(Entry_sheet!X10=1,1,IF($AN10=0,0,IF(SUM(Entry_sheet!$V10:$AM10)=0,"NA",0)))))</f>
        <v>0</v>
      </c>
      <c r="Y10">
        <f>IF($A10="","",IF(Entry_sheet!Y10="NA","NA",IF(Entry_sheet!Y10=1,1,IF($AN10=0,0,IF(SUM(Entry_sheet!$V10:$AM10)=0,"NA",0)))))</f>
        <v>0</v>
      </c>
      <c r="Z10">
        <f>IF($A10="","",IF(Entry_sheet!Z10="NA","NA",IF(Entry_sheet!Z10=1,1,IF($AN10=0,0,IF(SUM(Entry_sheet!$V10:$AM10)=0,"NA",0)))))</f>
        <v>0</v>
      </c>
      <c r="AA10">
        <f>IF($A10="","",IF(Entry_sheet!AA10="NA","NA",IF(Entry_sheet!AA10=1,1,IF($AN10=0,0,IF(SUM(Entry_sheet!$V10:$AM10)=0,"NA",0)))))</f>
        <v>0</v>
      </c>
      <c r="AB10">
        <f>IF($A10="","",IF(Entry_sheet!AB10="NA","NA",IF(Entry_sheet!AB10=1,1,IF($AN10=0,0,IF(SUM(Entry_sheet!$V10:$AM10)=0,"NA",0)))))</f>
        <v>0</v>
      </c>
      <c r="AC10">
        <f>IF($A10="","",IF(Entry_sheet!AC10="NA","NA",IF(Entry_sheet!AC10=1,1,IF($AN10=0,0,IF(SUM(Entry_sheet!$V10:$AM10)=0,"NA",0)))))</f>
        <v>0</v>
      </c>
      <c r="AD10">
        <f>IF($A10="","",IF(Entry_sheet!AD10="NA","NA",IF(Entry_sheet!AD10=1,1,IF($AN10=0,0,IF(SUM(Entry_sheet!$V10:$AM10)=0,"NA",0)))))</f>
        <v>0</v>
      </c>
      <c r="AE10">
        <f>IF($A10="","",IF(Entry_sheet!AE10="NA","NA",IF(Entry_sheet!AE10=1,1,IF($AN10=0,0,IF(SUM(Entry_sheet!$V10:$AM10)=0,"NA",0)))))</f>
        <v>0</v>
      </c>
      <c r="AF10">
        <f>IF($A10="","",IF(Entry_sheet!AF10="NA","NA",IF(Entry_sheet!AF10=1,1,IF($AN10=0,0,IF(SUM(Entry_sheet!$V10:$AM10)=0,"NA",0)))))</f>
        <v>0</v>
      </c>
      <c r="AG10">
        <f>IF($A10="","",IF(Entry_sheet!AG10="NA","NA",IF(Entry_sheet!AG10=1,1,IF($AN10=0,0,IF(SUM(Entry_sheet!$V10:$AM10)=0,"NA",0)))))</f>
        <v>0</v>
      </c>
      <c r="AH10">
        <f>IF($A10="","",IF(Entry_sheet!AH10="NA","NA",IF(Entry_sheet!AH10=1,1,IF($AN10=0,0,IF(SUM(Entry_sheet!$V10:$AM10)=0,"NA",0)))))</f>
        <v>0</v>
      </c>
      <c r="AI10">
        <f>IF($A10="","",IF(Entry_sheet!AI10="NA","NA",IF(Entry_sheet!AI10=1,1,IF($AN10=0,0,IF(SUM(Entry_sheet!$V10:$AM10)=0,"NA",0)))))</f>
        <v>0</v>
      </c>
      <c r="AJ10">
        <f>IF($A10="","",IF(Entry_sheet!AJ10="NA","NA",IF(Entry_sheet!AJ10=1,1,IF($AN10=0,0,IF(SUM(Entry_sheet!$V10:$AM10)=0,"NA",0)))))</f>
        <v>1</v>
      </c>
      <c r="AK10">
        <f>IF($A10="","",IF(Entry_sheet!AK10="NA","NA",IF(Entry_sheet!AK10=1,1,IF($AN10=0,0,IF(SUM(Entry_sheet!$V10:$AM10)=0,"NA",0)))))</f>
        <v>1</v>
      </c>
      <c r="AL10">
        <f>IF($A10="","",IF(Entry_sheet!AL10="NA","NA",IF(Entry_sheet!AL10=1,1,IF($AN10=0,0,IF(SUM(Entry_sheet!$V10:$AM10)=0,"NA",0)))))</f>
        <v>1</v>
      </c>
      <c r="AM10">
        <f>IF($A10="","",IF(Entry_sheet!AM10="NA","NA",IF(Entry_sheet!AM10=1,1,IF($AN10=0,0,IF(SUM(Entry_sheet!$V10:$AM10)=0,"NA",0)))))</f>
        <v>1</v>
      </c>
      <c r="AN10" s="22">
        <f>IF($A10="","",IF(Entry_sheet!AN10=1,1,IF(Entry_sheet!AN10=0,IF(SUM(Entry_sheet!V10:AM10)&gt;0,1,0),IF(SUM(Entry_sheet!V10:AM10)&gt;0,1,"NA"))))</f>
        <v>1</v>
      </c>
      <c r="AO10">
        <f>IF($A10="","",IF(Entry_sheet!AO10="NA","NA",IF(Entry_sheet!AO10=1,1,IF($BG10=0,0,IF(SUM(Entry_sheet!$AO10:$BF10)=0,"NA",0)))))</f>
        <v>0</v>
      </c>
      <c r="AP10">
        <f>IF($A10="","",IF(Entry_sheet!AP10="NA","NA",IF(Entry_sheet!AP10=1,1,IF($BG10=0,0,IF(SUM(Entry_sheet!$AO10:$BF10)=0,"NA",0)))))</f>
        <v>0</v>
      </c>
      <c r="AQ10">
        <f>IF($A10="","",IF(Entry_sheet!AQ10="NA","NA",IF(Entry_sheet!AQ10=1,1,IF($BG10=0,0,IF(SUM(Entry_sheet!$AO10:$BF10)=0,"NA",0)))))</f>
        <v>0</v>
      </c>
      <c r="AR10">
        <f>IF($A10="","",IF(Entry_sheet!AR10="NA","NA",IF(Entry_sheet!AR10=1,1,IF($BG10=0,0,IF(SUM(Entry_sheet!$AO10:$BF10)=0,"NA",0)))))</f>
        <v>0</v>
      </c>
      <c r="AS10">
        <f>IF($A10="","",IF(Entry_sheet!AS10="NA","NA",IF(Entry_sheet!AS10=1,1,IF($BG10=0,0,IF(SUM(Entry_sheet!$AO10:$BF10)=0,"NA",0)))))</f>
        <v>0</v>
      </c>
      <c r="AT10">
        <f>IF($A10="","",IF(Entry_sheet!AT10="NA","NA",IF(Entry_sheet!AT10=1,1,IF($BG10=0,0,IF(SUM(Entry_sheet!$AO10:$BF10)=0,"NA",0)))))</f>
        <v>0</v>
      </c>
      <c r="AU10">
        <f>IF($A10="","",IF(Entry_sheet!AU10="NA","NA",IF(Entry_sheet!AU10=1,1,IF($BG10=0,0,IF(SUM(Entry_sheet!$AO10:$BF10)=0,"NA",0)))))</f>
        <v>0</v>
      </c>
      <c r="AV10">
        <f>IF($A10="","",IF(Entry_sheet!AV10="NA","NA",IF(Entry_sheet!AV10=1,1,IF($BG10=0,0,IF(SUM(Entry_sheet!$AO10:$BF10)=0,"NA",0)))))</f>
        <v>0</v>
      </c>
      <c r="AW10">
        <f>IF($A10="","",IF(Entry_sheet!AW10="NA","NA",IF(Entry_sheet!AW10=1,1,IF($BG10=0,0,IF(SUM(Entry_sheet!$AO10:$BF10)=0,"NA",0)))))</f>
        <v>0</v>
      </c>
      <c r="AX10">
        <f>IF($A10="","",IF(Entry_sheet!AX10="NA","NA",IF(Entry_sheet!AX10=1,1,IF($BG10=0,0,IF(SUM(Entry_sheet!$AO10:$BF10)=0,"NA",0)))))</f>
        <v>0</v>
      </c>
      <c r="AY10">
        <f>IF($A10="","",IF(Entry_sheet!AY10="NA","NA",IF(Entry_sheet!AY10=1,1,IF($BG10=0,0,IF(SUM(Entry_sheet!$AO10:$BF10)=0,"NA",0)))))</f>
        <v>0</v>
      </c>
      <c r="AZ10">
        <f>IF($A10="","",IF(Entry_sheet!AZ10="NA","NA",IF(Entry_sheet!AZ10=1,1,IF($BG10=0,0,IF(SUM(Entry_sheet!$AO10:$BF10)=0,"NA",0)))))</f>
        <v>0</v>
      </c>
      <c r="BA10">
        <f>IF($A10="","",IF(Entry_sheet!BA10="NA","NA",IF(Entry_sheet!BA10=1,1,IF($BG10=0,0,IF(SUM(Entry_sheet!$AO10:$BF10)=0,"NA",0)))))</f>
        <v>0</v>
      </c>
      <c r="BB10">
        <f>IF($A10="","",IF(Entry_sheet!BB10="NA","NA",IF(Entry_sheet!BB10=1,1,IF($BG10=0,0,IF(SUM(Entry_sheet!$AO10:$BF10)=0,"NA",0)))))</f>
        <v>0</v>
      </c>
      <c r="BC10">
        <f>IF($A10="","",IF(Entry_sheet!BC10="NA","NA",IF(Entry_sheet!BC10=1,1,IF($BG10=0,0,IF(SUM(Entry_sheet!$AO10:$BF10)=0,"NA",0)))))</f>
        <v>0</v>
      </c>
      <c r="BD10">
        <f>IF($A10="","",IF(Entry_sheet!BD10="NA","NA",IF(Entry_sheet!BD10=1,1,IF($BG10=0,0,IF(SUM(Entry_sheet!$AO10:$BF10)=0,"NA",0)))))</f>
        <v>0</v>
      </c>
      <c r="BE10">
        <f>IF($A10="","",IF(Entry_sheet!BE10="NA","NA",IF(Entry_sheet!BE10=1,1,IF($BG10=0,0,IF(SUM(Entry_sheet!$AO10:$BF10)=0,"NA",0)))))</f>
        <v>0</v>
      </c>
      <c r="BF10">
        <f>IF($A10="","",IF(Entry_sheet!BF10="NA","NA",IF(Entry_sheet!BF10=1,1,IF($BG10=0,0,IF(SUM(Entry_sheet!$AO10:$BF10)=0,"NA",0)))))</f>
        <v>0</v>
      </c>
      <c r="BG10" s="22">
        <f>IF($A10="","",IF(Entry_sheet!BG10=1,1,IF(Entry_sheet!BG10=0,IF(SUM(Entry_sheet!AO10:BF10)&gt;0,1,0),IF(SUM(Entry_sheet!AO10:BF10)&gt;0,1,"NA"))))</f>
        <v>0</v>
      </c>
      <c r="BH10">
        <f>IF($A10="","",IF(Entry_sheet!BH10="NA","NA",IF(Entry_sheet!BH10=1,1,IF($BZ10=0,0,IF(SUM(Entry_sheet!$BH10:$BY10)=0,"NA",0)))))</f>
        <v>0</v>
      </c>
      <c r="BI10">
        <f>IF($A10="","",IF(Entry_sheet!BI10="NA","NA",IF(Entry_sheet!BI10=1,1,IF($BZ10=0,0,IF(SUM(Entry_sheet!$BH10:$BY10)=0,"NA",0)))))</f>
        <v>0</v>
      </c>
      <c r="BJ10">
        <f>IF($A10="","",IF(Entry_sheet!BJ10="NA","NA",IF(Entry_sheet!BJ10=1,1,IF($BZ10=0,0,IF(SUM(Entry_sheet!$BH10:$BY10)=0,"NA",0)))))</f>
        <v>0</v>
      </c>
      <c r="BK10">
        <f>IF($A10="","",IF(Entry_sheet!BK10="NA","NA",IF(Entry_sheet!BK10=1,1,IF($BZ10=0,0,IF(SUM(Entry_sheet!$BH10:$BY10)=0,"NA",0)))))</f>
        <v>0</v>
      </c>
      <c r="BL10">
        <f>IF($A10="","",IF(Entry_sheet!BL10="NA","NA",IF(Entry_sheet!BL10=1,1,IF($BZ10=0,0,IF(SUM(Entry_sheet!$BH10:$BY10)=0,"NA",0)))))</f>
        <v>0</v>
      </c>
      <c r="BM10">
        <f>IF($A10="","",IF(Entry_sheet!BM10="NA","NA",IF(Entry_sheet!BM10=1,1,IF($BZ10=0,0,IF(SUM(Entry_sheet!$BH10:$BY10)=0,"NA",0)))))</f>
        <v>0</v>
      </c>
      <c r="BN10">
        <f>IF($A10="","",IF(Entry_sheet!BN10="NA","NA",IF(Entry_sheet!BN10=1,1,IF($BZ10=0,0,IF(SUM(Entry_sheet!$BH10:$BY10)=0,"NA",0)))))</f>
        <v>0</v>
      </c>
      <c r="BO10">
        <f>IF($A10="","",IF(Entry_sheet!BO10="NA","NA",IF(Entry_sheet!BO10=1,1,IF($BZ10=0,0,IF(SUM(Entry_sheet!$BH10:$BY10)=0,"NA",0)))))</f>
        <v>0</v>
      </c>
      <c r="BP10">
        <f>IF($A10="","",IF(Entry_sheet!BP10="NA","NA",IF(Entry_sheet!BP10=1,1,IF($BZ10=0,0,IF(SUM(Entry_sheet!$BH10:$BY10)=0,"NA",0)))))</f>
        <v>0</v>
      </c>
      <c r="BQ10">
        <f>IF($A10="","",IF(Entry_sheet!BQ10="NA","NA",IF(Entry_sheet!BQ10=1,1,IF($BZ10=0,0,IF(SUM(Entry_sheet!$BH10:$BY10)=0,"NA",0)))))</f>
        <v>0</v>
      </c>
      <c r="BR10">
        <f>IF($A10="","",IF(Entry_sheet!BR10="NA","NA",IF(Entry_sheet!BR10=1,1,IF($BZ10=0,0,IF(SUM(Entry_sheet!$BH10:$BY10)=0,"NA",0)))))</f>
        <v>0</v>
      </c>
      <c r="BS10">
        <f>IF($A10="","",IF(Entry_sheet!BS10="NA","NA",IF(Entry_sheet!BS10=1,1,IF($BZ10=0,0,IF(SUM(Entry_sheet!$BH10:$BY10)=0,"NA",0)))))</f>
        <v>0</v>
      </c>
      <c r="BT10">
        <f>IF($A10="","",IF(Entry_sheet!BT10="NA","NA",IF(Entry_sheet!BT10=1,1,IF($BZ10=0,0,IF(SUM(Entry_sheet!$BH10:$BY10)=0,"NA",0)))))</f>
        <v>0</v>
      </c>
      <c r="BU10">
        <f>IF($A10="","",IF(Entry_sheet!BU10="NA","NA",IF(Entry_sheet!BU10=1,1,IF($BZ10=0,0,IF(SUM(Entry_sheet!$BH10:$BY10)=0,"NA",0)))))</f>
        <v>0</v>
      </c>
      <c r="BV10">
        <f>IF($A10="","",IF(Entry_sheet!BV10="NA","NA",IF(Entry_sheet!BV10=1,1,IF($BZ10=0,0,IF(SUM(Entry_sheet!$BH10:$BY10)=0,"NA",0)))))</f>
        <v>0</v>
      </c>
      <c r="BW10">
        <f>IF($A10="","",IF(Entry_sheet!BW10="NA","NA",IF(Entry_sheet!BW10=1,1,IF($BZ10=0,0,IF(SUM(Entry_sheet!$BH10:$BY10)=0,"NA",0)))))</f>
        <v>0</v>
      </c>
      <c r="BX10">
        <f>IF($A10="","",IF(Entry_sheet!BX10="NA","NA",IF(Entry_sheet!BX10=1,1,IF($BZ10=0,0,IF(SUM(Entry_sheet!$BH10:$BY10)=0,"NA",0)))))</f>
        <v>0</v>
      </c>
      <c r="BY10">
        <f>IF($A10="","",IF(Entry_sheet!BY10="NA","NA",IF(Entry_sheet!BY10=1,1,IF($BZ10=0,0,IF(SUM(Entry_sheet!$BH10:$BY10)=0,"NA",0)))))</f>
        <v>0</v>
      </c>
      <c r="BZ10" s="22">
        <f>IF($A10="","",IF(Entry_sheet!BZ10=1,1,IF(Entry_sheet!BZ10=0,IF(SUM(Entry_sheet!BH10:BY10)&gt;0,1,0),IF(SUM(Entry_sheet!BH10:BY10)&gt;0,1,"NA"))))</f>
        <v>0</v>
      </c>
      <c r="CA10">
        <f>IF($A10="","",IF(Entry_sheet!CA10="NA","NA",IF(Entry_sheet!CA10=1,1,IF($CS10=0,0,IF(SUM(Entry_sheet!$CA10:$CR10)=0,"NA",0)))))</f>
        <v>0</v>
      </c>
      <c r="CB10">
        <f>IF($A10="","",IF(Entry_sheet!CB10="NA","NA",IF(Entry_sheet!CB10=1,1,IF($CS10=0,0,IF(SUM(Entry_sheet!$CA10:$CR10)=0,"NA",0)))))</f>
        <v>0</v>
      </c>
      <c r="CC10">
        <f>IF($A10="","",IF(Entry_sheet!CC10="NA","NA",IF(Entry_sheet!CC10=1,1,IF($CS10=0,0,IF(SUM(Entry_sheet!$CA10:$CR10)=0,"NA",0)))))</f>
        <v>0</v>
      </c>
      <c r="CD10">
        <f>IF($A10="","",IF(Entry_sheet!CD10="NA","NA",IF(Entry_sheet!CD10=1,1,IF($CS10=0,0,IF(SUM(Entry_sheet!$CA10:$CR10)=0,"NA",0)))))</f>
        <v>0</v>
      </c>
      <c r="CE10">
        <f>IF($A10="","",IF(Entry_sheet!CE10="NA","NA",IF(Entry_sheet!CE10=1,1,IF($CS10=0,0,IF(SUM(Entry_sheet!$CA10:$CR10)=0,"NA",0)))))</f>
        <v>0</v>
      </c>
      <c r="CF10">
        <f>IF($A10="","",IF(Entry_sheet!CF10="NA","NA",IF(Entry_sheet!CF10=1,1,IF($CS10=0,0,IF(SUM(Entry_sheet!$CA10:$CR10)=0,"NA",0)))))</f>
        <v>0</v>
      </c>
      <c r="CG10">
        <f>IF($A10="","",IF(Entry_sheet!CG10="NA","NA",IF(Entry_sheet!CG10=1,1,IF($CS10=0,0,IF(SUM(Entry_sheet!$CA10:$CR10)=0,"NA",0)))))</f>
        <v>0</v>
      </c>
      <c r="CH10">
        <f>IF($A10="","",IF(Entry_sheet!CH10="NA","NA",IF(Entry_sheet!CH10=1,1,IF($CS10=0,0,IF(SUM(Entry_sheet!$CA10:$CR10)=0,"NA",0)))))</f>
        <v>0</v>
      </c>
      <c r="CI10">
        <f>IF($A10="","",IF(Entry_sheet!CI10="NA","NA",IF(Entry_sheet!CI10=1,1,IF($CS10=0,0,IF(SUM(Entry_sheet!$CA10:$CR10)=0,"NA",0)))))</f>
        <v>0</v>
      </c>
      <c r="CJ10">
        <f>IF($A10="","",IF(Entry_sheet!CJ10="NA","NA",IF(Entry_sheet!CJ10=1,1,IF($CS10=0,0,IF(SUM(Entry_sheet!$CA10:$CR10)=0,"NA",0)))))</f>
        <v>0</v>
      </c>
      <c r="CK10">
        <f>IF($A10="","",IF(Entry_sheet!CK10="NA","NA",IF(Entry_sheet!CK10=1,1,IF($CS10=0,0,IF(SUM(Entry_sheet!$CA10:$CR10)=0,"NA",0)))))</f>
        <v>0</v>
      </c>
      <c r="CL10">
        <f>IF($A10="","",IF(Entry_sheet!CL10="NA","NA",IF(Entry_sheet!CL10=1,1,IF($CS10=0,0,IF(SUM(Entry_sheet!$CA10:$CR10)=0,"NA",0)))))</f>
        <v>0</v>
      </c>
      <c r="CM10">
        <f>IF($A10="","",IF(Entry_sheet!CM10="NA","NA",IF(Entry_sheet!CM10=1,1,IF($CS10=0,0,IF(SUM(Entry_sheet!$CA10:$CR10)=0,"NA",0)))))</f>
        <v>0</v>
      </c>
      <c r="CN10">
        <f>IF($A10="","",IF(Entry_sheet!CN10="NA","NA",IF(Entry_sheet!CN10=1,1,IF($CS10=0,0,IF(SUM(Entry_sheet!$CA10:$CR10)=0,"NA",0)))))</f>
        <v>0</v>
      </c>
      <c r="CO10">
        <f>IF($A10="","",IF(Entry_sheet!CO10="NA","NA",IF(Entry_sheet!CO10=1,1,IF($CS10=0,0,IF(SUM(Entry_sheet!$CA10:$CR10)=0,"NA",0)))))</f>
        <v>0</v>
      </c>
      <c r="CP10">
        <f>IF($A10="","",IF(Entry_sheet!CP10="NA","NA",IF(Entry_sheet!CP10=1,1,IF($CS10=0,0,IF(SUM(Entry_sheet!$CA10:$CR10)=0,"NA",0)))))</f>
        <v>0</v>
      </c>
      <c r="CQ10">
        <f>IF($A10="","",IF(Entry_sheet!CQ10="NA","NA",IF(Entry_sheet!CQ10=1,1,IF($CS10=0,0,IF(SUM(Entry_sheet!$CA10:$CR10)=0,"NA",0)))))</f>
        <v>0</v>
      </c>
      <c r="CR10">
        <f>IF($A10="","",IF(Entry_sheet!CR10="NA","NA",IF(Entry_sheet!CR10=1,1,IF($CS10=0,0,IF(SUM(Entry_sheet!$CA10:$CR10)=0,"NA",0)))))</f>
        <v>0</v>
      </c>
      <c r="CS10" s="22">
        <f>IF($A10="","",IF(Entry_sheet!CS10=1,1,IF(Entry_sheet!CS10=0,IF(SUM(Entry_sheet!CA10:CR10)&gt;0,1,0),IF(SUM(Entry_sheet!CA10:CR10)&gt;0,1,"NA"))))</f>
        <v>0</v>
      </c>
      <c r="CT10">
        <f>IF($A10="","",IF(Entry_sheet!CT10="NA","NA",IF(Entry_sheet!CT10=1,1,IF($DL10=0,0,IF(SUM(Entry_sheet!$CT10:$DK10)=0,"NA",0)))))</f>
        <v>0</v>
      </c>
      <c r="CU10">
        <f>IF($A10="","",IF(Entry_sheet!CU10="NA","NA",IF(Entry_sheet!CU10=1,1,IF($DL10=0,0,IF(SUM(Entry_sheet!$CT10:$DK10)=0,"NA",0)))))</f>
        <v>0</v>
      </c>
      <c r="CV10">
        <f>IF($A10="","",IF(Entry_sheet!CV10="NA","NA",IF(Entry_sheet!CV10=1,1,IF($DL10=0,0,IF(SUM(Entry_sheet!$CT10:$DK10)=0,"NA",0)))))</f>
        <v>0</v>
      </c>
      <c r="CW10">
        <f>IF($A10="","",IF(Entry_sheet!CW10="NA","NA",IF(Entry_sheet!CW10=1,1,IF($DL10=0,0,IF(SUM(Entry_sheet!$CT10:$DK10)=0,"NA",0)))))</f>
        <v>0</v>
      </c>
      <c r="CX10">
        <f>IF($A10="","",IF(Entry_sheet!CX10="NA","NA",IF(Entry_sheet!CX10=1,1,IF($DL10=0,0,IF(SUM(Entry_sheet!$CT10:$DK10)=0,"NA",0)))))</f>
        <v>0</v>
      </c>
      <c r="CY10">
        <f>IF($A10="","",IF(Entry_sheet!CY10="NA","NA",IF(Entry_sheet!CY10=1,1,IF($DL10=0,0,IF(SUM(Entry_sheet!$CT10:$DK10)=0,"NA",0)))))</f>
        <v>0</v>
      </c>
      <c r="CZ10">
        <f>IF($A10="","",IF(Entry_sheet!CZ10="NA","NA",IF(Entry_sheet!CZ10=1,1,IF($DL10=0,0,IF(SUM(Entry_sheet!$CT10:$DK10)=0,"NA",0)))))</f>
        <v>0</v>
      </c>
      <c r="DA10">
        <f>IF($A10="","",IF(Entry_sheet!DA10="NA","NA",IF(Entry_sheet!DA10=1,1,IF($DL10=0,0,IF(SUM(Entry_sheet!$CT10:$DK10)=0,"NA",0)))))</f>
        <v>0</v>
      </c>
      <c r="DB10">
        <f>IF($A10="","",IF(Entry_sheet!DB10="NA","NA",IF(Entry_sheet!DB10=1,1,IF($DL10=0,0,IF(SUM(Entry_sheet!$CT10:$DK10)=0,"NA",0)))))</f>
        <v>0</v>
      </c>
      <c r="DC10">
        <f>IF($A10="","",IF(Entry_sheet!DC10="NA","NA",IF(Entry_sheet!DC10=1,1,IF($DL10=0,0,IF(SUM(Entry_sheet!$CT10:$DK10)=0,"NA",0)))))</f>
        <v>0</v>
      </c>
      <c r="DD10">
        <f>IF($A10="","",IF(Entry_sheet!DD10="NA","NA",IF(Entry_sheet!DD10=1,1,IF($DL10=0,0,IF(SUM(Entry_sheet!$CT10:$DK10)=0,"NA",0)))))</f>
        <v>0</v>
      </c>
      <c r="DE10">
        <f>IF($A10="","",IF(Entry_sheet!DE10="NA","NA",IF(Entry_sheet!DE10=1,1,IF($DL10=0,0,IF(SUM(Entry_sheet!$CT10:$DK10)=0,"NA",0)))))</f>
        <v>0</v>
      </c>
      <c r="DF10">
        <f>IF($A10="","",IF(Entry_sheet!DF10="NA","NA",IF(Entry_sheet!DF10=1,1,IF($DL10=0,0,IF(SUM(Entry_sheet!$CT10:$DK10)=0,"NA",0)))))</f>
        <v>0</v>
      </c>
      <c r="DG10">
        <f>IF($A10="","",IF(Entry_sheet!DG10="NA","NA",IF(Entry_sheet!DG10=1,1,IF($DL10=0,0,IF(SUM(Entry_sheet!$CT10:$DK10)=0,"NA",0)))))</f>
        <v>0</v>
      </c>
      <c r="DH10">
        <f>IF($A10="","",IF(Entry_sheet!DH10="NA","NA",IF(Entry_sheet!DH10=1,1,IF($DL10=0,0,IF(SUM(Entry_sheet!$CT10:$DK10)=0,"NA",0)))))</f>
        <v>0</v>
      </c>
      <c r="DI10">
        <f>IF($A10="","",IF(Entry_sheet!DI10="NA","NA",IF(Entry_sheet!DI10=1,1,IF($DL10=0,0,IF(SUM(Entry_sheet!$CT10:$DK10)=0,"NA",0)))))</f>
        <v>0</v>
      </c>
      <c r="DJ10">
        <f>IF($A10="","",IF(Entry_sheet!DJ10="NA","NA",IF(Entry_sheet!DJ10=1,1,IF($DL10=0,0,IF(SUM(Entry_sheet!$CT10:$DK10)=0,"NA",0)))))</f>
        <v>0</v>
      </c>
      <c r="DK10">
        <f>IF($A10="","",IF(Entry_sheet!DK10="NA","NA",IF(Entry_sheet!DK10=1,1,IF($DL10=0,0,IF(SUM(Entry_sheet!$CT10:$DK10)=0,"NA",0)))))</f>
        <v>0</v>
      </c>
      <c r="DL10" s="22">
        <f>IF($A10="","",IF(Entry_sheet!DL10=1,1,IF(Entry_sheet!DL10=0,IF(SUM(Entry_sheet!CT10:DK10)&gt;0,1,0),IF(SUM(Entry_sheet!CT10:DK10)&gt;0,1,"NA"))))</f>
        <v>0</v>
      </c>
      <c r="DM10">
        <f>IF($A10="","",IF(Entry_sheet!DM10="NA","NA",IF(Entry_sheet!DM10=1,1,IF($EE10=0,0,IF(SUM(Entry_sheet!$DM10:$ED10)=0,"NA",0)))))</f>
        <v>0</v>
      </c>
      <c r="DN10">
        <f>IF($A10="","",IF(Entry_sheet!DN10="NA","NA",IF(Entry_sheet!DN10=1,1,IF($EE10=0,0,IF(SUM(Entry_sheet!$DM10:$ED10)=0,"NA",0)))))</f>
        <v>0</v>
      </c>
      <c r="DO10">
        <f>IF($A10="","",IF(Entry_sheet!DO10="NA","NA",IF(Entry_sheet!DO10=1,1,IF($EE10=0,0,IF(SUM(Entry_sheet!$DM10:$ED10)=0,"NA",0)))))</f>
        <v>0</v>
      </c>
      <c r="DP10">
        <f>IF($A10="","",IF(Entry_sheet!DP10="NA","NA",IF(Entry_sheet!DP10=1,1,IF($EE10=0,0,IF(SUM(Entry_sheet!$DM10:$ED10)=0,"NA",0)))))</f>
        <v>0</v>
      </c>
      <c r="DQ10">
        <f>IF($A10="","",IF(Entry_sheet!DQ10="NA","NA",IF(Entry_sheet!DQ10=1,1,IF($EE10=0,0,IF(SUM(Entry_sheet!$DM10:$ED10)=0,"NA",0)))))</f>
        <v>0</v>
      </c>
      <c r="DR10">
        <f>IF($A10="","",IF(Entry_sheet!DR10="NA","NA",IF(Entry_sheet!DR10=1,1,IF($EE10=0,0,IF(SUM(Entry_sheet!$DM10:$ED10)=0,"NA",0)))))</f>
        <v>0</v>
      </c>
      <c r="DS10">
        <f>IF($A10="","",IF(Entry_sheet!DS10="NA","NA",IF(Entry_sheet!DS10=1,1,IF($EE10=0,0,IF(SUM(Entry_sheet!$DM10:$ED10)=0,"NA",0)))))</f>
        <v>0</v>
      </c>
      <c r="DT10">
        <f>IF($A10="","",IF(Entry_sheet!DT10="NA","NA",IF(Entry_sheet!DT10=1,1,IF($EE10=0,0,IF(SUM(Entry_sheet!$DM10:$ED10)=0,"NA",0)))))</f>
        <v>0</v>
      </c>
      <c r="DU10">
        <f>IF($A10="","",IF(Entry_sheet!DU10="NA","NA",IF(Entry_sheet!DU10=1,1,IF($EE10=0,0,IF(SUM(Entry_sheet!$DM10:$ED10)=0,"NA",0)))))</f>
        <v>0</v>
      </c>
      <c r="DV10">
        <f>IF($A10="","",IF(Entry_sheet!DV10="NA","NA",IF(Entry_sheet!DV10=1,1,IF($EE10=0,0,IF(SUM(Entry_sheet!$DM10:$ED10)=0,"NA",0)))))</f>
        <v>0</v>
      </c>
      <c r="DW10">
        <f>IF($A10="","",IF(Entry_sheet!DW10="NA","NA",IF(Entry_sheet!DW10=1,1,IF($EE10=0,0,IF(SUM(Entry_sheet!$DM10:$ED10)=0,"NA",0)))))</f>
        <v>0</v>
      </c>
      <c r="DX10">
        <f>IF($A10="","",IF(Entry_sheet!DX10="NA","NA",IF(Entry_sheet!DX10=1,1,IF($EE10=0,0,IF(SUM(Entry_sheet!$DM10:$ED10)=0,"NA",0)))))</f>
        <v>0</v>
      </c>
      <c r="DY10">
        <f>IF($A10="","",IF(Entry_sheet!DY10="NA","NA",IF(Entry_sheet!DY10=1,1,IF($EE10=0,0,IF(SUM(Entry_sheet!$DM10:$ED10)=0,"NA",0)))))</f>
        <v>0</v>
      </c>
      <c r="DZ10">
        <f>IF($A10="","",IF(Entry_sheet!DZ10="NA","NA",IF(Entry_sheet!DZ10=1,1,IF($EE10=0,0,IF(SUM(Entry_sheet!$DM10:$ED10)=0,"NA",0)))))</f>
        <v>0</v>
      </c>
      <c r="EA10">
        <f>IF($A10="","",IF(Entry_sheet!EA10="NA","NA",IF(Entry_sheet!EA10=1,1,IF($EE10=0,0,IF(SUM(Entry_sheet!$DM10:$ED10)=0,"NA",0)))))</f>
        <v>0</v>
      </c>
      <c r="EB10">
        <f>IF($A10="","",IF(Entry_sheet!EB10="NA","NA",IF(Entry_sheet!EB10=1,1,IF($EE10=0,0,IF(SUM(Entry_sheet!$DM10:$ED10)=0,"NA",0)))))</f>
        <v>0</v>
      </c>
      <c r="EC10">
        <f>IF($A10="","",IF(Entry_sheet!EC10="NA","NA",IF(Entry_sheet!EC10=1,1,IF($EE10=0,0,IF(SUM(Entry_sheet!$DM10:$ED10)=0,"NA",0)))))</f>
        <v>0</v>
      </c>
      <c r="ED10">
        <f>IF($A10="","",IF(Entry_sheet!ED10="NA","NA",IF(Entry_sheet!ED10=1,1,IF($EE10=0,0,IF(SUM(Entry_sheet!$DM10:$ED10)=0,"NA",0)))))</f>
        <v>0</v>
      </c>
      <c r="EE10" s="22">
        <f>IF($A10="","",IF(Entry_sheet!EE10=1,1,IF(Entry_sheet!EE10=0,IF(SUM(Entry_sheet!DM10:ED10)&gt;0,1,0),IF(SUM(Entry_sheet!DM10:ED10)&gt;0,1,"NA"))))</f>
        <v>0</v>
      </c>
      <c r="EF10">
        <f>IF($A10="","",IF(Entry_sheet!EF10="NA","NA",IF(Entry_sheet!EF10=1,1,IF($EX10=0,0,IF(SUM(Entry_sheet!$EF10:$EW10)=0,"NA",0)))))</f>
        <v>0</v>
      </c>
      <c r="EG10">
        <f>IF($A10="","",IF(Entry_sheet!EG10="NA","NA",IF(Entry_sheet!EG10=1,1,IF($EX10=0,0,IF(SUM(Entry_sheet!$EF10:$EW10)=0,"NA",0)))))</f>
        <v>0</v>
      </c>
      <c r="EH10">
        <f>IF($A10="","",IF(Entry_sheet!EH10="NA","NA",IF(Entry_sheet!EH10=1,1,IF($EX10=0,0,IF(SUM(Entry_sheet!$EF10:$EW10)=0,"NA",0)))))</f>
        <v>0</v>
      </c>
      <c r="EI10">
        <f>IF($A10="","",IF(Entry_sheet!EI10="NA","NA",IF(Entry_sheet!EI10=1,1,IF($EX10=0,0,IF(SUM(Entry_sheet!$EF10:$EW10)=0,"NA",0)))))</f>
        <v>0</v>
      </c>
      <c r="EJ10">
        <f>IF($A10="","",IF(Entry_sheet!EJ10="NA","NA",IF(Entry_sheet!EJ10=1,1,IF($EX10=0,0,IF(SUM(Entry_sheet!$EF10:$EW10)=0,"NA",0)))))</f>
        <v>0</v>
      </c>
      <c r="EK10">
        <f>IF($A10="","",IF(Entry_sheet!EK10="NA","NA",IF(Entry_sheet!EK10=1,1,IF($EX10=0,0,IF(SUM(Entry_sheet!$EF10:$EW10)=0,"NA",0)))))</f>
        <v>0</v>
      </c>
      <c r="EL10">
        <f>IF($A10="","",IF(Entry_sheet!EL10="NA","NA",IF(Entry_sheet!EL10=1,1,IF($EX10=0,0,IF(SUM(Entry_sheet!$EF10:$EW10)=0,"NA",0)))))</f>
        <v>0</v>
      </c>
      <c r="EM10">
        <f>IF($A10="","",IF(Entry_sheet!EM10="NA","NA",IF(Entry_sheet!EM10=1,1,IF($EX10=0,0,IF(SUM(Entry_sheet!$EF10:$EW10)=0,"NA",0)))))</f>
        <v>0</v>
      </c>
      <c r="EN10">
        <f>IF($A10="","",IF(Entry_sheet!EN10="NA","NA",IF(Entry_sheet!EN10=1,1,IF($EX10=0,0,IF(SUM(Entry_sheet!$EF10:$EW10)=0,"NA",0)))))</f>
        <v>0</v>
      </c>
      <c r="EO10">
        <f>IF($A10="","",IF(Entry_sheet!EO10="NA","NA",IF(Entry_sheet!EO10=1,1,IF($EX10=0,0,IF(SUM(Entry_sheet!$EF10:$EW10)=0,"NA",0)))))</f>
        <v>0</v>
      </c>
      <c r="EP10">
        <f>IF($A10="","",IF(Entry_sheet!EP10="NA","NA",IF(Entry_sheet!EP10=1,1,IF($EX10=0,0,IF(SUM(Entry_sheet!$EF10:$EW10)=0,"NA",0)))))</f>
        <v>0</v>
      </c>
      <c r="EQ10">
        <f>IF($A10="","",IF(Entry_sheet!EQ10="NA","NA",IF(Entry_sheet!EQ10=1,1,IF($EX10=0,0,IF(SUM(Entry_sheet!$EF10:$EW10)=0,"NA",0)))))</f>
        <v>0</v>
      </c>
      <c r="ER10">
        <f>IF($A10="","",IF(Entry_sheet!ER10="NA","NA",IF(Entry_sheet!ER10=1,1,IF($EX10=0,0,IF(SUM(Entry_sheet!$EF10:$EW10)=0,"NA",0)))))</f>
        <v>0</v>
      </c>
      <c r="ES10">
        <f>IF($A10="","",IF(Entry_sheet!ES10="NA","NA",IF(Entry_sheet!ES10=1,1,IF($EX10=0,0,IF(SUM(Entry_sheet!$EF10:$EW10)=0,"NA",0)))))</f>
        <v>0</v>
      </c>
      <c r="ET10">
        <f>IF($A10="","",IF(Entry_sheet!ET10="NA","NA",IF(Entry_sheet!ET10=1,1,IF($EX10=0,0,IF(SUM(Entry_sheet!$EF10:$EW10)=0,"NA",0)))))</f>
        <v>0</v>
      </c>
      <c r="EU10">
        <f>IF($A10="","",IF(Entry_sheet!EU10="NA","NA",IF(Entry_sheet!EU10=1,1,IF($EX10=0,0,IF(SUM(Entry_sheet!$EF10:$EW10)=0,"NA",0)))))</f>
        <v>0</v>
      </c>
      <c r="EV10">
        <f>IF($A10="","",IF(Entry_sheet!EV10="NA","NA",IF(Entry_sheet!EV10=1,1,IF($EX10=0,0,IF(SUM(Entry_sheet!$EF10:$EW10)=0,"NA",0)))))</f>
        <v>0</v>
      </c>
      <c r="EW10">
        <f>IF($A10="","",IF(Entry_sheet!EW10="NA","NA",IF(Entry_sheet!EW10=1,1,IF($EX10=0,0,IF(SUM(Entry_sheet!$EF10:$EW10)=0,"NA",0)))))</f>
        <v>0</v>
      </c>
      <c r="EX10" s="22">
        <f>IF($A10="","",IF(Entry_sheet!EX10=1,1,IF(Entry_sheet!EX10=0,IF(SUM(Entry_sheet!EF10:EW10)&gt;0,1,0),IF(SUM(Entry_sheet!EF10:EW10)&gt;0,1,"NA"))))</f>
        <v>0</v>
      </c>
      <c r="EY10">
        <f>IF($A10="","",IF(Entry_sheet!EY10="NA","NA",IF(Entry_sheet!EY10=1,1,IF($FQ10=0,0,IF(SUM(Entry_sheet!$EY10:$FP10)=0,"NA",0)))))</f>
        <v>0</v>
      </c>
      <c r="EZ10">
        <f>IF($A10="","",IF(Entry_sheet!EZ10="NA","NA",IF(Entry_sheet!EZ10=1,1,IF($FQ10=0,0,IF(SUM(Entry_sheet!$EY10:$FP10)=0,"NA",0)))))</f>
        <v>0</v>
      </c>
      <c r="FA10">
        <f>IF($A10="","",IF(Entry_sheet!FA10="NA","NA",IF(Entry_sheet!FA10=1,1,IF($FQ10=0,0,IF(SUM(Entry_sheet!$EY10:$FP10)=0,"NA",0)))))</f>
        <v>0</v>
      </c>
      <c r="FB10">
        <f>IF($A10="","",IF(Entry_sheet!FB10="NA","NA",IF(Entry_sheet!FB10=1,1,IF($FQ10=0,0,IF(SUM(Entry_sheet!$EY10:$FP10)=0,"NA",0)))))</f>
        <v>0</v>
      </c>
      <c r="FC10">
        <f>IF($A10="","",IF(Entry_sheet!FC10="NA","NA",IF(Entry_sheet!FC10=1,1,IF($FQ10=0,0,IF(SUM(Entry_sheet!$EY10:$FP10)=0,"NA",0)))))</f>
        <v>0</v>
      </c>
      <c r="FD10">
        <f>IF($A10="","",IF(Entry_sheet!FD10="NA","NA",IF(Entry_sheet!FD10=1,1,IF($FQ10=0,0,IF(SUM(Entry_sheet!$EY10:$FP10)=0,"NA",0)))))</f>
        <v>0</v>
      </c>
      <c r="FE10">
        <f>IF($A10="","",IF(Entry_sheet!FE10="NA","NA",IF(Entry_sheet!FE10=1,1,IF($FQ10=0,0,IF(SUM(Entry_sheet!$EY10:$FP10)=0,"NA",0)))))</f>
        <v>0</v>
      </c>
      <c r="FF10">
        <f>IF($A10="","",IF(Entry_sheet!FF10="NA","NA",IF(Entry_sheet!FF10=1,1,IF($FQ10=0,0,IF(SUM(Entry_sheet!$EY10:$FP10)=0,"NA",0)))))</f>
        <v>0</v>
      </c>
      <c r="FG10">
        <f>IF($A10="","",IF(Entry_sheet!FG10="NA","NA",IF(Entry_sheet!FG10=1,1,IF($FQ10=0,0,IF(SUM(Entry_sheet!$EY10:$FP10)=0,"NA",0)))))</f>
        <v>0</v>
      </c>
      <c r="FH10">
        <f>IF($A10="","",IF(Entry_sheet!FH10="NA","NA",IF(Entry_sheet!FH10=1,1,IF($FQ10=0,0,IF(SUM(Entry_sheet!$EY10:$FP10)=0,"NA",0)))))</f>
        <v>0</v>
      </c>
      <c r="FI10">
        <f>IF($A10="","",IF(Entry_sheet!FI10="NA","NA",IF(Entry_sheet!FI10=1,1,IF($FQ10=0,0,IF(SUM(Entry_sheet!$EY10:$FP10)=0,"NA",0)))))</f>
        <v>0</v>
      </c>
      <c r="FJ10">
        <f>IF($A10="","",IF(Entry_sheet!FJ10="NA","NA",IF(Entry_sheet!FJ10=1,1,IF($FQ10=0,0,IF(SUM(Entry_sheet!$EY10:$FP10)=0,"NA",0)))))</f>
        <v>0</v>
      </c>
      <c r="FK10">
        <f>IF($A10="","",IF(Entry_sheet!FK10="NA","NA",IF(Entry_sheet!FK10=1,1,IF($FQ10=0,0,IF(SUM(Entry_sheet!$EY10:$FP10)=0,"NA",0)))))</f>
        <v>0</v>
      </c>
      <c r="FL10">
        <f>IF($A10="","",IF(Entry_sheet!FL10="NA","NA",IF(Entry_sheet!FL10=1,1,IF($FQ10=0,0,IF(SUM(Entry_sheet!$EY10:$FP10)=0,"NA",0)))))</f>
        <v>0</v>
      </c>
      <c r="FM10">
        <f>IF($A10="","",IF(Entry_sheet!FM10="NA","NA",IF(Entry_sheet!FM10=1,1,IF($FQ10=0,0,IF(SUM(Entry_sheet!$EY10:$FP10)=0,"NA",0)))))</f>
        <v>0</v>
      </c>
      <c r="FN10">
        <f>IF($A10="","",IF(Entry_sheet!FN10="NA","NA",IF(Entry_sheet!FN10=1,1,IF($FQ10=0,0,IF(SUM(Entry_sheet!$EY10:$FP10)=0,"NA",0)))))</f>
        <v>0</v>
      </c>
      <c r="FO10">
        <f>IF($A10="","",IF(Entry_sheet!FO10="NA","NA",IF(Entry_sheet!FO10=1,1,IF($FQ10=0,0,IF(SUM(Entry_sheet!$EY10:$FP10)=0,"NA",0)))))</f>
        <v>0</v>
      </c>
      <c r="FP10">
        <f>IF($A10="","",IF(Entry_sheet!FP10="NA","NA",IF(Entry_sheet!FP10=1,1,IF($FQ10=0,0,IF(SUM(Entry_sheet!$EY10:$FP10)=0,"NA",0)))))</f>
        <v>0</v>
      </c>
      <c r="FQ10" s="22">
        <f>IF($A10="","",IF(Entry_sheet!FQ10=1,1,IF(Entry_sheet!FQ10=0,IF(SUM(Entry_sheet!EY10:FP10)&gt;0,1,0),IF(SUM(Entry_sheet!EY10:FP10)&gt;0,1,"NA"))))</f>
        <v>0</v>
      </c>
      <c r="FR10">
        <f>IF($A10="","",IF(Entry_sheet!FR10="NA","NA",IF(Entry_sheet!FR10=1,1,IF($GJ10=0,0,IF(SUM(Entry_sheet!$FR10:$GI10)=0,"NA",0)))))</f>
        <v>0</v>
      </c>
      <c r="FS10">
        <f>IF($A10="","",IF(Entry_sheet!FS10="NA","NA",IF(Entry_sheet!FS10=1,1,IF($GJ10=0,0,IF(SUM(Entry_sheet!$FR10:$GI10)=0,"NA",0)))))</f>
        <v>0</v>
      </c>
      <c r="FT10">
        <f>IF($A10="","",IF(Entry_sheet!FT10="NA","NA",IF(Entry_sheet!FT10=1,1,IF($GJ10=0,0,IF(SUM(Entry_sheet!$FR10:$GI10)=0,"NA",0)))))</f>
        <v>0</v>
      </c>
      <c r="FU10">
        <f>IF($A10="","",IF(Entry_sheet!FU10="NA","NA",IF(Entry_sheet!FU10=1,1,IF($GJ10=0,0,IF(SUM(Entry_sheet!$FR10:$GI10)=0,"NA",0)))))</f>
        <v>0</v>
      </c>
      <c r="FV10">
        <f>IF($A10="","",IF(Entry_sheet!FV10="NA","NA",IF(Entry_sheet!FV10=1,1,IF($GJ10=0,0,IF(SUM(Entry_sheet!$FR10:$GI10)=0,"NA",0)))))</f>
        <v>0</v>
      </c>
      <c r="FW10">
        <f>IF($A10="","",IF(Entry_sheet!FW10="NA","NA",IF(Entry_sheet!FW10=1,1,IF($GJ10=0,0,IF(SUM(Entry_sheet!$FR10:$GI10)=0,"NA",0)))))</f>
        <v>0</v>
      </c>
      <c r="FX10">
        <f>IF($A10="","",IF(Entry_sheet!FX10="NA","NA",IF(Entry_sheet!FX10=1,1,IF($GJ10=0,0,IF(SUM(Entry_sheet!$FR10:$GI10)=0,"NA",0)))))</f>
        <v>0</v>
      </c>
      <c r="FY10">
        <f>IF($A10="","",IF(Entry_sheet!FY10="NA","NA",IF(Entry_sheet!FY10=1,1,IF($GJ10=0,0,IF(SUM(Entry_sheet!$FR10:$GI10)=0,"NA",0)))))</f>
        <v>0</v>
      </c>
      <c r="FZ10">
        <f>IF($A10="","",IF(Entry_sheet!FZ10="NA","NA",IF(Entry_sheet!FZ10=1,1,IF($GJ10=0,0,IF(SUM(Entry_sheet!$FR10:$GI10)=0,"NA",0)))))</f>
        <v>0</v>
      </c>
      <c r="GA10">
        <f>IF($A10="","",IF(Entry_sheet!GA10="NA","NA",IF(Entry_sheet!GA10=1,1,IF($GJ10=0,0,IF(SUM(Entry_sheet!$FR10:$GI10)=0,"NA",0)))))</f>
        <v>0</v>
      </c>
      <c r="GB10">
        <f>IF($A10="","",IF(Entry_sheet!GB10="NA","NA",IF(Entry_sheet!GB10=1,1,IF($GJ10=0,0,IF(SUM(Entry_sheet!$FR10:$GI10)=0,"NA",0)))))</f>
        <v>0</v>
      </c>
      <c r="GC10">
        <f>IF($A10="","",IF(Entry_sheet!GC10="NA","NA",IF(Entry_sheet!GC10=1,1,IF($GJ10=0,0,IF(SUM(Entry_sheet!$FR10:$GI10)=0,"NA",0)))))</f>
        <v>0</v>
      </c>
      <c r="GD10">
        <f>IF($A10="","",IF(Entry_sheet!GD10="NA","NA",IF(Entry_sheet!GD10=1,1,IF($GJ10=0,0,IF(SUM(Entry_sheet!$FR10:$GI10)=0,"NA",0)))))</f>
        <v>0</v>
      </c>
      <c r="GE10">
        <f>IF($A10="","",IF(Entry_sheet!GE10="NA","NA",IF(Entry_sheet!GE10=1,1,IF($GJ10=0,0,IF(SUM(Entry_sheet!$FR10:$GI10)=0,"NA",0)))))</f>
        <v>0</v>
      </c>
      <c r="GF10">
        <f>IF($A10="","",IF(Entry_sheet!GF10="NA","NA",IF(Entry_sheet!GF10=1,1,IF($GJ10=0,0,IF(SUM(Entry_sheet!$FR10:$GI10)=0,"NA",0)))))</f>
        <v>0</v>
      </c>
      <c r="GG10">
        <f>IF($A10="","",IF(Entry_sheet!GG10="NA","NA",IF(Entry_sheet!GG10=1,1,IF($GJ10=0,0,IF(SUM(Entry_sheet!$FR10:$GI10)=0,"NA",0)))))</f>
        <v>0</v>
      </c>
      <c r="GH10">
        <f>IF($A10="","",IF(Entry_sheet!GH10="NA","NA",IF(Entry_sheet!GH10=1,1,IF($GJ10=0,0,IF(SUM(Entry_sheet!$FR10:$GI10)=0,"NA",0)))))</f>
        <v>0</v>
      </c>
      <c r="GI10">
        <f>IF($A10="","",IF(Entry_sheet!GI10="NA","NA",IF(Entry_sheet!GI10=1,1,IF($GJ10=0,0,IF(SUM(Entry_sheet!$FR10:$GI10)=0,"NA",0)))))</f>
        <v>0</v>
      </c>
      <c r="GJ10" s="22">
        <f>IF($A10="","",IF(Entry_sheet!GJ10=1,1,IF(Entry_sheet!GJ10=0,IF(SUM(Entry_sheet!FR10:GI10)&gt;0,1,0),IF(SUM(Entry_sheet!FR10:GI10)&gt;0,1,"NA"))))</f>
        <v>0</v>
      </c>
      <c r="GK10">
        <f>IF($A10="","",IF(Entry_sheet!GK10="NA","NA",IF(Entry_sheet!GK10=1,1,IF($HC10=0,0,IF(SUM(Entry_sheet!$GK10:$HB10)=0,"NA",0)))))</f>
        <v>0</v>
      </c>
      <c r="GL10">
        <f>IF($A10="","",IF(Entry_sheet!GL10="NA","NA",IF(Entry_sheet!GL10=1,1,IF($HC10=0,0,IF(SUM(Entry_sheet!$GK10:$HB10)=0,"NA",0)))))</f>
        <v>0</v>
      </c>
      <c r="GM10">
        <f>IF($A10="","",IF(Entry_sheet!GM10="NA","NA",IF(Entry_sheet!GM10=1,1,IF($HC10=0,0,IF(SUM(Entry_sheet!$GK10:$HB10)=0,"NA",0)))))</f>
        <v>0</v>
      </c>
      <c r="GN10">
        <f>IF($A10="","",IF(Entry_sheet!GN10="NA","NA",IF(Entry_sheet!GN10=1,1,IF($HC10=0,0,IF(SUM(Entry_sheet!$GK10:$HB10)=0,"NA",0)))))</f>
        <v>0</v>
      </c>
      <c r="GO10">
        <f>IF($A10="","",IF(Entry_sheet!GO10="NA","NA",IF(Entry_sheet!GO10=1,1,IF($HC10=0,0,IF(SUM(Entry_sheet!$GK10:$HB10)=0,"NA",0)))))</f>
        <v>0</v>
      </c>
      <c r="GP10">
        <f>IF($A10="","",IF(Entry_sheet!GP10="NA","NA",IF(Entry_sheet!GP10=1,1,IF($HC10=0,0,IF(SUM(Entry_sheet!$GK10:$HB10)=0,"NA",0)))))</f>
        <v>0</v>
      </c>
      <c r="GQ10">
        <f>IF($A10="","",IF(Entry_sheet!GQ10="NA","NA",IF(Entry_sheet!GQ10=1,1,IF($HC10=0,0,IF(SUM(Entry_sheet!$GK10:$HB10)=0,"NA",0)))))</f>
        <v>0</v>
      </c>
      <c r="GR10">
        <f>IF($A10="","",IF(Entry_sheet!GR10="NA","NA",IF(Entry_sheet!GR10=1,1,IF($HC10=0,0,IF(SUM(Entry_sheet!$GK10:$HB10)=0,"NA",0)))))</f>
        <v>0</v>
      </c>
      <c r="GS10">
        <f>IF($A10="","",IF(Entry_sheet!GS10="NA","NA",IF(Entry_sheet!GS10=1,1,IF($HC10=0,0,IF(SUM(Entry_sheet!$GK10:$HB10)=0,"NA",0)))))</f>
        <v>0</v>
      </c>
      <c r="GT10">
        <f>IF($A10="","",IF(Entry_sheet!GT10="NA","NA",IF(Entry_sheet!GT10=1,1,IF($HC10=0,0,IF(SUM(Entry_sheet!$GK10:$HB10)=0,"NA",0)))))</f>
        <v>0</v>
      </c>
      <c r="GU10">
        <f>IF($A10="","",IF(Entry_sheet!GU10="NA","NA",IF(Entry_sheet!GU10=1,1,IF($HC10=0,0,IF(SUM(Entry_sheet!$GK10:$HB10)=0,"NA",0)))))</f>
        <v>0</v>
      </c>
      <c r="GV10">
        <f>IF($A10="","",IF(Entry_sheet!GV10="NA","NA",IF(Entry_sheet!GV10=1,1,IF($HC10=0,0,IF(SUM(Entry_sheet!$GK10:$HB10)=0,"NA",0)))))</f>
        <v>0</v>
      </c>
      <c r="GW10">
        <f>IF($A10="","",IF(Entry_sheet!GW10="NA","NA",IF(Entry_sheet!GW10=1,1,IF($HC10=0,0,IF(SUM(Entry_sheet!$GK10:$HB10)=0,"NA",0)))))</f>
        <v>0</v>
      </c>
      <c r="GX10">
        <f>IF($A10="","",IF(Entry_sheet!GX10="NA","NA",IF(Entry_sheet!GX10=1,1,IF($HC10=0,0,IF(SUM(Entry_sheet!$GK10:$HB10)=0,"NA",0)))))</f>
        <v>0</v>
      </c>
      <c r="GY10">
        <f>IF($A10="","",IF(Entry_sheet!GY10="NA","NA",IF(Entry_sheet!GY10=1,1,IF($HC10=0,0,IF(SUM(Entry_sheet!$GK10:$HB10)=0,"NA",0)))))</f>
        <v>0</v>
      </c>
      <c r="GZ10">
        <f>IF($A10="","",IF(Entry_sheet!GZ10="NA","NA",IF(Entry_sheet!GZ10=1,1,IF($HC10=0,0,IF(SUM(Entry_sheet!$GK10:$HB10)=0,"NA",0)))))</f>
        <v>0</v>
      </c>
      <c r="HA10">
        <f>IF($A10="","",IF(Entry_sheet!HA10="NA","NA",IF(Entry_sheet!HA10=1,1,IF($HC10=0,0,IF(SUM(Entry_sheet!$GK10:$HB10)=0,"NA",0)))))</f>
        <v>0</v>
      </c>
      <c r="HB10">
        <f>IF($A10="","",IF(Entry_sheet!HB10="NA","NA",IF(Entry_sheet!HB10=1,1,IF($HC10=0,0,IF(SUM(Entry_sheet!$GK10:$HB10)=0,"NA",0)))))</f>
        <v>0</v>
      </c>
      <c r="HC10" s="22">
        <f>IF($A10="","",IF(Entry_sheet!HC10=1,1,IF(Entry_sheet!HC10=0,IF(SUM(Entry_sheet!GK10:HB10)&gt;0,1,0),IF(SUM(Entry_sheet!GK10:HB10)&gt;0,1,"NA"))))</f>
        <v>0</v>
      </c>
      <c r="HD10">
        <f>IF($A10="","",IF(Entry_sheet!HD10="NA","NA",IF(Entry_sheet!HD10=1,1,IF($HV10=0,0,IF(SUM(Entry_sheet!$HD10:$HU10)=0,"NA",0)))))</f>
        <v>0</v>
      </c>
      <c r="HE10">
        <f>IF($A10="","",IF(Entry_sheet!HE10="NA","NA",IF(Entry_sheet!HE10=1,1,IF($HV10=0,0,IF(SUM(Entry_sheet!$HD10:$HU10)=0,"NA",0)))))</f>
        <v>0</v>
      </c>
      <c r="HF10">
        <f>IF($A10="","",IF(Entry_sheet!HF10="NA","NA",IF(Entry_sheet!HF10=1,1,IF($HV10=0,0,IF(SUM(Entry_sheet!$HD10:$HU10)=0,"NA",0)))))</f>
        <v>0</v>
      </c>
      <c r="HG10">
        <f>IF($A10="","",IF(Entry_sheet!HG10="NA","NA",IF(Entry_sheet!HG10=1,1,IF($HV10=0,0,IF(SUM(Entry_sheet!$HD10:$HU10)=0,"NA",0)))))</f>
        <v>0</v>
      </c>
      <c r="HH10">
        <f>IF($A10="","",IF(Entry_sheet!HH10="NA","NA",IF(Entry_sheet!HH10=1,1,IF($HV10=0,0,IF(SUM(Entry_sheet!$HD10:$HU10)=0,"NA",0)))))</f>
        <v>0</v>
      </c>
      <c r="HI10">
        <f>IF($A10="","",IF(Entry_sheet!HI10="NA","NA",IF(Entry_sheet!HI10=1,1,IF($HV10=0,0,IF(SUM(Entry_sheet!$HD10:$HU10)=0,"NA",0)))))</f>
        <v>0</v>
      </c>
      <c r="HJ10">
        <f>IF($A10="","",IF(Entry_sheet!HJ10="NA","NA",IF(Entry_sheet!HJ10=1,1,IF($HV10=0,0,IF(SUM(Entry_sheet!$HD10:$HU10)=0,"NA",0)))))</f>
        <v>0</v>
      </c>
      <c r="HK10">
        <f>IF($A10="","",IF(Entry_sheet!HK10="NA","NA",IF(Entry_sheet!HK10=1,1,IF($HV10=0,0,IF(SUM(Entry_sheet!$HD10:$HU10)=0,"NA",0)))))</f>
        <v>0</v>
      </c>
      <c r="HL10">
        <f>IF($A10="","",IF(Entry_sheet!HL10="NA","NA",IF(Entry_sheet!HL10=1,1,IF($HV10=0,0,IF(SUM(Entry_sheet!$HD10:$HU10)=0,"NA",0)))))</f>
        <v>0</v>
      </c>
      <c r="HM10">
        <f>IF($A10="","",IF(Entry_sheet!HM10="NA","NA",IF(Entry_sheet!HM10=1,1,IF($HV10=0,0,IF(SUM(Entry_sheet!$HD10:$HU10)=0,"NA",0)))))</f>
        <v>0</v>
      </c>
      <c r="HN10">
        <f>IF($A10="","",IF(Entry_sheet!HN10="NA","NA",IF(Entry_sheet!HN10=1,1,IF($HV10=0,0,IF(SUM(Entry_sheet!$HD10:$HU10)=0,"NA",0)))))</f>
        <v>0</v>
      </c>
      <c r="HO10">
        <f>IF($A10="","",IF(Entry_sheet!HO10="NA","NA",IF(Entry_sheet!HO10=1,1,IF($HV10=0,0,IF(SUM(Entry_sheet!$HD10:$HU10)=0,"NA",0)))))</f>
        <v>0</v>
      </c>
      <c r="HP10">
        <f>IF($A10="","",IF(Entry_sheet!HP10="NA","NA",IF(Entry_sheet!HP10=1,1,IF($HV10=0,0,IF(SUM(Entry_sheet!$HD10:$HU10)=0,"NA",0)))))</f>
        <v>0</v>
      </c>
      <c r="HQ10">
        <f>IF($A10="","",IF(Entry_sheet!HQ10="NA","NA",IF(Entry_sheet!HQ10=1,1,IF($HV10=0,0,IF(SUM(Entry_sheet!$HD10:$HU10)=0,"NA",0)))))</f>
        <v>0</v>
      </c>
      <c r="HR10">
        <f>IF($A10="","",IF(Entry_sheet!HR10="NA","NA",IF(Entry_sheet!HR10=1,1,IF($HV10=0,0,IF(SUM(Entry_sheet!$HD10:$HU10)=0,"NA",0)))))</f>
        <v>0</v>
      </c>
      <c r="HS10">
        <f>IF($A10="","",IF(Entry_sheet!HS10="NA","NA",IF(Entry_sheet!HS10=1,1,IF($HV10=0,0,IF(SUM(Entry_sheet!$HD10:$HU10)=0,"NA",0)))))</f>
        <v>0</v>
      </c>
      <c r="HT10">
        <f>IF($A10="","",IF(Entry_sheet!HT10="NA","NA",IF(Entry_sheet!HT10=1,1,IF($HV10=0,0,IF(SUM(Entry_sheet!$HD10:$HU10)=0,"NA",0)))))</f>
        <v>0</v>
      </c>
      <c r="HU10">
        <f>IF($A10="","",IF(Entry_sheet!HU10="NA","NA",IF(Entry_sheet!HU10=1,1,IF($HV10=0,0,IF(SUM(Entry_sheet!$HD10:$HU10)=0,"NA",0)))))</f>
        <v>0</v>
      </c>
      <c r="HV10" s="22">
        <f>IF($A10="","",IF(Entry_sheet!HV10=1,1,IF(Entry_sheet!HV10=0,IF(SUM(Entry_sheet!HD10:HU10)&gt;0,1,0),IF(SUM(Entry_sheet!HD10:HU10)&gt;0,1,"NA"))))</f>
        <v>0</v>
      </c>
      <c r="HW10">
        <f>IF($A10="","",IF(Entry_sheet!HW10="NA","NA",IF(Entry_sheet!HW10=1,1,IF($IO10=0,0,IF(SUM(Entry_sheet!$HW10:$IN10)=0,"NA",0)))))</f>
        <v>0</v>
      </c>
      <c r="HX10">
        <f>IF($A10="","",IF(Entry_sheet!HX10="NA","NA",IF(Entry_sheet!HX10=1,1,IF($IO10=0,0,IF(SUM(Entry_sheet!$HW10:$IN10)=0,"NA",0)))))</f>
        <v>0</v>
      </c>
      <c r="HY10">
        <f>IF($A10="","",IF(Entry_sheet!HY10="NA","NA",IF(Entry_sheet!HY10=1,1,IF($IO10=0,0,IF(SUM(Entry_sheet!$HW10:$IN10)=0,"NA",0)))))</f>
        <v>0</v>
      </c>
      <c r="HZ10">
        <f>IF($A10="","",IF(Entry_sheet!HZ10="NA","NA",IF(Entry_sheet!HZ10=1,1,IF($IO10=0,0,IF(SUM(Entry_sheet!$HW10:$IN10)=0,"NA",0)))))</f>
        <v>0</v>
      </c>
      <c r="IA10">
        <f>IF($A10="","",IF(Entry_sheet!IA10="NA","NA",IF(Entry_sheet!IA10=1,1,IF($IO10=0,0,IF(SUM(Entry_sheet!$HW10:$IN10)=0,"NA",0)))))</f>
        <v>0</v>
      </c>
      <c r="IB10">
        <f>IF($A10="","",IF(Entry_sheet!IB10="NA","NA",IF(Entry_sheet!IB10=1,1,IF($IO10=0,0,IF(SUM(Entry_sheet!$HW10:$IN10)=0,"NA",0)))))</f>
        <v>0</v>
      </c>
      <c r="IC10">
        <f>IF($A10="","",IF(Entry_sheet!IC10="NA","NA",IF(Entry_sheet!IC10=1,1,IF($IO10=0,0,IF(SUM(Entry_sheet!$HW10:$IN10)=0,"NA",0)))))</f>
        <v>0</v>
      </c>
      <c r="ID10">
        <f>IF($A10="","",IF(Entry_sheet!ID10="NA","NA",IF(Entry_sheet!ID10=1,1,IF($IO10=0,0,IF(SUM(Entry_sheet!$HW10:$IN10)=0,"NA",0)))))</f>
        <v>0</v>
      </c>
      <c r="IE10">
        <f>IF($A10="","",IF(Entry_sheet!IE10="NA","NA",IF(Entry_sheet!IE10=1,1,IF($IO10=0,0,IF(SUM(Entry_sheet!$HW10:$IN10)=0,"NA",0)))))</f>
        <v>0</v>
      </c>
      <c r="IF10">
        <f>IF($A10="","",IF(Entry_sheet!IF10="NA","NA",IF(Entry_sheet!IF10=1,1,IF($IO10=0,0,IF(SUM(Entry_sheet!$HW10:$IN10)=0,"NA",0)))))</f>
        <v>0</v>
      </c>
      <c r="IG10">
        <f>IF($A10="","",IF(Entry_sheet!IG10="NA","NA",IF(Entry_sheet!IG10=1,1,IF($IO10=0,0,IF(SUM(Entry_sheet!$HW10:$IN10)=0,"NA",0)))))</f>
        <v>0</v>
      </c>
      <c r="IH10">
        <f>IF($A10="","",IF(Entry_sheet!IH10="NA","NA",IF(Entry_sheet!IH10=1,1,IF($IO10=0,0,IF(SUM(Entry_sheet!$HW10:$IN10)=0,"NA",0)))))</f>
        <v>0</v>
      </c>
      <c r="II10">
        <f>IF($A10="","",IF(Entry_sheet!II10="NA","NA",IF(Entry_sheet!II10=1,1,IF($IO10=0,0,IF(SUM(Entry_sheet!$HW10:$IN10)=0,"NA",0)))))</f>
        <v>0</v>
      </c>
      <c r="IJ10">
        <f>IF($A10="","",IF(Entry_sheet!IJ10="NA","NA",IF(Entry_sheet!IJ10=1,1,IF($IO10=0,0,IF(SUM(Entry_sheet!$HW10:$IN10)=0,"NA",0)))))</f>
        <v>0</v>
      </c>
      <c r="IK10">
        <f>IF($A10="","",IF(Entry_sheet!IK10="NA","NA",IF(Entry_sheet!IK10=1,1,IF($IO10=0,0,IF(SUM(Entry_sheet!$HW10:$IN10)=0,"NA",0)))))</f>
        <v>0</v>
      </c>
      <c r="IL10">
        <f>IF($A10="","",IF(Entry_sheet!IL10="NA","NA",IF(Entry_sheet!IL10=1,1,IF($IO10=0,0,IF(SUM(Entry_sheet!$HW10:$IN10)=0,"NA",0)))))</f>
        <v>0</v>
      </c>
      <c r="IM10">
        <f>IF($A10="","",IF(Entry_sheet!IM10="NA","NA",IF(Entry_sheet!IM10=1,1,IF($IO10=0,0,IF(SUM(Entry_sheet!$HW10:$IN10)=0,"NA",0)))))</f>
        <v>0</v>
      </c>
      <c r="IN10">
        <f>IF($A10="","",IF(Entry_sheet!IN10="NA","NA",IF(Entry_sheet!IN10=1,1,IF($IO10=0,0,IF(SUM(Entry_sheet!$HW10:$IN10)=0,"NA",0)))))</f>
        <v>0</v>
      </c>
      <c r="IO10" s="22">
        <f>IF($A10="","",IF(Entry_sheet!IO10=1,1,IF(Entry_sheet!IO10=0,IF(SUM(Entry_sheet!HW10:IN10)&gt;0,1,0),IF(SUM(Entry_sheet!HW10:IN10)&gt;0,1,"NA"))))</f>
        <v>0</v>
      </c>
      <c r="IP10">
        <f>IF($A10="","",IF(Entry_sheet!IP10="NA","NA",IF(Entry_sheet!IP10=1,1,IF($JH10=0,0,IF(SUM(Entry_sheet!$IP10:$JG10)=0,"NA",0)))))</f>
        <v>0</v>
      </c>
      <c r="IQ10">
        <f>IF($A10="","",IF(Entry_sheet!IQ10="NA","NA",IF(Entry_sheet!IQ10=1,1,IF($JH10=0,0,IF(SUM(Entry_sheet!$IP10:$JG10)=0,"NA",0)))))</f>
        <v>0</v>
      </c>
      <c r="IR10">
        <f>IF($A10="","",IF(Entry_sheet!IR10="NA","NA",IF(Entry_sheet!IR10=1,1,IF($JH10=0,0,IF(SUM(Entry_sheet!$IP10:$JG10)=0,"NA",0)))))</f>
        <v>0</v>
      </c>
      <c r="IS10">
        <f>IF($A10="","",IF(Entry_sheet!IS10="NA","NA",IF(Entry_sheet!IS10=1,1,IF($JH10=0,0,IF(SUM(Entry_sheet!$IP10:$JG10)=0,"NA",0)))))</f>
        <v>0</v>
      </c>
      <c r="IT10">
        <f>IF($A10="","",IF(Entry_sheet!IT10="NA","NA",IF(Entry_sheet!IT10=1,1,IF($JH10=0,0,IF(SUM(Entry_sheet!$IP10:$JG10)=0,"NA",0)))))</f>
        <v>0</v>
      </c>
      <c r="IU10">
        <f>IF($A10="","",IF(Entry_sheet!IU10="NA","NA",IF(Entry_sheet!IU10=1,1,IF($JH10=0,0,IF(SUM(Entry_sheet!$IP10:$JG10)=0,"NA",0)))))</f>
        <v>0</v>
      </c>
      <c r="IV10">
        <f>IF($A10="","",IF(Entry_sheet!IV10="NA","NA",IF(Entry_sheet!IV10=1,1,IF($JH10=0,0,IF(SUM(Entry_sheet!$IP10:$JG10)=0,"NA",0)))))</f>
        <v>0</v>
      </c>
      <c r="IW10">
        <f>IF($A10="","",IF(Entry_sheet!IW10="NA","NA",IF(Entry_sheet!IW10=1,1,IF($JH10=0,0,IF(SUM(Entry_sheet!$IP10:$JG10)=0,"NA",0)))))</f>
        <v>0</v>
      </c>
      <c r="IX10">
        <f>IF($A10="","",IF(Entry_sheet!IX10="NA","NA",IF(Entry_sheet!IX10=1,1,IF($JH10=0,0,IF(SUM(Entry_sheet!$IP10:$JG10)=0,"NA",0)))))</f>
        <v>0</v>
      </c>
      <c r="IY10">
        <f>IF($A10="","",IF(Entry_sheet!IY10="NA","NA",IF(Entry_sheet!IY10=1,1,IF($JH10=0,0,IF(SUM(Entry_sheet!$IP10:$JG10)=0,"NA",0)))))</f>
        <v>0</v>
      </c>
      <c r="IZ10">
        <f>IF($A10="","",IF(Entry_sheet!IZ10="NA","NA",IF(Entry_sheet!IZ10=1,1,IF($JH10=0,0,IF(SUM(Entry_sheet!$IP10:$JG10)=0,"NA",0)))))</f>
        <v>0</v>
      </c>
      <c r="JA10">
        <f>IF($A10="","",IF(Entry_sheet!JA10="NA","NA",IF(Entry_sheet!JA10=1,1,IF($JH10=0,0,IF(SUM(Entry_sheet!$IP10:$JG10)=0,"NA",0)))))</f>
        <v>0</v>
      </c>
      <c r="JB10">
        <f>IF($A10="","",IF(Entry_sheet!JB10="NA","NA",IF(Entry_sheet!JB10=1,1,IF($JH10=0,0,IF(SUM(Entry_sheet!$IP10:$JG10)=0,"NA",0)))))</f>
        <v>0</v>
      </c>
      <c r="JC10">
        <f>IF($A10="","",IF(Entry_sheet!JC10="NA","NA",IF(Entry_sheet!JC10=1,1,IF($JH10=0,0,IF(SUM(Entry_sheet!$IP10:$JG10)=0,"NA",0)))))</f>
        <v>0</v>
      </c>
      <c r="JD10">
        <f>IF($A10="","",IF(Entry_sheet!JD10="NA","NA",IF(Entry_sheet!JD10=1,1,IF($JH10=0,0,IF(SUM(Entry_sheet!$IP10:$JG10)=0,"NA",0)))))</f>
        <v>0</v>
      </c>
      <c r="JE10">
        <f>IF($A10="","",IF(Entry_sheet!JE10="NA","NA",IF(Entry_sheet!JE10=1,1,IF($JH10=0,0,IF(SUM(Entry_sheet!$IP10:$JG10)=0,"NA",0)))))</f>
        <v>0</v>
      </c>
      <c r="JF10">
        <f>IF($A10="","",IF(Entry_sheet!JF10="NA","NA",IF(Entry_sheet!JF10=1,1,IF($JH10=0,0,IF(SUM(Entry_sheet!$IP10:$JG10)=0,"NA",0)))))</f>
        <v>0</v>
      </c>
      <c r="JG10">
        <f>IF($A10="","",IF(Entry_sheet!JG10="NA","NA",IF(Entry_sheet!JG10=1,1,IF($JH10=0,0,IF(SUM(Entry_sheet!$IP10:$JG10)=0,"NA",0)))))</f>
        <v>0</v>
      </c>
      <c r="JH10" s="22">
        <f>IF($A10="","",IF(Entry_sheet!JH10=1,1,IF(Entry_sheet!JH10=0,IF(SUM(Entry_sheet!IP10:JG10)&gt;0,1,0),IF(SUM(Entry_sheet!IP10:JG10)&gt;0,1,"NA"))))</f>
        <v>0</v>
      </c>
      <c r="JI10">
        <f>IF($A10="","",IF(Entry_sheet!JI10="NA","NA",IF(Entry_sheet!JI10=1,1,IF($KA10=0,0,IF(SUM(Entry_sheet!$JI10:$JZ10)=0,"NA",0)))))</f>
        <v>0</v>
      </c>
      <c r="JJ10">
        <f>IF($A10="","",IF(Entry_sheet!JJ10="NA","NA",IF(Entry_sheet!JJ10=1,1,IF($KA10=0,0,IF(SUM(Entry_sheet!$JI10:$JZ10)=0,"NA",0)))))</f>
        <v>0</v>
      </c>
      <c r="JK10">
        <f>IF($A10="","",IF(Entry_sheet!JK10="NA","NA",IF(Entry_sheet!JK10=1,1,IF($KA10=0,0,IF(SUM(Entry_sheet!$JI10:$JZ10)=0,"NA",0)))))</f>
        <v>0</v>
      </c>
      <c r="JL10">
        <f>IF($A10="","",IF(Entry_sheet!JL10="NA","NA",IF(Entry_sheet!JL10=1,1,IF($KA10=0,0,IF(SUM(Entry_sheet!$JI10:$JZ10)=0,"NA",0)))))</f>
        <v>0</v>
      </c>
      <c r="JM10">
        <f>IF($A10="","",IF(Entry_sheet!JM10="NA","NA",IF(Entry_sheet!JM10=1,1,IF($KA10=0,0,IF(SUM(Entry_sheet!$JI10:$JZ10)=0,"NA",0)))))</f>
        <v>0</v>
      </c>
      <c r="JN10">
        <f>IF($A10="","",IF(Entry_sheet!JN10="NA","NA",IF(Entry_sheet!JN10=1,1,IF($KA10=0,0,IF(SUM(Entry_sheet!$JI10:$JZ10)=0,"NA",0)))))</f>
        <v>0</v>
      </c>
      <c r="JO10">
        <f>IF($A10="","",IF(Entry_sheet!JO10="NA","NA",IF(Entry_sheet!JO10=1,1,IF($KA10=0,0,IF(SUM(Entry_sheet!$JI10:$JZ10)=0,"NA",0)))))</f>
        <v>0</v>
      </c>
      <c r="JP10">
        <f>IF($A10="","",IF(Entry_sheet!JP10="NA","NA",IF(Entry_sheet!JP10=1,1,IF($KA10=0,0,IF(SUM(Entry_sheet!$JI10:$JZ10)=0,"NA",0)))))</f>
        <v>0</v>
      </c>
      <c r="JQ10">
        <f>IF($A10="","",IF(Entry_sheet!JQ10="NA","NA",IF(Entry_sheet!JQ10=1,1,IF($KA10=0,0,IF(SUM(Entry_sheet!$JI10:$JZ10)=0,"NA",0)))))</f>
        <v>0</v>
      </c>
      <c r="JR10">
        <f>IF($A10="","",IF(Entry_sheet!JR10="NA","NA",IF(Entry_sheet!JR10=1,1,IF($KA10=0,0,IF(SUM(Entry_sheet!$JI10:$JZ10)=0,"NA",0)))))</f>
        <v>0</v>
      </c>
      <c r="JS10">
        <f>IF($A10="","",IF(Entry_sheet!JS10="NA","NA",IF(Entry_sheet!JS10=1,1,IF($KA10=0,0,IF(SUM(Entry_sheet!$JI10:$JZ10)=0,"NA",0)))))</f>
        <v>0</v>
      </c>
      <c r="JT10">
        <f>IF($A10="","",IF(Entry_sheet!JT10="NA","NA",IF(Entry_sheet!JT10=1,1,IF($KA10=0,0,IF(SUM(Entry_sheet!$JI10:$JZ10)=0,"NA",0)))))</f>
        <v>0</v>
      </c>
      <c r="JU10">
        <f>IF($A10="","",IF(Entry_sheet!JU10="NA","NA",IF(Entry_sheet!JU10=1,1,IF($KA10=0,0,IF(SUM(Entry_sheet!$JI10:$JZ10)=0,"NA",0)))))</f>
        <v>0</v>
      </c>
      <c r="JV10">
        <f>IF($A10="","",IF(Entry_sheet!JV10="NA","NA",IF(Entry_sheet!JV10=1,1,IF($KA10=0,0,IF(SUM(Entry_sheet!$JI10:$JZ10)=0,"NA",0)))))</f>
        <v>0</v>
      </c>
      <c r="JW10">
        <f>IF($A10="","",IF(Entry_sheet!JW10="NA","NA",IF(Entry_sheet!JW10=1,1,IF($KA10=0,0,IF(SUM(Entry_sheet!$JI10:$JZ10)=0,"NA",0)))))</f>
        <v>0</v>
      </c>
      <c r="JX10">
        <f>IF($A10="","",IF(Entry_sheet!JX10="NA","NA",IF(Entry_sheet!JX10=1,1,IF($KA10=0,0,IF(SUM(Entry_sheet!$JI10:$JZ10)=0,"NA",0)))))</f>
        <v>0</v>
      </c>
      <c r="JY10">
        <f>IF($A10="","",IF(Entry_sheet!JY10="NA","NA",IF(Entry_sheet!JY10=1,1,IF($KA10=0,0,IF(SUM(Entry_sheet!$JI10:$JZ10)=0,"NA",0)))))</f>
        <v>0</v>
      </c>
      <c r="JZ10">
        <f>IF($A10="","",IF(Entry_sheet!JZ10="NA","NA",IF(Entry_sheet!JZ10=1,1,IF($KA10=0,0,IF(SUM(Entry_sheet!$JI10:$JZ10)=0,"NA",0)))))</f>
        <v>0</v>
      </c>
      <c r="KA10" s="22">
        <f>IF($A10="","",IF(Entry_sheet!KA10=1,1,IF(Entry_sheet!KA10=0,IF(SUM(Entry_sheet!JI10:JZ10)&gt;0,1,0),IF(SUM(Entry_sheet!JI10:JZ10)&gt;0,1,"NA"))))</f>
        <v>0</v>
      </c>
      <c r="KB10">
        <f>IF($A10="","",IF(Entry_sheet!KB10="NA","NA",IF(Entry_sheet!KB10=1,1,IF($KT10=0,0,IF(SUM(Entry_sheet!$KB10:$KS10)=0,"NA",0)))))</f>
        <v>0</v>
      </c>
      <c r="KC10">
        <f>IF($A10="","",IF(Entry_sheet!KC10="NA","NA",IF(Entry_sheet!KC10=1,1,IF($KT10=0,0,IF(SUM(Entry_sheet!$KB10:$KS10)=0,"NA",0)))))</f>
        <v>0</v>
      </c>
      <c r="KD10">
        <f>IF($A10="","",IF(Entry_sheet!KD10="NA","NA",IF(Entry_sheet!KD10=1,1,IF($KT10=0,0,IF(SUM(Entry_sheet!$KB10:$KS10)=0,"NA",0)))))</f>
        <v>0</v>
      </c>
      <c r="KE10">
        <f>IF($A10="","",IF(Entry_sheet!KE10="NA","NA",IF(Entry_sheet!KE10=1,1,IF($KT10=0,0,IF(SUM(Entry_sheet!$KB10:$KS10)=0,"NA",0)))))</f>
        <v>0</v>
      </c>
      <c r="KF10">
        <f>IF($A10="","",IF(Entry_sheet!KF10="NA","NA",IF(Entry_sheet!KF10=1,1,IF($KT10=0,0,IF(SUM(Entry_sheet!$KB10:$KS10)=0,"NA",0)))))</f>
        <v>0</v>
      </c>
      <c r="KG10">
        <f>IF($A10="","",IF(Entry_sheet!KG10="NA","NA",IF(Entry_sheet!KG10=1,1,IF($KT10=0,0,IF(SUM(Entry_sheet!$KB10:$KS10)=0,"NA",0)))))</f>
        <v>0</v>
      </c>
      <c r="KH10">
        <f>IF($A10="","",IF(Entry_sheet!KH10="NA","NA",IF(Entry_sheet!KH10=1,1,IF($KT10=0,0,IF(SUM(Entry_sheet!$KB10:$KS10)=0,"NA",0)))))</f>
        <v>0</v>
      </c>
      <c r="KI10">
        <f>IF($A10="","",IF(Entry_sheet!KI10="NA","NA",IF(Entry_sheet!KI10=1,1,IF($KT10=0,0,IF(SUM(Entry_sheet!$KB10:$KS10)=0,"NA",0)))))</f>
        <v>0</v>
      </c>
      <c r="KJ10">
        <f>IF($A10="","",IF(Entry_sheet!KJ10="NA","NA",IF(Entry_sheet!KJ10=1,1,IF($KT10=0,0,IF(SUM(Entry_sheet!$KB10:$KS10)=0,"NA",0)))))</f>
        <v>0</v>
      </c>
      <c r="KK10">
        <f>IF($A10="","",IF(Entry_sheet!KK10="NA","NA",IF(Entry_sheet!KK10=1,1,IF($KT10=0,0,IF(SUM(Entry_sheet!$KB10:$KS10)=0,"NA",0)))))</f>
        <v>0</v>
      </c>
      <c r="KL10">
        <f>IF($A10="","",IF(Entry_sheet!KL10="NA","NA",IF(Entry_sheet!KL10=1,1,IF($KT10=0,0,IF(SUM(Entry_sheet!$KB10:$KS10)=0,"NA",0)))))</f>
        <v>0</v>
      </c>
      <c r="KM10">
        <f>IF($A10="","",IF(Entry_sheet!KM10="NA","NA",IF(Entry_sheet!KM10=1,1,IF($KT10=0,0,IF(SUM(Entry_sheet!$KB10:$KS10)=0,"NA",0)))))</f>
        <v>0</v>
      </c>
      <c r="KN10">
        <f>IF($A10="","",IF(Entry_sheet!KN10="NA","NA",IF(Entry_sheet!KN10=1,1,IF($KT10=0,0,IF(SUM(Entry_sheet!$KB10:$KS10)=0,"NA",0)))))</f>
        <v>0</v>
      </c>
      <c r="KO10">
        <f>IF($A10="","",IF(Entry_sheet!KO10="NA","NA",IF(Entry_sheet!KO10=1,1,IF($KT10=0,0,IF(SUM(Entry_sheet!$KB10:$KS10)=0,"NA",0)))))</f>
        <v>0</v>
      </c>
      <c r="KP10">
        <f>IF($A10="","",IF(Entry_sheet!KP10="NA","NA",IF(Entry_sheet!KP10=1,1,IF($KT10=0,0,IF(SUM(Entry_sheet!$KB10:$KS10)=0,"NA",0)))))</f>
        <v>0</v>
      </c>
      <c r="KQ10">
        <f>IF($A10="","",IF(Entry_sheet!KQ10="NA","NA",IF(Entry_sheet!KQ10=1,1,IF($KT10=0,0,IF(SUM(Entry_sheet!$KB10:$KS10)=0,"NA",0)))))</f>
        <v>0</v>
      </c>
      <c r="KR10">
        <f>IF($A10="","",IF(Entry_sheet!KR10="NA","NA",IF(Entry_sheet!KR10=1,1,IF($KT10=0,0,IF(SUM(Entry_sheet!$KB10:$KS10)=0,"NA",0)))))</f>
        <v>0</v>
      </c>
      <c r="KS10">
        <f>IF($A10="","",IF(Entry_sheet!KS10="NA","NA",IF(Entry_sheet!KS10=1,1,IF($KT10=0,0,IF(SUM(Entry_sheet!$KB10:$KS10)=0,"NA",0)))))</f>
        <v>0</v>
      </c>
      <c r="KT10" s="22">
        <f>IF($A10="","",IF(Entry_sheet!KT10=1,1,IF(Entry_sheet!KT10=0,IF(SUM(Entry_sheet!KB10:KS10)&gt;0,1,0),IF(SUM(Entry_sheet!KB10:KS10)&gt;0,1,"NA"))))</f>
        <v>0</v>
      </c>
      <c r="KU10">
        <f>IF($A10="","",IF(Entry_sheet!KU10="NA","NA",IF(Entry_sheet!KU10=1,1,IF($LM10=0,0,IF(SUM(Entry_sheet!KU10:LL10)=0,"NA",0)))))</f>
        <v>0</v>
      </c>
      <c r="KV10">
        <f>IF($A10="","",IF(Entry_sheet!KV10="NA","NA",IF(Entry_sheet!KV10=1,1,IF($LM10=0,0,IF(SUM(Entry_sheet!$KU10:$LL10)=0,"NA",0)))))</f>
        <v>0</v>
      </c>
      <c r="KW10">
        <f>IF($A10="","",IF(Entry_sheet!KW10="NA","NA",IF(Entry_sheet!KW10=1,1,IF($LM10=0,0,IF(SUM(Entry_sheet!$KU10:$LL10)=0,"NA",0)))))</f>
        <v>0</v>
      </c>
      <c r="KX10">
        <f>IF($A10="","",IF(Entry_sheet!KX10="NA","NA",IF(Entry_sheet!KX10=1,1,IF($LM10=0,0,IF(SUM(Entry_sheet!$KU10:$LL10)=0,"NA",0)))))</f>
        <v>0</v>
      </c>
      <c r="KY10">
        <f>IF($A10="","",IF(Entry_sheet!KY10="NA","NA",IF(Entry_sheet!KY10=1,1,IF($LM10=0,0,IF(SUM(Entry_sheet!$KU10:$LL10)=0,"NA",0)))))</f>
        <v>0</v>
      </c>
      <c r="KZ10">
        <f>IF($A10="","",IF(Entry_sheet!KZ10="NA","NA",IF(Entry_sheet!KZ10=1,1,IF($LM10=0,0,IF(SUM(Entry_sheet!$KU10:$LL10)=0,"NA",0)))))</f>
        <v>0</v>
      </c>
      <c r="LA10">
        <f>IF($A10="","",IF(Entry_sheet!LA10="NA","NA",IF(Entry_sheet!LA10=1,1,IF($LM10=0,0,IF(SUM(Entry_sheet!$KU10:$LL10)=0,"NA",0)))))</f>
        <v>0</v>
      </c>
      <c r="LB10">
        <f>IF($A10="","",IF(Entry_sheet!LB10="NA","NA",IF(Entry_sheet!LB10=1,1,IF($LM10=0,0,IF(SUM(Entry_sheet!$KU10:$LL10)=0,"NA",0)))))</f>
        <v>0</v>
      </c>
      <c r="LC10">
        <f>IF($A10="","",IF(Entry_sheet!LC10="NA","NA",IF(Entry_sheet!LC10=1,1,IF($LM10=0,0,IF(SUM(Entry_sheet!$KU10:$LL10)=0,"NA",0)))))</f>
        <v>0</v>
      </c>
      <c r="LD10">
        <f>IF($A10="","",IF(Entry_sheet!LD10="NA","NA",IF(Entry_sheet!LD10=1,1,IF($LM10=0,0,IF(SUM(Entry_sheet!$KU10:$LL10)=0,"NA",0)))))</f>
        <v>0</v>
      </c>
      <c r="LE10">
        <f>IF($A10="","",IF(Entry_sheet!LE10="NA","NA",IF(Entry_sheet!LE10=1,1,IF($LM10=0,0,IF(SUM(Entry_sheet!$KU10:$LL10)=0,"NA",0)))))</f>
        <v>0</v>
      </c>
      <c r="LF10">
        <f>IF($A10="","",IF(Entry_sheet!LF10="NA","NA",IF(Entry_sheet!LF10=1,1,IF($LM10=0,0,IF(SUM(Entry_sheet!$KU10:$LL10)=0,"NA",0)))))</f>
        <v>0</v>
      </c>
      <c r="LG10">
        <f>IF($A10="","",IF(Entry_sheet!LG10="NA","NA",IF(Entry_sheet!LG10=1,1,IF($LM10=0,0,IF(SUM(Entry_sheet!$KU10:$LL10)=0,"NA",0)))))</f>
        <v>0</v>
      </c>
      <c r="LH10">
        <f>IF($A10="","",IF(Entry_sheet!LH10="NA","NA",IF(Entry_sheet!LH10=1,1,IF($LM10=0,0,IF(SUM(Entry_sheet!$KU10:$LL10)=0,"NA",0)))))</f>
        <v>0</v>
      </c>
      <c r="LI10">
        <f>IF($A10="","",IF(Entry_sheet!LI10="NA","NA",IF(Entry_sheet!LI10=1,1,IF($LM10=0,0,IF(SUM(Entry_sheet!$KU10:$LL10)=0,"NA",0)))))</f>
        <v>0</v>
      </c>
      <c r="LJ10">
        <f>IF($A10="","",IF(Entry_sheet!LJ10="NA","NA",IF(Entry_sheet!LJ10=1,1,IF($LM10=0,0,IF(SUM(Entry_sheet!$KU10:$LL10)=0,"NA",0)))))</f>
        <v>0</v>
      </c>
      <c r="LK10">
        <f>IF($A10="","",IF(Entry_sheet!LK10="NA","NA",IF(Entry_sheet!LK10=1,1,IF($LM10=0,0,IF(SUM(Entry_sheet!$KU10:$LL10)=0,"NA",0)))))</f>
        <v>0</v>
      </c>
      <c r="LL10">
        <f>IF($A10="","",IF(Entry_sheet!LL10="NA","NA",IF(Entry_sheet!LL10=1,1,IF($LM10=0,0,IF(SUM(Entry_sheet!$KU10:$LL10)=0,"NA",0)))))</f>
        <v>0</v>
      </c>
      <c r="LM10" s="22">
        <f>IF($A10="","",IF(Entry_sheet!LM10=1,1,IF(Entry_sheet!LM10=0,IF(SUM(Entry_sheet!KU10:LL10)&gt;0,1,0),IF(SUM(Entry_sheet!KU10:LL10)&gt;0,1,"NA"))))</f>
        <v>0</v>
      </c>
      <c r="LN10">
        <f>IF($A10="","",IF(Entry_sheet!LN10="NA","NA",IF(Entry_sheet!LN10=1,1,IF($MF10=0,0,IF(SUM(Entry_sheet!$LN10:$ME10)=0,"NA",0)))))</f>
        <v>0</v>
      </c>
      <c r="LO10">
        <f>IF($A10="","",IF(Entry_sheet!LO10="NA","NA",IF(Entry_sheet!LO10=1,1,IF($MF10=0,0,IF(SUM(Entry_sheet!$LN10:$ME10)=0,"NA",0)))))</f>
        <v>0</v>
      </c>
      <c r="LP10">
        <f>IF($A10="","",IF(Entry_sheet!LP10="NA","NA",IF(Entry_sheet!LP10=1,1,IF($MF10=0,0,IF(SUM(Entry_sheet!$LN10:$ME10)=0,"NA",0)))))</f>
        <v>0</v>
      </c>
      <c r="LQ10">
        <f>IF($A10="","",IF(Entry_sheet!LQ10="NA","NA",IF(Entry_sheet!LQ10=1,1,IF($MF10=0,0,IF(SUM(Entry_sheet!$LN10:$ME10)=0,"NA",0)))))</f>
        <v>0</v>
      </c>
      <c r="LR10">
        <f>IF($A10="","",IF(Entry_sheet!LR10="NA","NA",IF(Entry_sheet!LR10=1,1,IF($MF10=0,0,IF(SUM(Entry_sheet!$LN10:$ME10)=0,"NA",0)))))</f>
        <v>0</v>
      </c>
      <c r="LS10">
        <f>IF($A10="","",IF(Entry_sheet!LS10="NA","NA",IF(Entry_sheet!LS10=1,1,IF($MF10=0,0,IF(SUM(Entry_sheet!$LN10:$ME10)=0,"NA",0)))))</f>
        <v>0</v>
      </c>
      <c r="LT10">
        <f>IF($A10="","",IF(Entry_sheet!LT10="NA","NA",IF(Entry_sheet!LT10=1,1,IF($MF10=0,0,IF(SUM(Entry_sheet!$LN10:$ME10)=0,"NA",0)))))</f>
        <v>0</v>
      </c>
      <c r="LU10">
        <f>IF($A10="","",IF(Entry_sheet!LU10="NA","NA",IF(Entry_sheet!LU10=1,1,IF($MF10=0,0,IF(SUM(Entry_sheet!$LN10:$ME10)=0,"NA",0)))))</f>
        <v>0</v>
      </c>
      <c r="LV10">
        <f>IF($A10="","",IF(Entry_sheet!LV10="NA","NA",IF(Entry_sheet!LV10=1,1,IF($MF10=0,0,IF(SUM(Entry_sheet!$LN10:$ME10)=0,"NA",0)))))</f>
        <v>0</v>
      </c>
      <c r="LW10">
        <f>IF($A10="","",IF(Entry_sheet!LW10="NA","NA",IF(Entry_sheet!LW10=1,1,IF($MF10=0,0,IF(SUM(Entry_sheet!$LN10:$ME10)=0,"NA",0)))))</f>
        <v>0</v>
      </c>
      <c r="LX10">
        <f>IF($A10="","",IF(Entry_sheet!LX10="NA","NA",IF(Entry_sheet!LX10=1,1,IF($MF10=0,0,IF(SUM(Entry_sheet!$LN10:$ME10)=0,"NA",0)))))</f>
        <v>0</v>
      </c>
      <c r="LY10">
        <f>IF($A10="","",IF(Entry_sheet!LY10="NA","NA",IF(Entry_sheet!LY10=1,1,IF($MF10=0,0,IF(SUM(Entry_sheet!$LN10:$ME10)=0,"NA",0)))))</f>
        <v>0</v>
      </c>
      <c r="LZ10">
        <f>IF($A10="","",IF(Entry_sheet!LZ10="NA","NA",IF(Entry_sheet!LZ10=1,1,IF($MF10=0,0,IF(SUM(Entry_sheet!$LN10:$ME10)=0,"NA",0)))))</f>
        <v>0</v>
      </c>
      <c r="MA10">
        <f>IF($A10="","",IF(Entry_sheet!MA10="NA","NA",IF(Entry_sheet!MA10=1,1,IF($MF10=0,0,IF(SUM(Entry_sheet!$LN10:$ME10)=0,"NA",0)))))</f>
        <v>0</v>
      </c>
      <c r="MB10">
        <f>IF($A10="","",IF(Entry_sheet!MB10="NA","NA",IF(Entry_sheet!MB10=1,1,IF($MF10=0,0,IF(SUM(Entry_sheet!$LN10:$ME10)=0,"NA",0)))))</f>
        <v>0</v>
      </c>
      <c r="MC10">
        <f>IF($A10="","",IF(Entry_sheet!MC10="NA","NA",IF(Entry_sheet!MC10=1,1,IF($MF10=0,0,IF(SUM(Entry_sheet!$LN10:$ME10)=0,"NA",0)))))</f>
        <v>0</v>
      </c>
      <c r="MD10">
        <f>IF($A10="","",IF(Entry_sheet!MD10="NA","NA",IF(Entry_sheet!MD10=1,1,IF($MF10=0,0,IF(SUM(Entry_sheet!$LN10:$ME10)=0,"NA",0)))))</f>
        <v>0</v>
      </c>
      <c r="ME10">
        <f>IF($A10="","",IF(Entry_sheet!ME10="NA","NA",IF(Entry_sheet!ME10=1,1,IF($MF10=0,0,IF(SUM(Entry_sheet!$LN10:$ME10)=0,"NA",0)))))</f>
        <v>0</v>
      </c>
      <c r="MF10" s="22">
        <f>IF($A10="","",IF(Entry_sheet!MF10=1,1,IF(Entry_sheet!MF10=0,IF(SUM(Entry_sheet!LN10:ME10)&gt;0,1,0),IF(SUM(Entry_sheet!LN10:ME10)&gt;0,1,"NA"))))</f>
        <v>0</v>
      </c>
      <c r="MG10">
        <f>IF($A10="","",IF(Entry_sheet!MG10="NA","NA",IF(Entry_sheet!MG10=1,1,IF($MY10=0,0,IF(SUM(Entry_sheet!$MG10:$MX10)=0,"NA",0)))))</f>
        <v>0</v>
      </c>
      <c r="MH10">
        <f>IF($A10="","",IF(Entry_sheet!MH10="NA","NA",IF(Entry_sheet!MH10=1,1,IF($MY10=0,0,IF(SUM(Entry_sheet!$MG10:$MX10)=0,"NA",0)))))</f>
        <v>0</v>
      </c>
      <c r="MI10">
        <f>IF($A10="","",IF(Entry_sheet!MI10="NA","NA",IF(Entry_sheet!MI10=1,1,IF($MY10=0,0,IF(SUM(Entry_sheet!$MG10:$MX10)=0,"NA",0)))))</f>
        <v>0</v>
      </c>
      <c r="MJ10">
        <f>IF($A10="","",IF(Entry_sheet!MJ10="NA","NA",IF(Entry_sheet!MJ10=1,1,IF($MY10=0,0,IF(SUM(Entry_sheet!$MG10:$MX10)=0,"NA",0)))))</f>
        <v>0</v>
      </c>
      <c r="MK10">
        <f>IF($A10="","",IF(Entry_sheet!MK10="NA","NA",IF(Entry_sheet!MK10=1,1,IF($MY10=0,0,IF(SUM(Entry_sheet!$MG10:$MX10)=0,"NA",0)))))</f>
        <v>0</v>
      </c>
      <c r="ML10">
        <f>IF($A10="","",IF(Entry_sheet!ML10="NA","NA",IF(Entry_sheet!ML10=1,1,IF($MY10=0,0,IF(SUM(Entry_sheet!$MG10:$MX10)=0,"NA",0)))))</f>
        <v>0</v>
      </c>
      <c r="MM10">
        <f>IF($A10="","",IF(Entry_sheet!MM10="NA","NA",IF(Entry_sheet!MM10=1,1,IF($MY10=0,0,IF(SUM(Entry_sheet!$MG10:$MX10)=0,"NA",0)))))</f>
        <v>0</v>
      </c>
      <c r="MN10">
        <f>IF($A10="","",IF(Entry_sheet!MN10="NA","NA",IF(Entry_sheet!MN10=1,1,IF($MY10=0,0,IF(SUM(Entry_sheet!$MG10:$MX10)=0,"NA",0)))))</f>
        <v>0</v>
      </c>
      <c r="MO10">
        <f>IF($A10="","",IF(Entry_sheet!MO10="NA","NA",IF(Entry_sheet!MO10=1,1,IF($MY10=0,0,IF(SUM(Entry_sheet!$MG10:$MX10)=0,"NA",0)))))</f>
        <v>0</v>
      </c>
      <c r="MP10">
        <f>IF($A10="","",IF(Entry_sheet!MP10="NA","NA",IF(Entry_sheet!MP10=1,1,IF($MY10=0,0,IF(SUM(Entry_sheet!$MG10:$MX10)=0,"NA",0)))))</f>
        <v>0</v>
      </c>
      <c r="MQ10">
        <f>IF($A10="","",IF(Entry_sheet!MQ10="NA","NA",IF(Entry_sheet!MQ10=1,1,IF($MY10=0,0,IF(SUM(Entry_sheet!$MG10:$MX10)=0,"NA",0)))))</f>
        <v>0</v>
      </c>
      <c r="MR10">
        <f>IF($A10="","",IF(Entry_sheet!MR10="NA","NA",IF(Entry_sheet!MR10=1,1,IF($MY10=0,0,IF(SUM(Entry_sheet!$MG10:$MX10)=0,"NA",0)))))</f>
        <v>0</v>
      </c>
      <c r="MS10">
        <f>IF($A10="","",IF(Entry_sheet!MS10="NA","NA",IF(Entry_sheet!MS10=1,1,IF($MY10=0,0,IF(SUM(Entry_sheet!$MG10:$MX10)=0,"NA",0)))))</f>
        <v>0</v>
      </c>
      <c r="MT10">
        <f>IF($A10="","",IF(Entry_sheet!MT10="NA","NA",IF(Entry_sheet!MT10=1,1,IF($MY10=0,0,IF(SUM(Entry_sheet!$MG10:$MX10)=0,"NA",0)))))</f>
        <v>0</v>
      </c>
      <c r="MU10">
        <f>IF($A10="","",IF(Entry_sheet!MU10="NA","NA",IF(Entry_sheet!MU10=1,1,IF($MY10=0,0,IF(SUM(Entry_sheet!$MG10:$MX10)=0,"NA",0)))))</f>
        <v>0</v>
      </c>
      <c r="MV10">
        <f>IF($A10="","",IF(Entry_sheet!MV10="NA","NA",IF(Entry_sheet!MV10=1,1,IF($MY10=0,0,IF(SUM(Entry_sheet!$MG10:$MX10)=0,"NA",0)))))</f>
        <v>0</v>
      </c>
      <c r="MW10">
        <f>IF($A10="","",IF(Entry_sheet!MW10="NA","NA",IF(Entry_sheet!MW10=1,1,IF($MY10=0,0,IF(SUM(Entry_sheet!$MG10:$MX10)=0,"NA",0)))))</f>
        <v>0</v>
      </c>
      <c r="MX10">
        <f>IF($A10="","",IF(Entry_sheet!MX10="NA","NA",IF(Entry_sheet!MX10=1,1,IF($MY10=0,0,IF(SUM(Entry_sheet!$MG10:$MX10)=0,"NA",0)))))</f>
        <v>0</v>
      </c>
      <c r="MY10" s="22">
        <f>IF($A10="","",IF(Entry_sheet!MY10=1,1,IF(Entry_sheet!MY10=0,IF(SUM(Entry_sheet!MG10:MX10)&gt;0,1,0),IF(SUM(Entry_sheet!MG10:MX10)&gt;0,1,"NA"))))</f>
        <v>0</v>
      </c>
      <c r="MZ10">
        <f>IF($A10="","",IF(Entry_sheet!MZ10="NA","NA",IF(Entry_sheet!MZ10=1,1,IF($NR10=0,0,IF(SUM(Entry_sheet!$MZ10:$NQ10)=0,"NA",0)))))</f>
        <v>0</v>
      </c>
      <c r="NA10">
        <f>IF($A10="","",IF(Entry_sheet!NA10="NA","NA",IF(Entry_sheet!NA10=1,1,IF($NR10=0,0,IF(SUM(Entry_sheet!$MZ10:$NQ10)=0,"NA",0)))))</f>
        <v>0</v>
      </c>
      <c r="NB10">
        <f>IF($A10="","",IF(Entry_sheet!NB10="NA","NA",IF(Entry_sheet!NB10=1,1,IF($NR10=0,0,IF(SUM(Entry_sheet!$MZ10:$NQ10)=0,"NA",0)))))</f>
        <v>0</v>
      </c>
      <c r="NC10">
        <f>IF($A10="","",IF(Entry_sheet!NC10="NA","NA",IF(Entry_sheet!NC10=1,1,IF($NR10=0,0,IF(SUM(Entry_sheet!$MZ10:$NQ10)=0,"NA",0)))))</f>
        <v>0</v>
      </c>
      <c r="ND10">
        <f>IF($A10="","",IF(Entry_sheet!ND10="NA","NA",IF(Entry_sheet!ND10=1,1,IF($NR10=0,0,IF(SUM(Entry_sheet!$MZ10:$NQ10)=0,"NA",0)))))</f>
        <v>0</v>
      </c>
      <c r="NE10">
        <f>IF($A10="","",IF(Entry_sheet!NE10="NA","NA",IF(Entry_sheet!NE10=1,1,IF($NR10=0,0,IF(SUM(Entry_sheet!$MZ10:$NQ10)=0,"NA",0)))))</f>
        <v>0</v>
      </c>
      <c r="NF10">
        <f>IF($A10="","",IF(Entry_sheet!NF10="NA","NA",IF(Entry_sheet!NF10=1,1,IF($NR10=0,0,IF(SUM(Entry_sheet!$MZ10:$NQ10)=0,"NA",0)))))</f>
        <v>0</v>
      </c>
      <c r="NG10">
        <f>IF($A10="","",IF(Entry_sheet!NG10="NA","NA",IF(Entry_sheet!NG10=1,1,IF($NR10=0,0,IF(SUM(Entry_sheet!$MZ10:$NQ10)=0,"NA",0)))))</f>
        <v>0</v>
      </c>
      <c r="NH10">
        <f>IF($A10="","",IF(Entry_sheet!NH10="NA","NA",IF(Entry_sheet!NH10=1,1,IF($NR10=0,0,IF(SUM(Entry_sheet!$MZ10:$NQ10)=0,"NA",0)))))</f>
        <v>0</v>
      </c>
      <c r="NI10">
        <f>IF($A10="","",IF(Entry_sheet!NI10="NA","NA",IF(Entry_sheet!NI10=1,1,IF($NR10=0,0,IF(SUM(Entry_sheet!$MZ10:$NQ10)=0,"NA",0)))))</f>
        <v>0</v>
      </c>
      <c r="NJ10">
        <f>IF($A10="","",IF(Entry_sheet!NJ10="NA","NA",IF(Entry_sheet!NJ10=1,1,IF($NR10=0,0,IF(SUM(Entry_sheet!$MZ10:$NQ10)=0,"NA",0)))))</f>
        <v>0</v>
      </c>
      <c r="NK10">
        <f>IF($A10="","",IF(Entry_sheet!NK10="NA","NA",IF(Entry_sheet!NK10=1,1,IF($NR10=0,0,IF(SUM(Entry_sheet!$MZ10:$NQ10)=0,"NA",0)))))</f>
        <v>0</v>
      </c>
      <c r="NL10">
        <f>IF($A10="","",IF(Entry_sheet!NL10="NA","NA",IF(Entry_sheet!NL10=1,1,IF($NR10=0,0,IF(SUM(Entry_sheet!$MZ10:$NQ10)=0,"NA",0)))))</f>
        <v>0</v>
      </c>
      <c r="NM10">
        <f>IF($A10="","",IF(Entry_sheet!NM10="NA","NA",IF(Entry_sheet!NM10=1,1,IF($NR10=0,0,IF(SUM(Entry_sheet!$MZ10:$NQ10)=0,"NA",0)))))</f>
        <v>0</v>
      </c>
      <c r="NN10">
        <f>IF($A10="","",IF(Entry_sheet!NN10="NA","NA",IF(Entry_sheet!NN10=1,1,IF($NR10=0,0,IF(SUM(Entry_sheet!$MZ10:$NQ10)=0,"NA",0)))))</f>
        <v>0</v>
      </c>
      <c r="NO10">
        <f>IF($A10="","",IF(Entry_sheet!NO10="NA","NA",IF(Entry_sheet!NO10=1,1,IF($NR10=0,0,IF(SUM(Entry_sheet!$MZ10:$NQ10)=0,"NA",0)))))</f>
        <v>0</v>
      </c>
      <c r="NP10">
        <f>IF($A10="","",IF(Entry_sheet!NP10="NA","NA",IF(Entry_sheet!NP10=1,1,IF($NR10=0,0,IF(SUM(Entry_sheet!$MZ10:$NQ10)=0,"NA",0)))))</f>
        <v>0</v>
      </c>
      <c r="NQ10">
        <f>IF($A10="","",IF(Entry_sheet!NQ10="NA","NA",IF(Entry_sheet!NQ10=1,1,IF($NR10=0,0,IF(SUM(Entry_sheet!$MZ10:$NQ10)=0,"NA",0)))))</f>
        <v>0</v>
      </c>
      <c r="NR10" s="22">
        <f>IF($A10="","",IF(Entry_sheet!NR10=1,1,IF(Entry_sheet!NR10=0,IF(SUM(Entry_sheet!MZ10:NQ10)&gt;0,1,0),IF(SUM(Entry_sheet!MZ10:NQ10)&gt;0,1,"NA"))))</f>
        <v>0</v>
      </c>
      <c r="NS10">
        <f>IF($A10="","",IF(Entry_sheet!NS10="NA","NA",IF(Entry_sheet!NS10=1,1,IF($OK10=0,0,IF(SUM(Entry_sheet!$NS10:$OJ10)=0,"NA",0)))))</f>
        <v>0</v>
      </c>
      <c r="NT10">
        <f>IF($A10="","",IF(Entry_sheet!NT10="NA","NA",IF(Entry_sheet!NT10=1,1,IF($OK10=0,0,IF(SUM(Entry_sheet!$NS10:$OJ10)=0,"NA",0)))))</f>
        <v>0</v>
      </c>
      <c r="NU10">
        <f>IF($A10="","",IF(Entry_sheet!NU10="NA","NA",IF(Entry_sheet!NU10=1,1,IF($OK10=0,0,IF(SUM(Entry_sheet!$NS10:$OJ10)=0,"NA",0)))))</f>
        <v>0</v>
      </c>
      <c r="NV10">
        <f>IF($A10="","",IF(Entry_sheet!NV10="NA","NA",IF(Entry_sheet!NV10=1,1,IF($OK10=0,0,IF(SUM(Entry_sheet!$NS10:$OJ10)=0,"NA",0)))))</f>
        <v>0</v>
      </c>
      <c r="NW10">
        <f>IF($A10="","",IF(Entry_sheet!NW10="NA","NA",IF(Entry_sheet!NW10=1,1,IF($OK10=0,0,IF(SUM(Entry_sheet!$NS10:$OJ10)=0,"NA",0)))))</f>
        <v>0</v>
      </c>
      <c r="NX10">
        <f>IF($A10="","",IF(Entry_sheet!NX10="NA","NA",IF(Entry_sheet!NX10=1,1,IF($OK10=0,0,IF(SUM(Entry_sheet!$NS10:$OJ10)=0,"NA",0)))))</f>
        <v>0</v>
      </c>
      <c r="NY10">
        <f>IF($A10="","",IF(Entry_sheet!NY10="NA","NA",IF(Entry_sheet!NY10=1,1,IF($OK10=0,0,IF(SUM(Entry_sheet!$NS10:$OJ10)=0,"NA",0)))))</f>
        <v>0</v>
      </c>
      <c r="NZ10">
        <f>IF($A10="","",IF(Entry_sheet!NZ10="NA","NA",IF(Entry_sheet!NZ10=1,1,IF($OK10=0,0,IF(SUM(Entry_sheet!$NS10:$OJ10)=0,"NA",0)))))</f>
        <v>0</v>
      </c>
      <c r="OA10">
        <f>IF($A10="","",IF(Entry_sheet!OA10="NA","NA",IF(Entry_sheet!OA10=1,1,IF($OK10=0,0,IF(SUM(Entry_sheet!$NS10:$OJ10)=0,"NA",0)))))</f>
        <v>0</v>
      </c>
      <c r="OB10">
        <f>IF($A10="","",IF(Entry_sheet!OB10="NA","NA",IF(Entry_sheet!OB10=1,1,IF($OK10=0,0,IF(SUM(Entry_sheet!$NS10:$OJ10)=0,"NA",0)))))</f>
        <v>0</v>
      </c>
      <c r="OC10">
        <f>IF($A10="","",IF(Entry_sheet!OC10="NA","NA",IF(Entry_sheet!OC10=1,1,IF($OK10=0,0,IF(SUM(Entry_sheet!$NS10:$OJ10)=0,"NA",0)))))</f>
        <v>0</v>
      </c>
      <c r="OD10">
        <f>IF($A10="","",IF(Entry_sheet!OD10="NA","NA",IF(Entry_sheet!OD10=1,1,IF($OK10=0,0,IF(SUM(Entry_sheet!$NS10:$OJ10)=0,"NA",0)))))</f>
        <v>0</v>
      </c>
      <c r="OE10">
        <f>IF($A10="","",IF(Entry_sheet!OE10="NA","NA",IF(Entry_sheet!OE10=1,1,IF($OK10=0,0,IF(SUM(Entry_sheet!$NS10:$OJ10)=0,"NA",0)))))</f>
        <v>0</v>
      </c>
      <c r="OF10">
        <f>IF($A10="","",IF(Entry_sheet!OF10="NA","NA",IF(Entry_sheet!OF10=1,1,IF($OK10=0,0,IF(SUM(Entry_sheet!$NS10:$OJ10)=0,"NA",0)))))</f>
        <v>0</v>
      </c>
      <c r="OG10">
        <f>IF($A10="","",IF(Entry_sheet!OG10="NA","NA",IF(Entry_sheet!OG10=1,1,IF($OK10=0,0,IF(SUM(Entry_sheet!$NS10:$OJ10)=0,"NA",0)))))</f>
        <v>0</v>
      </c>
      <c r="OH10">
        <f>IF($A10="","",IF(Entry_sheet!OH10="NA","NA",IF(Entry_sheet!OH10=1,1,IF($OK10=0,0,IF(SUM(Entry_sheet!$NS10:$OJ10)=0,"NA",0)))))</f>
        <v>0</v>
      </c>
      <c r="OI10">
        <f>IF($A10="","",IF(Entry_sheet!OI10="NA","NA",IF(Entry_sheet!OI10=1,1,IF($OK10=0,0,IF(SUM(Entry_sheet!$NS10:$OJ10)=0,"NA",0)))))</f>
        <v>0</v>
      </c>
      <c r="OJ10">
        <f>IF($A10="","",IF(Entry_sheet!OJ10="NA","NA",IF(Entry_sheet!OJ10=1,1,IF($OK10=0,0,IF(SUM(Entry_sheet!$NS10:$OJ10)=0,"NA",0)))))</f>
        <v>0</v>
      </c>
      <c r="OK10" s="22">
        <f>IF($A10="","",IF(Entry_sheet!OK10=1,1,IF(Entry_sheet!OK10=0,IF(SUM(Entry_sheet!NS10:OJ10)&gt;0,1,0),IF(SUM(Entry_sheet!NS10:OJ10)&gt;0,1,"NA"))))</f>
        <v>0</v>
      </c>
      <c r="OL10">
        <f>IF($A10="","",IF(Entry_sheet!OL10="NA","NA",IF(Entry_sheet!OL10=1,1,IF($PD10=0,0,IF(SUM(Entry_sheet!$OL10:$PC10)=0,"NA",0)))))</f>
        <v>0</v>
      </c>
      <c r="OM10">
        <f>IF($A10="","",IF(Entry_sheet!OM10="NA","NA",IF(Entry_sheet!OM10=1,1,IF($PD10=0,0,IF(SUM(Entry_sheet!$OL10:$PC10)=0,"NA",0)))))</f>
        <v>0</v>
      </c>
      <c r="ON10">
        <f>IF($A10="","",IF(Entry_sheet!ON10="NA","NA",IF(Entry_sheet!ON10=1,1,IF($PD10=0,0,IF(SUM(Entry_sheet!$OL10:$PC10)=0,"NA",0)))))</f>
        <v>0</v>
      </c>
      <c r="OO10">
        <f>IF($A10="","",IF(Entry_sheet!OO10="NA","NA",IF(Entry_sheet!OO10=1,1,IF($PD10=0,0,IF(SUM(Entry_sheet!$OL10:$PC10)=0,"NA",0)))))</f>
        <v>0</v>
      </c>
      <c r="OP10">
        <f>IF($A10="","",IF(Entry_sheet!OP10="NA","NA",IF(Entry_sheet!OP10=1,1,IF($PD10=0,0,IF(SUM(Entry_sheet!$OL10:$PC10)=0,"NA",0)))))</f>
        <v>0</v>
      </c>
      <c r="OQ10">
        <f>IF($A10="","",IF(Entry_sheet!OQ10="NA","NA",IF(Entry_sheet!OQ10=1,1,IF($PD10=0,0,IF(SUM(Entry_sheet!$OL10:$PC10)=0,"NA",0)))))</f>
        <v>0</v>
      </c>
      <c r="OR10">
        <f>IF($A10="","",IF(Entry_sheet!OR10="NA","NA",IF(Entry_sheet!OR10=1,1,IF($PD10=0,0,IF(SUM(Entry_sheet!$OL10:$PC10)=0,"NA",0)))))</f>
        <v>0</v>
      </c>
      <c r="OS10">
        <f>IF($A10="","",IF(Entry_sheet!OS10="NA","NA",IF(Entry_sheet!OS10=1,1,IF($PD10=0,0,IF(SUM(Entry_sheet!$OL10:$PC10)=0,"NA",0)))))</f>
        <v>0</v>
      </c>
      <c r="OT10">
        <f>IF($A10="","",IF(Entry_sheet!OT10="NA","NA",IF(Entry_sheet!OT10=1,1,IF($PD10=0,0,IF(SUM(Entry_sheet!$OL10:$PC10)=0,"NA",0)))))</f>
        <v>0</v>
      </c>
      <c r="OU10">
        <f>IF($A10="","",IF(Entry_sheet!OU10="NA","NA",IF(Entry_sheet!OU10=1,1,IF($PD10=0,0,IF(SUM(Entry_sheet!$OL10:$PC10)=0,"NA",0)))))</f>
        <v>0</v>
      </c>
      <c r="OV10">
        <f>IF($A10="","",IF(Entry_sheet!OV10="NA","NA",IF(Entry_sheet!OV10=1,1,IF($PD10=0,0,IF(SUM(Entry_sheet!$OL10:$PC10)=0,"NA",0)))))</f>
        <v>0</v>
      </c>
      <c r="OW10">
        <f>IF($A10="","",IF(Entry_sheet!OW10="NA","NA",IF(Entry_sheet!OW10=1,1,IF($PD10=0,0,IF(SUM(Entry_sheet!$OL10:$PC10)=0,"NA",0)))))</f>
        <v>0</v>
      </c>
      <c r="OX10">
        <f>IF($A10="","",IF(Entry_sheet!OX10="NA","NA",IF(Entry_sheet!OX10=1,1,IF($PD10=0,0,IF(SUM(Entry_sheet!$OL10:$PC10)=0,"NA",0)))))</f>
        <v>0</v>
      </c>
      <c r="OY10">
        <f>IF($A10="","",IF(Entry_sheet!OY10="NA","NA",IF(Entry_sheet!OY10=1,1,IF($PD10=0,0,IF(SUM(Entry_sheet!$OL10:$PC10)=0,"NA",0)))))</f>
        <v>0</v>
      </c>
      <c r="OZ10">
        <f>IF($A10="","",IF(Entry_sheet!OZ10="NA","NA",IF(Entry_sheet!OZ10=1,1,IF($PD10=0,0,IF(SUM(Entry_sheet!$OL10:$PC10)=0,"NA",0)))))</f>
        <v>0</v>
      </c>
      <c r="PA10">
        <f>IF($A10="","",IF(Entry_sheet!PA10="NA","NA",IF(Entry_sheet!PA10=1,1,IF($PD10=0,0,IF(SUM(Entry_sheet!$OL10:$PC10)=0,"NA",0)))))</f>
        <v>0</v>
      </c>
      <c r="PB10">
        <f>IF($A10="","",IF(Entry_sheet!PB10="NA","NA",IF(Entry_sheet!PB10=1,1,IF($PD10=0,0,IF(SUM(Entry_sheet!$OL10:$PC10)=0,"NA",0)))))</f>
        <v>0</v>
      </c>
      <c r="PC10">
        <f>IF($A10="","",IF(Entry_sheet!PC10="NA","NA",IF(Entry_sheet!PC10=1,1,IF($PD10=0,0,IF(SUM(Entry_sheet!$OL10:$PC10)=0,"NA",0)))))</f>
        <v>0</v>
      </c>
      <c r="PD10" s="22">
        <f>IF($A10="","",IF(Entry_sheet!PD10=1,1,IF(Entry_sheet!PD10=0,IF(SUM(Entry_sheet!OL10:PC10)&gt;0,1,0),IF(SUM(Entry_sheet!OL10:PC10)&gt;0,1,"NA"))))</f>
        <v>0</v>
      </c>
      <c r="PE10">
        <f>IF($A10="","",IF(Entry_sheet!PE10="NA","NA",IF(Entry_sheet!PE10=1,1,IF($PW10=0,0,IF(SUM(Entry_sheet!$PE10:$PV10)=0,"NA",0)))))</f>
        <v>0</v>
      </c>
      <c r="PF10">
        <f>IF($A10="","",IF(Entry_sheet!PF10="NA","NA",IF(Entry_sheet!PF10=1,1,IF($PW10=0,0,IF(SUM(Entry_sheet!$PE10:$PV10)=0,"NA",0)))))</f>
        <v>0</v>
      </c>
      <c r="PG10">
        <f>IF($A10="","",IF(Entry_sheet!PG10="NA","NA",IF(Entry_sheet!PG10=1,1,IF($PW10=0,0,IF(SUM(Entry_sheet!$PE10:$PV10)=0,"NA",0)))))</f>
        <v>0</v>
      </c>
      <c r="PH10">
        <f>IF($A10="","",IF(Entry_sheet!PH10="NA","NA",IF(Entry_sheet!PH10=1,1,IF($PW10=0,0,IF(SUM(Entry_sheet!$PE10:$PV10)=0,"NA",0)))))</f>
        <v>0</v>
      </c>
      <c r="PI10">
        <f>IF($A10="","",IF(Entry_sheet!PI10="NA","NA",IF(Entry_sheet!PI10=1,1,IF($PW10=0,0,IF(SUM(Entry_sheet!$PE10:$PV10)=0,"NA",0)))))</f>
        <v>0</v>
      </c>
      <c r="PJ10">
        <f>IF($A10="","",IF(Entry_sheet!PJ10="NA","NA",IF(Entry_sheet!PJ10=1,1,IF($PW10=0,0,IF(SUM(Entry_sheet!$PE10:$PV10)=0,"NA",0)))))</f>
        <v>0</v>
      </c>
      <c r="PK10">
        <f>IF($A10="","",IF(Entry_sheet!PK10="NA","NA",IF(Entry_sheet!PK10=1,1,IF($PW10=0,0,IF(SUM(Entry_sheet!$PE10:$PV10)=0,"NA",0)))))</f>
        <v>0</v>
      </c>
      <c r="PL10">
        <f>IF($A10="","",IF(Entry_sheet!PL10="NA","NA",IF(Entry_sheet!PL10=1,1,IF($PW10=0,0,IF(SUM(Entry_sheet!$PE10:$PV10)=0,"NA",0)))))</f>
        <v>0</v>
      </c>
      <c r="PM10">
        <f>IF($A10="","",IF(Entry_sheet!PM10="NA","NA",IF(Entry_sheet!PM10=1,1,IF($PW10=0,0,IF(SUM(Entry_sheet!$PE10:$PV10)=0,"NA",0)))))</f>
        <v>0</v>
      </c>
      <c r="PN10">
        <f>IF($A10="","",IF(Entry_sheet!PN10="NA","NA",IF(Entry_sheet!PN10=1,1,IF($PW10=0,0,IF(SUM(Entry_sheet!$PE10:$PV10)=0,"NA",0)))))</f>
        <v>0</v>
      </c>
      <c r="PO10">
        <f>IF($A10="","",IF(Entry_sheet!PO10="NA","NA",IF(Entry_sheet!PO10=1,1,IF($PW10=0,0,IF(SUM(Entry_sheet!$PE10:$PV10)=0,"NA",0)))))</f>
        <v>0</v>
      </c>
      <c r="PP10">
        <f>IF($A10="","",IF(Entry_sheet!PP10="NA","NA",IF(Entry_sheet!PP10=1,1,IF($PW10=0,0,IF(SUM(Entry_sheet!$PE10:$PV10)=0,"NA",0)))))</f>
        <v>0</v>
      </c>
      <c r="PQ10">
        <f>IF($A10="","",IF(Entry_sheet!PQ10="NA","NA",IF(Entry_sheet!PQ10=1,1,IF($PW10=0,0,IF(SUM(Entry_sheet!$PE10:$PV10)=0,"NA",0)))))</f>
        <v>0</v>
      </c>
      <c r="PR10">
        <f>IF($A10="","",IF(Entry_sheet!PR10="NA","NA",IF(Entry_sheet!PR10=1,1,IF($PW10=0,0,IF(SUM(Entry_sheet!$PE10:$PV10)=0,"NA",0)))))</f>
        <v>0</v>
      </c>
      <c r="PS10">
        <f>IF($A10="","",IF(Entry_sheet!PS10="NA","NA",IF(Entry_sheet!PS10=1,1,IF($PW10=0,0,IF(SUM(Entry_sheet!$PE10:$PV10)=0,"NA",0)))))</f>
        <v>0</v>
      </c>
      <c r="PT10">
        <f>IF($A10="","",IF(Entry_sheet!PT10="NA","NA",IF(Entry_sheet!PT10=1,1,IF($PW10=0,0,IF(SUM(Entry_sheet!$PE10:$PV10)=0,"NA",0)))))</f>
        <v>0</v>
      </c>
      <c r="PU10">
        <f>IF($A10="","",IF(Entry_sheet!PU10="NA","NA",IF(Entry_sheet!PU10=1,1,IF($PW10=0,0,IF(SUM(Entry_sheet!$PE10:$PV10)=0,"NA",0)))))</f>
        <v>0</v>
      </c>
      <c r="PV10">
        <f>IF($A10="","",IF(Entry_sheet!PV10="NA","NA",IF(Entry_sheet!PV10=1,1,IF($PW10=0,0,IF(SUM(Entry_sheet!$PE10:$PV10)=0,"NA",0)))))</f>
        <v>0</v>
      </c>
      <c r="PW10" s="22">
        <f>IF($A10="","",IF(Entry_sheet!PW10=1,1,IF(Entry_sheet!PW10=0,IF(SUM(Entry_sheet!PE10:PV10)&gt;0,1,0),IF(SUM(Entry_sheet!PE10:PV10)&gt;0,1,"NA"))))</f>
        <v>0</v>
      </c>
      <c r="PX10">
        <f>IF($A10="","",IF(Entry_sheet!PX10="NA","NA",IF(Entry_sheet!PX10=1,1,IF($QP10=0,0,IF(SUM(Entry_sheet!$PX10:$QO10)=0,"NA",0)))))</f>
        <v>0</v>
      </c>
      <c r="PY10">
        <f>IF($A10="","",IF(Entry_sheet!PY10="NA","NA",IF(Entry_sheet!PY10=1,1,IF($QP10=0,0,IF(SUM(Entry_sheet!$PX10:$QO10)=0,"NA",0)))))</f>
        <v>0</v>
      </c>
      <c r="PZ10">
        <f>IF($A10="","",IF(Entry_sheet!PZ10="NA","NA",IF(Entry_sheet!PZ10=1,1,IF($QP10=0,0,IF(SUM(Entry_sheet!$PX10:$QO10)=0,"NA",0)))))</f>
        <v>0</v>
      </c>
      <c r="QA10">
        <f>IF($A10="","",IF(Entry_sheet!QA10="NA","NA",IF(Entry_sheet!QA10=1,1,IF($QP10=0,0,IF(SUM(Entry_sheet!$PX10:$QO10)=0,"NA",0)))))</f>
        <v>0</v>
      </c>
      <c r="QB10">
        <f>IF($A10="","",IF(Entry_sheet!QB10="NA","NA",IF(Entry_sheet!QB10=1,1,IF($QP10=0,0,IF(SUM(Entry_sheet!$PX10:$QO10)=0,"NA",0)))))</f>
        <v>0</v>
      </c>
      <c r="QC10">
        <f>IF($A10="","",IF(Entry_sheet!QC10="NA","NA",IF(Entry_sheet!QC10=1,1,IF($QP10=0,0,IF(SUM(Entry_sheet!$PX10:$QO10)=0,"NA",0)))))</f>
        <v>0</v>
      </c>
      <c r="QD10">
        <f>IF($A10="","",IF(Entry_sheet!QD10="NA","NA",IF(Entry_sheet!QD10=1,1,IF($QP10=0,0,IF(SUM(Entry_sheet!$PX10:$QO10)=0,"NA",0)))))</f>
        <v>0</v>
      </c>
      <c r="QE10">
        <f>IF($A10="","",IF(Entry_sheet!QE10="NA","NA",IF(Entry_sheet!QE10=1,1,IF($QP10=0,0,IF(SUM(Entry_sheet!$PX10:$QO10)=0,"NA",0)))))</f>
        <v>0</v>
      </c>
      <c r="QF10">
        <f>IF($A10="","",IF(Entry_sheet!QF10="NA","NA",IF(Entry_sheet!QF10=1,1,IF($QP10=0,0,IF(SUM(Entry_sheet!$PX10:$QO10)=0,"NA",0)))))</f>
        <v>0</v>
      </c>
      <c r="QG10">
        <f>IF($A10="","",IF(Entry_sheet!QG10="NA","NA",IF(Entry_sheet!QG10=1,1,IF($QP10=0,0,IF(SUM(Entry_sheet!$PX10:$QO10)=0,"NA",0)))))</f>
        <v>0</v>
      </c>
      <c r="QH10">
        <f>IF($A10="","",IF(Entry_sheet!QH10="NA","NA",IF(Entry_sheet!QH10=1,1,IF($QP10=0,0,IF(SUM(Entry_sheet!$PX10:$QO10)=0,"NA",0)))))</f>
        <v>0</v>
      </c>
      <c r="QI10">
        <f>IF($A10="","",IF(Entry_sheet!QI10="NA","NA",IF(Entry_sheet!QI10=1,1,IF($QP10=0,0,IF(SUM(Entry_sheet!$PX10:$QO10)=0,"NA",0)))))</f>
        <v>0</v>
      </c>
      <c r="QJ10">
        <f>IF($A10="","",IF(Entry_sheet!QJ10="NA","NA",IF(Entry_sheet!QJ10=1,1,IF($QP10=0,0,IF(SUM(Entry_sheet!$PX10:$QO10)=0,"NA",0)))))</f>
        <v>0</v>
      </c>
      <c r="QK10">
        <f>IF($A10="","",IF(Entry_sheet!QK10="NA","NA",IF(Entry_sheet!QK10=1,1,IF($QP10=0,0,IF(SUM(Entry_sheet!$PX10:$QO10)=0,"NA",0)))))</f>
        <v>0</v>
      </c>
      <c r="QL10">
        <f>IF($A10="","",IF(Entry_sheet!QL10="NA","NA",IF(Entry_sheet!QL10=1,1,IF($QP10=0,0,IF(SUM(Entry_sheet!$PX10:$QO10)=0,"NA",0)))))</f>
        <v>0</v>
      </c>
      <c r="QM10">
        <f>IF($A10="","",IF(Entry_sheet!QM10="NA","NA",IF(Entry_sheet!QM10=1,1,IF($QP10=0,0,IF(SUM(Entry_sheet!$PX10:$QO10)=0,"NA",0)))))</f>
        <v>0</v>
      </c>
      <c r="QN10">
        <f>IF($A10="","",IF(Entry_sheet!QN10="NA","NA",IF(Entry_sheet!QN10=1,1,IF($QP10=0,0,IF(SUM(Entry_sheet!$PX10:$QO10)=0,"NA",0)))))</f>
        <v>0</v>
      </c>
      <c r="QO10">
        <f>IF($A10="","",IF(Entry_sheet!QO10="NA","NA",IF(Entry_sheet!QO10=1,1,IF($QP10=0,0,IF(SUM(Entry_sheet!$PX10:$QO10)=0,"NA",0)))))</f>
        <v>0</v>
      </c>
      <c r="QP10" s="22">
        <f>IF($A10="","",IF(Entry_sheet!QP10=1,1,IF(Entry_sheet!QP10=0,IF(SUM(Entry_sheet!PX10:QO10)&gt;0,1,0),IF(SUM(Entry_sheet!PX10:QO10)&gt;0,1,"NA"))))</f>
        <v>0</v>
      </c>
      <c r="QQ10">
        <f>IF($A10="","",IF(Entry_sheet!QQ10="NA","NA",IF(Entry_sheet!QQ10=1,1,IF($RI10=0,0,IF(SUM(Entry_sheet!$QQ10:$RH10)=0,"NA",0)))))</f>
        <v>0</v>
      </c>
      <c r="QR10">
        <f>IF($A10="","",IF(Entry_sheet!QR10="NA","NA",IF(Entry_sheet!QR10=1,1,IF($RI10=0,0,IF(SUM(Entry_sheet!$QQ10:$RH10)=0,"NA",0)))))</f>
        <v>0</v>
      </c>
      <c r="QS10">
        <f>IF($A10="","",IF(Entry_sheet!QS10="NA","NA",IF(Entry_sheet!QS10=1,1,IF($RI10=0,0,IF(SUM(Entry_sheet!$QQ10:$RH10)=0,"NA",0)))))</f>
        <v>0</v>
      </c>
      <c r="QT10">
        <f>IF($A10="","",IF(Entry_sheet!QT10="NA","NA",IF(Entry_sheet!QT10=1,1,IF($RI10=0,0,IF(SUM(Entry_sheet!$QQ10:$RH10)=0,"NA",0)))))</f>
        <v>0</v>
      </c>
      <c r="QU10">
        <f>IF($A10="","",IF(Entry_sheet!QU10="NA","NA",IF(Entry_sheet!QU10=1,1,IF($RI10=0,0,IF(SUM(Entry_sheet!$QQ10:$RH10)=0,"NA",0)))))</f>
        <v>0</v>
      </c>
      <c r="QV10">
        <f>IF($A10="","",IF(Entry_sheet!QV10="NA","NA",IF(Entry_sheet!QV10=1,1,IF($RI10=0,0,IF(SUM(Entry_sheet!$QQ10:$RH10)=0,"NA",0)))))</f>
        <v>0</v>
      </c>
      <c r="QW10">
        <f>IF($A10="","",IF(Entry_sheet!QW10="NA","NA",IF(Entry_sheet!QW10=1,1,IF($RI10=0,0,IF(SUM(Entry_sheet!$QQ10:$RH10)=0,"NA",0)))))</f>
        <v>0</v>
      </c>
      <c r="QX10">
        <f>IF($A10="","",IF(Entry_sheet!QX10="NA","NA",IF(Entry_sheet!QX10=1,1,IF($RI10=0,0,IF(SUM(Entry_sheet!$QQ10:$RH10)=0,"NA",0)))))</f>
        <v>0</v>
      </c>
      <c r="QY10">
        <f>IF($A10="","",IF(Entry_sheet!QY10="NA","NA",IF(Entry_sheet!QY10=1,1,IF($RI10=0,0,IF(SUM(Entry_sheet!$QQ10:$RH10)=0,"NA",0)))))</f>
        <v>0</v>
      </c>
      <c r="QZ10">
        <f>IF($A10="","",IF(Entry_sheet!QZ10="NA","NA",IF(Entry_sheet!QZ10=1,1,IF($RI10=0,0,IF(SUM(Entry_sheet!$QQ10:$RH10)=0,"NA",0)))))</f>
        <v>0</v>
      </c>
      <c r="RA10">
        <f>IF($A10="","",IF(Entry_sheet!RA10="NA","NA",IF(Entry_sheet!RA10=1,1,IF($RI10=0,0,IF(SUM(Entry_sheet!$QQ10:$RH10)=0,"NA",0)))))</f>
        <v>0</v>
      </c>
      <c r="RB10">
        <f>IF($A10="","",IF(Entry_sheet!RB10="NA","NA",IF(Entry_sheet!RB10=1,1,IF($RI10=0,0,IF(SUM(Entry_sheet!$QQ10:$RH10)=0,"NA",0)))))</f>
        <v>0</v>
      </c>
      <c r="RC10">
        <f>IF($A10="","",IF(Entry_sheet!RC10="NA","NA",IF(Entry_sheet!RC10=1,1,IF($RI10=0,0,IF(SUM(Entry_sheet!$QQ10:$RH10)=0,"NA",0)))))</f>
        <v>0</v>
      </c>
      <c r="RD10">
        <f>IF($A10="","",IF(Entry_sheet!RD10="NA","NA",IF(Entry_sheet!RD10=1,1,IF($RI10=0,0,IF(SUM(Entry_sheet!$QQ10:$RH10)=0,"NA",0)))))</f>
        <v>0</v>
      </c>
      <c r="RE10">
        <f>IF($A10="","",IF(Entry_sheet!RE10="NA","NA",IF(Entry_sheet!RE10=1,1,IF($RI10=0,0,IF(SUM(Entry_sheet!$QQ10:$RH10)=0,"NA",0)))))</f>
        <v>0</v>
      </c>
      <c r="RF10">
        <f>IF($A10="","",IF(Entry_sheet!RF10="NA","NA",IF(Entry_sheet!RF10=1,1,IF($RI10=0,0,IF(SUM(Entry_sheet!$QQ10:$RH10)=0,"NA",0)))))</f>
        <v>0</v>
      </c>
      <c r="RG10">
        <f>IF($A10="","",IF(Entry_sheet!RG10="NA","NA",IF(Entry_sheet!RG10=1,1,IF($RI10=0,0,IF(SUM(Entry_sheet!$QQ10:$RH10)=0,"NA",0)))))</f>
        <v>0</v>
      </c>
      <c r="RH10">
        <f>IF($A10="","",IF(Entry_sheet!RH10="NA","NA",IF(Entry_sheet!RH10=1,1,IF($RI10=0,0,IF(SUM(Entry_sheet!$QQ10:$RH10)=0,"NA",0)))))</f>
        <v>0</v>
      </c>
      <c r="RI10" s="22">
        <f>IF($A10="","",IF(Entry_sheet!RI10=1,1,IF(Entry_sheet!RI10=0,IF(SUM(Entry_sheet!QQ10:RH10)&gt;0,1,0),IF(SUM(Entry_sheet!QQ10:RH10)&gt;0,1,"NA"))))</f>
        <v>0</v>
      </c>
      <c r="RJ10">
        <f>IF($A10="","",IF(Entry_sheet!RJ10="NA","NA",IF(Entry_sheet!RJ10=1,1,IF($SB10=0,0,IF(SUM(Entry_sheet!$RJ10:$SA10)=0,"NA",0)))))</f>
        <v>0</v>
      </c>
      <c r="RK10">
        <f>IF($A10="","",IF(Entry_sheet!RK10="NA","NA",IF(Entry_sheet!RK10=1,1,IF($SB10=0,0,IF(SUM(Entry_sheet!$RJ10:$SA10)=0,"NA",0)))))</f>
        <v>0</v>
      </c>
      <c r="RL10">
        <f>IF($A10="","",IF(Entry_sheet!RL10="NA","NA",IF(Entry_sheet!RL10=1,1,IF($SB10=0,0,IF(SUM(Entry_sheet!$RJ10:$SA10)=0,"NA",0)))))</f>
        <v>0</v>
      </c>
      <c r="RM10">
        <f>IF($A10="","",IF(Entry_sheet!RM10="NA","NA",IF(Entry_sheet!RM10=1,1,IF($SB10=0,0,IF(SUM(Entry_sheet!$RJ10:$SA10)=0,"NA",0)))))</f>
        <v>0</v>
      </c>
      <c r="RN10">
        <f>IF($A10="","",IF(Entry_sheet!RN10="NA","NA",IF(Entry_sheet!RN10=1,1,IF($SB10=0,0,IF(SUM(Entry_sheet!$RJ10:$SA10)=0,"NA",0)))))</f>
        <v>0</v>
      </c>
      <c r="RO10">
        <f>IF($A10="","",IF(Entry_sheet!RO10="NA","NA",IF(Entry_sheet!RO10=1,1,IF($SB10=0,0,IF(SUM(Entry_sheet!$RJ10:$SA10)=0,"NA",0)))))</f>
        <v>0</v>
      </c>
      <c r="RP10">
        <f>IF($A10="","",IF(Entry_sheet!RP10="NA","NA",IF(Entry_sheet!RP10=1,1,IF($SB10=0,0,IF(SUM(Entry_sheet!$RJ10:$SA10)=0,"NA",0)))))</f>
        <v>0</v>
      </c>
      <c r="RQ10">
        <f>IF($A10="","",IF(Entry_sheet!RQ10="NA","NA",IF(Entry_sheet!RQ10=1,1,IF($SB10=0,0,IF(SUM(Entry_sheet!$RJ10:$SA10)=0,"NA",0)))))</f>
        <v>0</v>
      </c>
      <c r="RR10">
        <f>IF($A10="","",IF(Entry_sheet!RR10="NA","NA",IF(Entry_sheet!RR10=1,1,IF($SB10=0,0,IF(SUM(Entry_sheet!$RJ10:$SA10)=0,"NA",0)))))</f>
        <v>0</v>
      </c>
      <c r="RS10">
        <f>IF($A10="","",IF(Entry_sheet!RS10="NA","NA",IF(Entry_sheet!RS10=1,1,IF($SB10=0,0,IF(SUM(Entry_sheet!$RJ10:$SA10)=0,"NA",0)))))</f>
        <v>0</v>
      </c>
      <c r="RT10">
        <f>IF($A10="","",IF(Entry_sheet!RT10="NA","NA",IF(Entry_sheet!RT10=1,1,IF($SB10=0,0,IF(SUM(Entry_sheet!$RJ10:$SA10)=0,"NA",0)))))</f>
        <v>0</v>
      </c>
      <c r="RU10">
        <f>IF($A10="","",IF(Entry_sheet!RU10="NA","NA",IF(Entry_sheet!RU10=1,1,IF($SB10=0,0,IF(SUM(Entry_sheet!$RJ10:$SA10)=0,"NA",0)))))</f>
        <v>0</v>
      </c>
      <c r="RV10">
        <f>IF($A10="","",IF(Entry_sheet!RV10="NA","NA",IF(Entry_sheet!RV10=1,1,IF($SB10=0,0,IF(SUM(Entry_sheet!$RJ10:$SA10)=0,"NA",0)))))</f>
        <v>0</v>
      </c>
      <c r="RW10">
        <f>IF($A10="","",IF(Entry_sheet!RW10="NA","NA",IF(Entry_sheet!RW10=1,1,IF($SB10=0,0,IF(SUM(Entry_sheet!$RJ10:$SA10)=0,"NA",0)))))</f>
        <v>0</v>
      </c>
      <c r="RX10">
        <f>IF($A10="","",IF(Entry_sheet!RX10="NA","NA",IF(Entry_sheet!RX10=1,1,IF($SB10=0,0,IF(SUM(Entry_sheet!$RJ10:$SA10)=0,"NA",0)))))</f>
        <v>0</v>
      </c>
      <c r="RY10">
        <f>IF($A10="","",IF(Entry_sheet!RY10="NA","NA",IF(Entry_sheet!RY10=1,1,IF($SB10=0,0,IF(SUM(Entry_sheet!$RJ10:$SA10)=0,"NA",0)))))</f>
        <v>0</v>
      </c>
      <c r="RZ10">
        <f>IF($A10="","",IF(Entry_sheet!RZ10="NA","NA",IF(Entry_sheet!RZ10=1,1,IF($SB10=0,0,IF(SUM(Entry_sheet!$RJ10:$SA10)=0,"NA",0)))))</f>
        <v>0</v>
      </c>
      <c r="SA10">
        <f>IF($A10="","",IF(Entry_sheet!SA10="NA","NA",IF(Entry_sheet!SA10=1,1,IF($SB10=0,0,IF(SUM(Entry_sheet!$RJ10:$SA10)=0,"NA",0)))))</f>
        <v>0</v>
      </c>
      <c r="SB10" s="22">
        <f>IF($A10="","",IF(Entry_sheet!SB10=1,1,IF(Entry_sheet!SB10=0,IF(SUM(Entry_sheet!RJ10:SA10)&gt;0,1,0),IF(SUM(Entry_sheet!RJ10:SA10)&gt;0,1,"NA"))))</f>
        <v>0</v>
      </c>
      <c r="SC10">
        <f>IF($A10="","",IF(Entry_sheet!SC10="NA","NA",IF(Entry_sheet!SC10=1,1,IF($SU10=0,0,IF(SUM(Entry_sheet!$SC10:$ST10)=0,"NA",0)))))</f>
        <v>0</v>
      </c>
      <c r="SD10">
        <f>IF($A10="","",IF(Entry_sheet!SD10="NA","NA",IF(Entry_sheet!SD10=1,1,IF($SU10=0,0,IF(SUM(Entry_sheet!$SC10:$ST10)=0,"NA",0)))))</f>
        <v>0</v>
      </c>
      <c r="SE10">
        <f>IF($A10="","",IF(Entry_sheet!SE10="NA","NA",IF(Entry_sheet!SE10=1,1,IF($SU10=0,0,IF(SUM(Entry_sheet!$SC10:$ST10)=0,"NA",0)))))</f>
        <v>0</v>
      </c>
      <c r="SF10">
        <f>IF($A10="","",IF(Entry_sheet!SF10="NA","NA",IF(Entry_sheet!SF10=1,1,IF($SU10=0,0,IF(SUM(Entry_sheet!$SC10:$ST10)=0,"NA",0)))))</f>
        <v>0</v>
      </c>
      <c r="SG10">
        <f>IF($A10="","",IF(Entry_sheet!SG10="NA","NA",IF(Entry_sheet!SG10=1,1,IF($SU10=0,0,IF(SUM(Entry_sheet!$SC10:$ST10)=0,"NA",0)))))</f>
        <v>0</v>
      </c>
      <c r="SH10">
        <f>IF($A10="","",IF(Entry_sheet!SH10="NA","NA",IF(Entry_sheet!SH10=1,1,IF($SU10=0,0,IF(SUM(Entry_sheet!$SC10:$ST10)=0,"NA",0)))))</f>
        <v>0</v>
      </c>
      <c r="SI10">
        <f>IF($A10="","",IF(Entry_sheet!SI10="NA","NA",IF(Entry_sheet!SI10=1,1,IF($SU10=0,0,IF(SUM(Entry_sheet!$SC10:$ST10)=0,"NA",0)))))</f>
        <v>0</v>
      </c>
      <c r="SJ10">
        <f>IF($A10="","",IF(Entry_sheet!SJ10="NA","NA",IF(Entry_sheet!SJ10=1,1,IF($SU10=0,0,IF(SUM(Entry_sheet!$SC10:$ST10)=0,"NA",0)))))</f>
        <v>0</v>
      </c>
      <c r="SK10">
        <f>IF($A10="","",IF(Entry_sheet!SK10="NA","NA",IF(Entry_sheet!SK10=1,1,IF($SU10=0,0,IF(SUM(Entry_sheet!$SC10:$ST10)=0,"NA",0)))))</f>
        <v>0</v>
      </c>
      <c r="SL10">
        <f>IF($A10="","",IF(Entry_sheet!SL10="NA","NA",IF(Entry_sheet!SL10=1,1,IF($SU10=0,0,IF(SUM(Entry_sheet!$SC10:$ST10)=0,"NA",0)))))</f>
        <v>0</v>
      </c>
      <c r="SM10">
        <f>IF($A10="","",IF(Entry_sheet!SM10="NA","NA",IF(Entry_sheet!SM10=1,1,IF($SU10=0,0,IF(SUM(Entry_sheet!$SC10:$ST10)=0,"NA",0)))))</f>
        <v>0</v>
      </c>
      <c r="SN10">
        <f>IF($A10="","",IF(Entry_sheet!SN10="NA","NA",IF(Entry_sheet!SN10=1,1,IF($SU10=0,0,IF(SUM(Entry_sheet!$SC10:$ST10)=0,"NA",0)))))</f>
        <v>0</v>
      </c>
      <c r="SO10">
        <f>IF($A10="","",IF(Entry_sheet!SO10="NA","NA",IF(Entry_sheet!SO10=1,1,IF($SU10=0,0,IF(SUM(Entry_sheet!$SC10:$ST10)=0,"NA",0)))))</f>
        <v>0</v>
      </c>
      <c r="SP10">
        <f>IF($A10="","",IF(Entry_sheet!SP10="NA","NA",IF(Entry_sheet!SP10=1,1,IF($SU10=0,0,IF(SUM(Entry_sheet!$SC10:$ST10)=0,"NA",0)))))</f>
        <v>0</v>
      </c>
      <c r="SQ10">
        <f>IF($A10="","",IF(Entry_sheet!SQ10="NA","NA",IF(Entry_sheet!SQ10=1,1,IF($SU10=0,0,IF(SUM(Entry_sheet!$SC10:$ST10)=0,"NA",0)))))</f>
        <v>1</v>
      </c>
      <c r="SR10">
        <f>IF($A10="","",IF(Entry_sheet!SR10="NA","NA",IF(Entry_sheet!SR10=1,1,IF($SU10=0,0,IF(SUM(Entry_sheet!$SC10:$ST10)=0,"NA",0)))))</f>
        <v>1</v>
      </c>
      <c r="SS10">
        <f>IF($A10="","",IF(Entry_sheet!SS10="NA","NA",IF(Entry_sheet!SS10=1,1,IF($SU10=0,0,IF(SUM(Entry_sheet!$SC10:$ST10)=0,"NA",0)))))</f>
        <v>0</v>
      </c>
      <c r="ST10">
        <f>IF($A10="","",IF(Entry_sheet!ST10="NA","NA",IF(Entry_sheet!ST10=1,1,IF($SU10=0,0,IF(SUM(Entry_sheet!$SC10:$ST10)=0,"NA",0)))))</f>
        <v>0</v>
      </c>
      <c r="SU10" s="22">
        <f>IF($A10="","",IF(Entry_sheet!SU10=1,1,IF(Entry_sheet!SU10=0,IF(SUM(Entry_sheet!SC10:ST10)&gt;0,1,0),IF(SUM(Entry_sheet!SC10:ST10)&gt;0,1,"NA"))))</f>
        <v>1</v>
      </c>
      <c r="SV10">
        <f>IF($A10="","",IF(Entry_sheet!SV10="NA","NA",IF(Entry_sheet!SV10=1,1,IF($TN10=0,0,IF(SUM(Entry_sheet!$SV10:$TM10)=0,"NA",0)))))</f>
        <v>0</v>
      </c>
      <c r="SW10">
        <f>IF($A10="","",IF(Entry_sheet!SW10="NA","NA",IF(Entry_sheet!SW10=1,1,IF($TN10=0,0,IF(SUM(Entry_sheet!$SV10:$TM10)=0,"NA",0)))))</f>
        <v>0</v>
      </c>
      <c r="SX10">
        <f>IF($A10="","",IF(Entry_sheet!SX10="NA","NA",IF(Entry_sheet!SX10=1,1,IF($TN10=0,0,IF(SUM(Entry_sheet!$SV10:$TM10)=0,"NA",0)))))</f>
        <v>0</v>
      </c>
      <c r="SY10">
        <f>IF($A10="","",IF(Entry_sheet!SY10="NA","NA",IF(Entry_sheet!SY10=1,1,IF($TN10=0,0,IF(SUM(Entry_sheet!$SV10:$TM10)=0,"NA",0)))))</f>
        <v>0</v>
      </c>
      <c r="SZ10">
        <f>IF($A10="","",IF(Entry_sheet!SZ10="NA","NA",IF(Entry_sheet!SZ10=1,1,IF($TN10=0,0,IF(SUM(Entry_sheet!$SV10:$TM10)=0,"NA",0)))))</f>
        <v>0</v>
      </c>
      <c r="TA10">
        <f>IF($A10="","",IF(Entry_sheet!TA10="NA","NA",IF(Entry_sheet!TA10=1,1,IF($TN10=0,0,IF(SUM(Entry_sheet!$SV10:$TM10)=0,"NA",0)))))</f>
        <v>0</v>
      </c>
      <c r="TB10">
        <f>IF($A10="","",IF(Entry_sheet!TB10="NA","NA",IF(Entry_sheet!TB10=1,1,IF($TN10=0,0,IF(SUM(Entry_sheet!$SV10:$TM10)=0,"NA",0)))))</f>
        <v>0</v>
      </c>
      <c r="TC10">
        <f>IF($A10="","",IF(Entry_sheet!TC10="NA","NA",IF(Entry_sheet!TC10=1,1,IF($TN10=0,0,IF(SUM(Entry_sheet!$SV10:$TM10)=0,"NA",0)))))</f>
        <v>0</v>
      </c>
      <c r="TD10">
        <f>IF($A10="","",IF(Entry_sheet!TD10="NA","NA",IF(Entry_sheet!TD10=1,1,IF($TN10=0,0,IF(SUM(Entry_sheet!$SV10:$TM10)=0,"NA",0)))))</f>
        <v>0</v>
      </c>
      <c r="TE10">
        <f>IF($A10="","",IF(Entry_sheet!TE10="NA","NA",IF(Entry_sheet!TE10=1,1,IF($TN10=0,0,IF(SUM(Entry_sheet!$SV10:$TM10)=0,"NA",0)))))</f>
        <v>0</v>
      </c>
      <c r="TF10">
        <f>IF($A10="","",IF(Entry_sheet!TF10="NA","NA",IF(Entry_sheet!TF10=1,1,IF($TN10=0,0,IF(SUM(Entry_sheet!$SV10:$TM10)=0,"NA",0)))))</f>
        <v>0</v>
      </c>
      <c r="TG10">
        <f>IF($A10="","",IF(Entry_sheet!TG10="NA","NA",IF(Entry_sheet!TG10=1,1,IF($TN10=0,0,IF(SUM(Entry_sheet!$SV10:$TM10)=0,"NA",0)))))</f>
        <v>0</v>
      </c>
      <c r="TH10">
        <f>IF($A10="","",IF(Entry_sheet!TH10="NA","NA",IF(Entry_sheet!TH10=1,1,IF($TN10=0,0,IF(SUM(Entry_sheet!$SV10:$TM10)=0,"NA",0)))))</f>
        <v>0</v>
      </c>
      <c r="TI10">
        <f>IF($A10="","",IF(Entry_sheet!TI10="NA","NA",IF(Entry_sheet!TI10=1,1,IF($TN10=0,0,IF(SUM(Entry_sheet!$SV10:$TM10)=0,"NA",0)))))</f>
        <v>0</v>
      </c>
      <c r="TJ10">
        <f>IF($A10="","",IF(Entry_sheet!TJ10="NA","NA",IF(Entry_sheet!TJ10=1,1,IF($TN10=0,0,IF(SUM(Entry_sheet!$SV10:$TM10)=0,"NA",0)))))</f>
        <v>0</v>
      </c>
      <c r="TK10">
        <f>IF($A10="","",IF(Entry_sheet!TK10="NA","NA",IF(Entry_sheet!TK10=1,1,IF($TN10=0,0,IF(SUM(Entry_sheet!$SV10:$TM10)=0,"NA",0)))))</f>
        <v>0</v>
      </c>
      <c r="TL10">
        <f>IF($A10="","",IF(Entry_sheet!TL10="NA","NA",IF(Entry_sheet!TL10=1,1,IF($TN10=0,0,IF(SUM(Entry_sheet!$SV10:$TM10)=0,"NA",0)))))</f>
        <v>0</v>
      </c>
      <c r="TM10">
        <f>IF($A10="","",IF(Entry_sheet!TM10="NA","NA",IF(Entry_sheet!TM10=1,1,IF($TN10=0,0,IF(SUM(Entry_sheet!$SV10:$TM10)=0,"NA",0)))))</f>
        <v>0</v>
      </c>
      <c r="TN10" s="22">
        <f>IF($A10="","",IF(Entry_sheet!TN10=1,1,IF(Entry_sheet!TN10=0,IF(SUM(Entry_sheet!SV10:TM10)&gt;0,1,0),IF(SUM(Entry_sheet!SV10:TM10)&gt;0,1,"NA"))))</f>
        <v>0</v>
      </c>
      <c r="TO10">
        <f>IF($A10="","",IF(Entry_sheet!TO10="NA","NA",IF(Entry_sheet!TO10=1,1,IF($UG10=0,0,IF(SUM(Entry_sheet!$TO10:$UF10)=0,"NA",0)))))</f>
        <v>0</v>
      </c>
      <c r="TP10">
        <f>IF($A10="","",IF(Entry_sheet!TP10="NA","NA",IF(Entry_sheet!TP10=1,1,IF($UG10=0,0,IF(SUM(Entry_sheet!$TO10:$UF10)=0,"NA",0)))))</f>
        <v>0</v>
      </c>
      <c r="TQ10">
        <f>IF($A10="","",IF(Entry_sheet!TQ10="NA","NA",IF(Entry_sheet!TQ10=1,1,IF($UG10=0,0,IF(SUM(Entry_sheet!$TO10:$UF10)=0,"NA",0)))))</f>
        <v>0</v>
      </c>
      <c r="TR10">
        <f>IF($A10="","",IF(Entry_sheet!TR10="NA","NA",IF(Entry_sheet!TR10=1,1,IF($UG10=0,0,IF(SUM(Entry_sheet!$TO10:$UF10)=0,"NA",0)))))</f>
        <v>0</v>
      </c>
      <c r="TS10">
        <f>IF($A10="","",IF(Entry_sheet!TS10="NA","NA",IF(Entry_sheet!TS10=1,1,IF($UG10=0,0,IF(SUM(Entry_sheet!$TO10:$UF10)=0,"NA",0)))))</f>
        <v>0</v>
      </c>
      <c r="TT10">
        <f>IF($A10="","",IF(Entry_sheet!TT10="NA","NA",IF(Entry_sheet!TT10=1,1,IF($UG10=0,0,IF(SUM(Entry_sheet!$TO10:$UF10)=0,"NA",0)))))</f>
        <v>0</v>
      </c>
      <c r="TU10">
        <f>IF($A10="","",IF(Entry_sheet!TU10="NA","NA",IF(Entry_sheet!TU10=1,1,IF($UG10=0,0,IF(SUM(Entry_sheet!$TO10:$UF10)=0,"NA",0)))))</f>
        <v>0</v>
      </c>
      <c r="TV10">
        <f>IF($A10="","",IF(Entry_sheet!TV10="NA","NA",IF(Entry_sheet!TV10=1,1,IF($UG10=0,0,IF(SUM(Entry_sheet!$TO10:$UF10)=0,"NA",0)))))</f>
        <v>0</v>
      </c>
      <c r="TW10">
        <f>IF($A10="","",IF(Entry_sheet!TW10="NA","NA",IF(Entry_sheet!TW10=1,1,IF($UG10=0,0,IF(SUM(Entry_sheet!$TO10:$UF10)=0,"NA",0)))))</f>
        <v>0</v>
      </c>
      <c r="TX10">
        <f>IF($A10="","",IF(Entry_sheet!TX10="NA","NA",IF(Entry_sheet!TX10=1,1,IF($UG10=0,0,IF(SUM(Entry_sheet!$TO10:$UF10)=0,"NA",0)))))</f>
        <v>0</v>
      </c>
      <c r="TY10">
        <f>IF($A10="","",IF(Entry_sheet!TY10="NA","NA",IF(Entry_sheet!TY10=1,1,IF($UG10=0,0,IF(SUM(Entry_sheet!$TO10:$UF10)=0,"NA",0)))))</f>
        <v>0</v>
      </c>
      <c r="TZ10">
        <f>IF($A10="","",IF(Entry_sheet!TZ10="NA","NA",IF(Entry_sheet!TZ10=1,1,IF($UG10=0,0,IF(SUM(Entry_sheet!$TO10:$UF10)=0,"NA",0)))))</f>
        <v>0</v>
      </c>
      <c r="UA10">
        <f>IF($A10="","",IF(Entry_sheet!UA10="NA","NA",IF(Entry_sheet!UA10=1,1,IF($UG10=0,0,IF(SUM(Entry_sheet!$TO10:$UF10)=0,"NA",0)))))</f>
        <v>0</v>
      </c>
      <c r="UB10">
        <f>IF($A10="","",IF(Entry_sheet!UB10="NA","NA",IF(Entry_sheet!UB10=1,1,IF($UG10=0,0,IF(SUM(Entry_sheet!$TO10:$UF10)=0,"NA",0)))))</f>
        <v>0</v>
      </c>
      <c r="UC10">
        <f>IF($A10="","",IF(Entry_sheet!UC10="NA","NA",IF(Entry_sheet!UC10=1,1,IF($UG10=0,0,IF(SUM(Entry_sheet!$TO10:$UF10)=0,"NA",0)))))</f>
        <v>0</v>
      </c>
      <c r="UD10">
        <f>IF($A10="","",IF(Entry_sheet!UD10="NA","NA",IF(Entry_sheet!UD10=1,1,IF($UG10=0,0,IF(SUM(Entry_sheet!$TO10:$UF10)=0,"NA",0)))))</f>
        <v>0</v>
      </c>
      <c r="UE10">
        <f>IF($A10="","",IF(Entry_sheet!UE10="NA","NA",IF(Entry_sheet!UE10=1,1,IF($UG10=0,0,IF(SUM(Entry_sheet!$TO10:$UF10)=0,"NA",0)))))</f>
        <v>0</v>
      </c>
      <c r="UF10">
        <f>IF($A10="","",IF(Entry_sheet!UF10="NA","NA",IF(Entry_sheet!UF10=1,1,IF($UG10=0,0,IF(SUM(Entry_sheet!$TO10:$UF10)=0,"NA",0)))))</f>
        <v>0</v>
      </c>
      <c r="UG10" s="22">
        <f>IF($A10="","",IF(Entry_sheet!UG10=1,1,IF(Entry_sheet!UG10=0,IF(SUM(Entry_sheet!TO10:UF10)&gt;0,1,0),IF(SUM(Entry_sheet!TO10:UF10)&gt;0,1,"NA"))))</f>
        <v>0</v>
      </c>
      <c r="UH10">
        <f>IF($A10="","",IF(Entry_sheet!UH10="NA","NA",IF(Entry_sheet!UH10=1,1,IF($UZ10=0,0,IF(SUM(Entry_sheet!$UH10:$UY10)=0,"NA",0)))))</f>
        <v>0</v>
      </c>
      <c r="UI10">
        <f>IF($A10="","",IF(Entry_sheet!UI10="NA","NA",IF(Entry_sheet!UI10=1,1,IF($UZ10=0,0,IF(SUM(Entry_sheet!$UH10:$UY10)=0,"NA",0)))))</f>
        <v>0</v>
      </c>
      <c r="UJ10">
        <f>IF($A10="","",IF(Entry_sheet!UJ10="NA","NA",IF(Entry_sheet!UJ10=1,1,IF($UZ10=0,0,IF(SUM(Entry_sheet!$UH10:$UY10)=0,"NA",0)))))</f>
        <v>0</v>
      </c>
      <c r="UK10">
        <f>IF($A10="","",IF(Entry_sheet!UK10="NA","NA",IF(Entry_sheet!UK10=1,1,IF($UZ10=0,0,IF(SUM(Entry_sheet!$UH10:$UY10)=0,"NA",0)))))</f>
        <v>0</v>
      </c>
      <c r="UL10">
        <f>IF($A10="","",IF(Entry_sheet!UL10="NA","NA",IF(Entry_sheet!UL10=1,1,IF($UZ10=0,0,IF(SUM(Entry_sheet!$UH10:$UY10)=0,"NA",0)))))</f>
        <v>0</v>
      </c>
      <c r="UM10">
        <f>IF($A10="","",IF(Entry_sheet!UM10="NA","NA",IF(Entry_sheet!UM10=1,1,IF($UZ10=0,0,IF(SUM(Entry_sheet!$UH10:$UY10)=0,"NA",0)))))</f>
        <v>0</v>
      </c>
      <c r="UN10">
        <f>IF($A10="","",IF(Entry_sheet!UN10="NA","NA",IF(Entry_sheet!UN10=1,1,IF($UZ10=0,0,IF(SUM(Entry_sheet!$UH10:$UY10)=0,"NA",0)))))</f>
        <v>0</v>
      </c>
      <c r="UO10">
        <f>IF($A10="","",IF(Entry_sheet!UO10="NA","NA",IF(Entry_sheet!UO10=1,1,IF($UZ10=0,0,IF(SUM(Entry_sheet!$UH10:$UY10)=0,"NA",0)))))</f>
        <v>0</v>
      </c>
      <c r="UP10">
        <f>IF($A10="","",IF(Entry_sheet!UP10="NA","NA",IF(Entry_sheet!UP10=1,1,IF($UZ10=0,0,IF(SUM(Entry_sheet!$UH10:$UY10)=0,"NA",0)))))</f>
        <v>0</v>
      </c>
      <c r="UQ10">
        <f>IF($A10="","",IF(Entry_sheet!UQ10="NA","NA",IF(Entry_sheet!UQ10=1,1,IF($UZ10=0,0,IF(SUM(Entry_sheet!$UH10:$UY10)=0,"NA",0)))))</f>
        <v>0</v>
      </c>
      <c r="UR10">
        <f>IF($A10="","",IF(Entry_sheet!UR10="NA","NA",IF(Entry_sheet!UR10=1,1,IF($UZ10=0,0,IF(SUM(Entry_sheet!$UH10:$UY10)=0,"NA",0)))))</f>
        <v>0</v>
      </c>
      <c r="US10">
        <f>IF($A10="","",IF(Entry_sheet!US10="NA","NA",IF(Entry_sheet!US10=1,1,IF($UZ10=0,0,IF(SUM(Entry_sheet!$UH10:$UY10)=0,"NA",0)))))</f>
        <v>0</v>
      </c>
      <c r="UT10">
        <f>IF($A10="","",IF(Entry_sheet!UT10="NA","NA",IF(Entry_sheet!UT10=1,1,IF($UZ10=0,0,IF(SUM(Entry_sheet!$UH10:$UY10)=0,"NA",0)))))</f>
        <v>0</v>
      </c>
      <c r="UU10">
        <f>IF($A10="","",IF(Entry_sheet!UU10="NA","NA",IF(Entry_sheet!UU10=1,1,IF($UZ10=0,0,IF(SUM(Entry_sheet!$UH10:$UY10)=0,"NA",0)))))</f>
        <v>0</v>
      </c>
      <c r="UV10">
        <f>IF($A10="","",IF(Entry_sheet!UV10="NA","NA",IF(Entry_sheet!UV10=1,1,IF($UZ10=0,0,IF(SUM(Entry_sheet!$UH10:$UY10)=0,"NA",0)))))</f>
        <v>0</v>
      </c>
      <c r="UW10">
        <f>IF($A10="","",IF(Entry_sheet!UW10="NA","NA",IF(Entry_sheet!UW10=1,1,IF($UZ10=0,0,IF(SUM(Entry_sheet!$UH10:$UY10)=0,"NA",0)))))</f>
        <v>0</v>
      </c>
      <c r="UX10">
        <f>IF($A10="","",IF(Entry_sheet!UX10="NA","NA",IF(Entry_sheet!UX10=1,1,IF($UZ10=0,0,IF(SUM(Entry_sheet!$UH10:$UY10)=0,"NA",0)))))</f>
        <v>0</v>
      </c>
      <c r="UY10">
        <f>IF($A10="","",IF(Entry_sheet!UY10="NA","NA",IF(Entry_sheet!UY10=1,1,IF($UZ10=0,0,IF(SUM(Entry_sheet!$UH10:$UY10)=0,"NA",0)))))</f>
        <v>0</v>
      </c>
      <c r="UZ10" s="22">
        <f>IF($A10="","",IF(Entry_sheet!UZ10=1,1,IF(Entry_sheet!UZ10=0,IF(SUM(Entry_sheet!UH10:UY10)&gt;0,1,0),IF(SUM(Entry_sheet!UH10:UY10)&gt;0,1,"NA"))))</f>
        <v>0</v>
      </c>
      <c r="VA10">
        <f>IF($A10="","",IF(Entry_sheet!VA10="NA","NA",IF(Entry_sheet!VA10=1,1,IF($VS10=0,0,IF(SUM(Entry_sheet!$VA10:$VR10)=0,"NA",0)))))</f>
        <v>0</v>
      </c>
      <c r="VB10">
        <f>IF($A10="","",IF(Entry_sheet!VB10="NA","NA",IF(Entry_sheet!VB10=1,1,IF($VS10=0,0,IF(SUM(Entry_sheet!$VA10:$VR10)=0,"NA",0)))))</f>
        <v>0</v>
      </c>
      <c r="VC10">
        <f>IF($A10="","",IF(Entry_sheet!VC10="NA","NA",IF(Entry_sheet!VC10=1,1,IF($VS10=0,0,IF(SUM(Entry_sheet!$VA10:$VR10)=0,"NA",0)))))</f>
        <v>0</v>
      </c>
      <c r="VD10">
        <f>IF($A10="","",IF(Entry_sheet!VD10="NA","NA",IF(Entry_sheet!VD10=1,1,IF($VS10=0,0,IF(SUM(Entry_sheet!$VA10:$VR10)=0,"NA",0)))))</f>
        <v>0</v>
      </c>
      <c r="VE10">
        <f>IF($A10="","",IF(Entry_sheet!VE10="NA","NA",IF(Entry_sheet!VE10=1,1,IF($VS10=0,0,IF(SUM(Entry_sheet!$VA10:$VR10)=0,"NA",0)))))</f>
        <v>0</v>
      </c>
      <c r="VF10">
        <f>IF($A10="","",IF(Entry_sheet!VF10="NA","NA",IF(Entry_sheet!VF10=1,1,IF($VS10=0,0,IF(SUM(Entry_sheet!$VA10:$VR10)=0,"NA",0)))))</f>
        <v>0</v>
      </c>
      <c r="VG10">
        <f>IF($A10="","",IF(Entry_sheet!VG10="NA","NA",IF(Entry_sheet!VG10=1,1,IF($VS10=0,0,IF(SUM(Entry_sheet!$VA10:$VR10)=0,"NA",0)))))</f>
        <v>0</v>
      </c>
      <c r="VH10">
        <f>IF($A10="","",IF(Entry_sheet!VH10="NA","NA",IF(Entry_sheet!VH10=1,1,IF($VS10=0,0,IF(SUM(Entry_sheet!$VA10:$VR10)=0,"NA",0)))))</f>
        <v>0</v>
      </c>
      <c r="VI10">
        <f>IF($A10="","",IF(Entry_sheet!VI10="NA","NA",IF(Entry_sheet!VI10=1,1,IF($VS10=0,0,IF(SUM(Entry_sheet!$VA10:$VR10)=0,"NA",0)))))</f>
        <v>0</v>
      </c>
      <c r="VJ10">
        <f>IF($A10="","",IF(Entry_sheet!VJ10="NA","NA",IF(Entry_sheet!VJ10=1,1,IF($VS10=0,0,IF(SUM(Entry_sheet!$VA10:$VR10)=0,"NA",0)))))</f>
        <v>0</v>
      </c>
      <c r="VK10">
        <f>IF($A10="","",IF(Entry_sheet!VK10="NA","NA",IF(Entry_sheet!VK10=1,1,IF($VS10=0,0,IF(SUM(Entry_sheet!$VA10:$VR10)=0,"NA",0)))))</f>
        <v>0</v>
      </c>
      <c r="VL10">
        <f>IF($A10="","",IF(Entry_sheet!VL10="NA","NA",IF(Entry_sheet!VL10=1,1,IF($VS10=0,0,IF(SUM(Entry_sheet!$VA10:$VR10)=0,"NA",0)))))</f>
        <v>0</v>
      </c>
      <c r="VM10">
        <f>IF($A10="","",IF(Entry_sheet!VM10="NA","NA",IF(Entry_sheet!VM10=1,1,IF($VS10=0,0,IF(SUM(Entry_sheet!$VA10:$VR10)=0,"NA",0)))))</f>
        <v>0</v>
      </c>
      <c r="VN10">
        <f>IF($A10="","",IF(Entry_sheet!VN10="NA","NA",IF(Entry_sheet!VN10=1,1,IF($VS10=0,0,IF(SUM(Entry_sheet!$VA10:$VR10)=0,"NA",0)))))</f>
        <v>0</v>
      </c>
      <c r="VO10">
        <f>IF($A10="","",IF(Entry_sheet!VO10="NA","NA",IF(Entry_sheet!VO10=1,1,IF($VS10=0,0,IF(SUM(Entry_sheet!$VA10:$VR10)=0,"NA",0)))))</f>
        <v>0</v>
      </c>
      <c r="VP10">
        <f>IF($A10="","",IF(Entry_sheet!VP10="NA","NA",IF(Entry_sheet!VP10=1,1,IF($VS10=0,0,IF(SUM(Entry_sheet!$VA10:$VR10)=0,"NA",0)))))</f>
        <v>0</v>
      </c>
      <c r="VQ10">
        <f>IF($A10="","",IF(Entry_sheet!VQ10="NA","NA",IF(Entry_sheet!VQ10=1,1,IF($VS10=0,0,IF(SUM(Entry_sheet!$VA10:$VR10)=0,"NA",0)))))</f>
        <v>0</v>
      </c>
      <c r="VR10">
        <f>IF($A10="","",IF(Entry_sheet!VR10="NA","NA",IF(Entry_sheet!VR10=1,1,IF($VS10=0,0,IF(SUM(Entry_sheet!$VA10:$VR10)=0,"NA",0)))))</f>
        <v>0</v>
      </c>
      <c r="VS10" s="22">
        <f>IF($A10="","",IF(Entry_sheet!VS10=1,1,IF(Entry_sheet!VS10=0,IF(SUM(Entry_sheet!VA10:VR10)&gt;0,1,0),IF(SUM(Entry_sheet!VA10:VR10)&gt;0,1,"NA"))))</f>
        <v>0</v>
      </c>
      <c r="VT10">
        <f>IF($A10="","",IF(Entry_sheet!VT10="NA","NA",IF(Entry_sheet!VT10=1,1,IF($WL10=0,0,IF(SUM(Entry_sheet!$VT10:$WK10)=0,"NA",0)))))</f>
        <v>0</v>
      </c>
      <c r="VU10">
        <f>IF($A10="","",IF(Entry_sheet!VU10="NA","NA",IF(Entry_sheet!VU10=1,1,IF($WL10=0,0,IF(SUM(Entry_sheet!$VT10:$WK10)=0,"NA",0)))))</f>
        <v>0</v>
      </c>
      <c r="VV10">
        <f>IF($A10="","",IF(Entry_sheet!VV10="NA","NA",IF(Entry_sheet!VV10=1,1,IF($WL10=0,0,IF(SUM(Entry_sheet!$VT10:$WK10)=0,"NA",0)))))</f>
        <v>0</v>
      </c>
      <c r="VW10">
        <f>IF($A10="","",IF(Entry_sheet!VW10="NA","NA",IF(Entry_sheet!VW10=1,1,IF($WL10=0,0,IF(SUM(Entry_sheet!$VT10:$WK10)=0,"NA",0)))))</f>
        <v>0</v>
      </c>
      <c r="VX10">
        <f>IF($A10="","",IF(Entry_sheet!VX10="NA","NA",IF(Entry_sheet!VX10=1,1,IF($WL10=0,0,IF(SUM(Entry_sheet!$VT10:$WK10)=0,"NA",0)))))</f>
        <v>0</v>
      </c>
      <c r="VY10">
        <f>IF($A10="","",IF(Entry_sheet!VY10="NA","NA",IF(Entry_sheet!VY10=1,1,IF($WL10=0,0,IF(SUM(Entry_sheet!$VT10:$WK10)=0,"NA",0)))))</f>
        <v>0</v>
      </c>
      <c r="VZ10">
        <f>IF($A10="","",IF(Entry_sheet!VZ10="NA","NA",IF(Entry_sheet!VZ10=1,1,IF($WL10=0,0,IF(SUM(Entry_sheet!$VT10:$WK10)=0,"NA",0)))))</f>
        <v>0</v>
      </c>
      <c r="WA10">
        <f>IF($A10="","",IF(Entry_sheet!WA10="NA","NA",IF(Entry_sheet!WA10=1,1,IF($WL10=0,0,IF(SUM(Entry_sheet!$VT10:$WK10)=0,"NA",0)))))</f>
        <v>0</v>
      </c>
      <c r="WB10">
        <f>IF($A10="","",IF(Entry_sheet!WB10="NA","NA",IF(Entry_sheet!WB10=1,1,IF($WL10=0,0,IF(SUM(Entry_sheet!$VT10:$WK10)=0,"NA",0)))))</f>
        <v>0</v>
      </c>
      <c r="WC10">
        <f>IF($A10="","",IF(Entry_sheet!WC10="NA","NA",IF(Entry_sheet!WC10=1,1,IF($WL10=0,0,IF(SUM(Entry_sheet!$VT10:$WK10)=0,"NA",0)))))</f>
        <v>0</v>
      </c>
      <c r="WD10">
        <f>IF($A10="","",IF(Entry_sheet!WD10="NA","NA",IF(Entry_sheet!WD10=1,1,IF($WL10=0,0,IF(SUM(Entry_sheet!$VT10:$WK10)=0,"NA",0)))))</f>
        <v>0</v>
      </c>
      <c r="WE10">
        <f>IF($A10="","",IF(Entry_sheet!WE10="NA","NA",IF(Entry_sheet!WE10=1,1,IF($WL10=0,0,IF(SUM(Entry_sheet!$VT10:$WK10)=0,"NA",0)))))</f>
        <v>0</v>
      </c>
      <c r="WF10">
        <f>IF($A10="","",IF(Entry_sheet!WF10="NA","NA",IF(Entry_sheet!WF10=1,1,IF($WL10=0,0,IF(SUM(Entry_sheet!$VT10:$WK10)=0,"NA",0)))))</f>
        <v>0</v>
      </c>
      <c r="WG10">
        <f>IF($A10="","",IF(Entry_sheet!WG10="NA","NA",IF(Entry_sheet!WG10=1,1,IF($WL10=0,0,IF(SUM(Entry_sheet!$VT10:$WK10)=0,"NA",0)))))</f>
        <v>0</v>
      </c>
      <c r="WH10">
        <f>IF($A10="","",IF(Entry_sheet!WH10="NA","NA",IF(Entry_sheet!WH10=1,1,IF($WL10=0,0,IF(SUM(Entry_sheet!$VT10:$WK10)=0,"NA",0)))))</f>
        <v>0</v>
      </c>
      <c r="WI10">
        <f>IF($A10="","",IF(Entry_sheet!WI10="NA","NA",IF(Entry_sheet!WI10=1,1,IF($WL10=0,0,IF(SUM(Entry_sheet!$VT10:$WK10)=0,"NA",0)))))</f>
        <v>0</v>
      </c>
      <c r="WJ10">
        <f>IF($A10="","",IF(Entry_sheet!WJ10="NA","NA",IF(Entry_sheet!WJ10=1,1,IF($WL10=0,0,IF(SUM(Entry_sheet!$VT10:$WK10)=0,"NA",0)))))</f>
        <v>0</v>
      </c>
      <c r="WK10">
        <f>IF($A10="","",IF(Entry_sheet!WK10="NA","NA",IF(Entry_sheet!WK10=1,1,IF($WL10=0,0,IF(SUM(Entry_sheet!$VT10:$WK10)=0,"NA",0)))))</f>
        <v>0</v>
      </c>
      <c r="WL10" s="22">
        <f>IF($A10="","",IF(Entry_sheet!WL10=1,1,IF(Entry_sheet!WL10=0,IF(SUM(Entry_sheet!VT10:WK10)&gt;0,1,0),IF(SUM(Entry_sheet!VT10:WK10)&gt;0,1,"NA"))))</f>
        <v>0</v>
      </c>
      <c r="WM10">
        <f>IF($A10="","",IF(Entry_sheet!WM10="NA","NA",IF(Entry_sheet!WM10=1,1,IF($XE10=0,0,IF(SUM(Entry_sheet!$WM10:$XD10)=0,"NA",0)))))</f>
        <v>0</v>
      </c>
      <c r="WN10">
        <f>IF($A10="","",IF(Entry_sheet!WN10="NA","NA",IF(Entry_sheet!WN10=1,1,IF($XE10=0,0,IF(SUM(Entry_sheet!$WM10:$XD10)=0,"NA",0)))))</f>
        <v>0</v>
      </c>
      <c r="WO10">
        <f>IF($A10="","",IF(Entry_sheet!WO10="NA","NA",IF(Entry_sheet!WO10=1,1,IF($XE10=0,0,IF(SUM(Entry_sheet!$WM10:$XD10)=0,"NA",0)))))</f>
        <v>0</v>
      </c>
      <c r="WP10">
        <f>IF($A10="","",IF(Entry_sheet!WP10="NA","NA",IF(Entry_sheet!WP10=1,1,IF($XE10=0,0,IF(SUM(Entry_sheet!$WM10:$XD10)=0,"NA",0)))))</f>
        <v>0</v>
      </c>
      <c r="WQ10">
        <f>IF($A10="","",IF(Entry_sheet!WQ10="NA","NA",IF(Entry_sheet!WQ10=1,1,IF($XE10=0,0,IF(SUM(Entry_sheet!$WM10:$XD10)=0,"NA",0)))))</f>
        <v>0</v>
      </c>
      <c r="WR10">
        <f>IF($A10="","",IF(Entry_sheet!WR10="NA","NA",IF(Entry_sheet!WR10=1,1,IF($XE10=0,0,IF(SUM(Entry_sheet!$WM10:$XD10)=0,"NA",0)))))</f>
        <v>0</v>
      </c>
      <c r="WS10">
        <f>IF($A10="","",IF(Entry_sheet!WS10="NA","NA",IF(Entry_sheet!WS10=1,1,IF($XE10=0,0,IF(SUM(Entry_sheet!$WM10:$XD10)=0,"NA",0)))))</f>
        <v>0</v>
      </c>
      <c r="WT10">
        <f>IF($A10="","",IF(Entry_sheet!WT10="NA","NA",IF(Entry_sheet!WT10=1,1,IF($XE10=0,0,IF(SUM(Entry_sheet!$WM10:$XD10)=0,"NA",0)))))</f>
        <v>0</v>
      </c>
      <c r="WU10">
        <f>IF($A10="","",IF(Entry_sheet!WU10="NA","NA",IF(Entry_sheet!WU10=1,1,IF($XE10=0,0,IF(SUM(Entry_sheet!$WM10:$XD10)=0,"NA",0)))))</f>
        <v>0</v>
      </c>
      <c r="WV10">
        <f>IF($A10="","",IF(Entry_sheet!WV10="NA","NA",IF(Entry_sheet!WV10=1,1,IF($XE10=0,0,IF(SUM(Entry_sheet!$WM10:$XD10)=0,"NA",0)))))</f>
        <v>0</v>
      </c>
      <c r="WW10">
        <f>IF($A10="","",IF(Entry_sheet!WW10="NA","NA",IF(Entry_sheet!WW10=1,1,IF($XE10=0,0,IF(SUM(Entry_sheet!$WM10:$XD10)=0,"NA",0)))))</f>
        <v>0</v>
      </c>
      <c r="WX10">
        <f>IF($A10="","",IF(Entry_sheet!WX10="NA","NA",IF(Entry_sheet!WX10=1,1,IF($XE10=0,0,IF(SUM(Entry_sheet!$WM10:$XD10)=0,"NA",0)))))</f>
        <v>0</v>
      </c>
      <c r="WY10">
        <f>IF($A10="","",IF(Entry_sheet!WY10="NA","NA",IF(Entry_sheet!WY10=1,1,IF($XE10=0,0,IF(SUM(Entry_sheet!$WM10:$XD10)=0,"NA",0)))))</f>
        <v>0</v>
      </c>
      <c r="WZ10">
        <f>IF($A10="","",IF(Entry_sheet!WZ10="NA","NA",IF(Entry_sheet!WZ10=1,1,IF($XE10=0,0,IF(SUM(Entry_sheet!$WM10:$XD10)=0,"NA",0)))))</f>
        <v>0</v>
      </c>
      <c r="XA10">
        <f>IF($A10="","",IF(Entry_sheet!XA10="NA","NA",IF(Entry_sheet!XA10=1,1,IF($XE10=0,0,IF(SUM(Entry_sheet!$WM10:$XD10)=0,"NA",0)))))</f>
        <v>0</v>
      </c>
      <c r="XB10">
        <f>IF($A10="","",IF(Entry_sheet!XB10="NA","NA",IF(Entry_sheet!XB10=1,1,IF($XE10=0,0,IF(SUM(Entry_sheet!$WM10:$XD10)=0,"NA",0)))))</f>
        <v>0</v>
      </c>
      <c r="XC10">
        <f>IF($A10="","",IF(Entry_sheet!XC10="NA","NA",IF(Entry_sheet!XC10=1,1,IF($XE10=0,0,IF(SUM(Entry_sheet!$WM10:$XD10)=0,"NA",0)))))</f>
        <v>0</v>
      </c>
      <c r="XD10">
        <f>IF($A10="","",IF(Entry_sheet!XD10="NA","NA",IF(Entry_sheet!XD10=1,1,IF($XE10=0,0,IF(SUM(Entry_sheet!$WM10:$XD10)=0,"NA",0)))))</f>
        <v>0</v>
      </c>
      <c r="XE10" s="22">
        <f>IF($A10="","",IF(Entry_sheet!XE10=1,1,IF(Entry_sheet!XE10=0,IF(SUM(Entry_sheet!WM10:XD10)&gt;0,1,0),IF(SUM(Entry_sheet!WM10:XD10)&gt;0,1,"NA"))))</f>
        <v>0</v>
      </c>
      <c r="XF10">
        <f>IF($A10="","",IF(Entry_sheet!XF10="NA","NA",IF(Entry_sheet!XF10=1,1,IF($XX10=0,0,IF(SUM(Entry_sheet!$XF10:$XW10)=0,"NA",0)))))</f>
        <v>0</v>
      </c>
      <c r="XG10">
        <f>IF($A10="","",IF(Entry_sheet!XG10="NA","NA",IF(Entry_sheet!XG10=1,1,IF($XX10=0,0,IF(SUM(Entry_sheet!$XF10:$XW10)=0,"NA",0)))))</f>
        <v>0</v>
      </c>
      <c r="XH10">
        <f>IF($A10="","",IF(Entry_sheet!XH10="NA","NA",IF(Entry_sheet!XH10=1,1,IF($XX10=0,0,IF(SUM(Entry_sheet!$XF10:$XW10)=0,"NA",0)))))</f>
        <v>0</v>
      </c>
      <c r="XI10">
        <f>IF($A10="","",IF(Entry_sheet!XI10="NA","NA",IF(Entry_sheet!XI10=1,1,IF($XX10=0,0,IF(SUM(Entry_sheet!$XF10:$XW10)=0,"NA",0)))))</f>
        <v>0</v>
      </c>
      <c r="XJ10">
        <f>IF($A10="","",IF(Entry_sheet!XJ10="NA","NA",IF(Entry_sheet!XJ10=1,1,IF($XX10=0,0,IF(SUM(Entry_sheet!$XF10:$XW10)=0,"NA",0)))))</f>
        <v>0</v>
      </c>
      <c r="XK10">
        <f>IF($A10="","",IF(Entry_sheet!XK10="NA","NA",IF(Entry_sheet!XK10=1,1,IF($XX10=0,0,IF(SUM(Entry_sheet!$XF10:$XW10)=0,"NA",0)))))</f>
        <v>0</v>
      </c>
      <c r="XL10">
        <f>IF($A10="","",IF(Entry_sheet!XL10="NA","NA",IF(Entry_sheet!XL10=1,1,IF($XX10=0,0,IF(SUM(Entry_sheet!$XF10:$XW10)=0,"NA",0)))))</f>
        <v>0</v>
      </c>
      <c r="XM10">
        <f>IF($A10="","",IF(Entry_sheet!XM10="NA","NA",IF(Entry_sheet!XM10=1,1,IF($XX10=0,0,IF(SUM(Entry_sheet!$XF10:$XW10)=0,"NA",0)))))</f>
        <v>0</v>
      </c>
      <c r="XN10">
        <f>IF($A10="","",IF(Entry_sheet!XN10="NA","NA",IF(Entry_sheet!XN10=1,1,IF($XX10=0,0,IF(SUM(Entry_sheet!$XF10:$XW10)=0,"NA",0)))))</f>
        <v>0</v>
      </c>
      <c r="XO10">
        <f>IF($A10="","",IF(Entry_sheet!XO10="NA","NA",IF(Entry_sheet!XO10=1,1,IF($XX10=0,0,IF(SUM(Entry_sheet!$XF10:$XW10)=0,"NA",0)))))</f>
        <v>0</v>
      </c>
      <c r="XP10">
        <f>IF($A10="","",IF(Entry_sheet!XP10="NA","NA",IF(Entry_sheet!XP10=1,1,IF($XX10=0,0,IF(SUM(Entry_sheet!$XF10:$XW10)=0,"NA",0)))))</f>
        <v>0</v>
      </c>
      <c r="XQ10">
        <f>IF($A10="","",IF(Entry_sheet!XQ10="NA","NA",IF(Entry_sheet!XQ10=1,1,IF($XX10=0,0,IF(SUM(Entry_sheet!$XF10:$XW10)=0,"NA",0)))))</f>
        <v>0</v>
      </c>
      <c r="XR10">
        <f>IF($A10="","",IF(Entry_sheet!XR10="NA","NA",IF(Entry_sheet!XR10=1,1,IF($XX10=0,0,IF(SUM(Entry_sheet!$XF10:$XW10)=0,"NA",0)))))</f>
        <v>0</v>
      </c>
      <c r="XS10">
        <f>IF($A10="","",IF(Entry_sheet!XS10="NA","NA",IF(Entry_sheet!XS10=1,1,IF($XX10=0,0,IF(SUM(Entry_sheet!$XF10:$XW10)=0,"NA",0)))))</f>
        <v>0</v>
      </c>
      <c r="XT10">
        <f>IF($A10="","",IF(Entry_sheet!XT10="NA","NA",IF(Entry_sheet!XT10=1,1,IF($XX10=0,0,IF(SUM(Entry_sheet!$XF10:$XW10)=0,"NA",0)))))</f>
        <v>0</v>
      </c>
      <c r="XU10">
        <f>IF($A10="","",IF(Entry_sheet!XU10="NA","NA",IF(Entry_sheet!XU10=1,1,IF($XX10=0,0,IF(SUM(Entry_sheet!$XF10:$XW10)=0,"NA",0)))))</f>
        <v>0</v>
      </c>
      <c r="XV10">
        <f>IF($A10="","",IF(Entry_sheet!XV10="NA","NA",IF(Entry_sheet!XV10=1,1,IF($XX10=0,0,IF(SUM(Entry_sheet!$XF10:$XW10)=0,"NA",0)))))</f>
        <v>0</v>
      </c>
      <c r="XW10">
        <f>IF($A10="","",IF(Entry_sheet!XW10="NA","NA",IF(Entry_sheet!XW10=1,1,IF($XX10=0,0,IF(SUM(Entry_sheet!$XF10:$XW10)=0,"NA",0)))))</f>
        <v>0</v>
      </c>
      <c r="XX10" s="22">
        <f>IF($A10="","",IF(Entry_sheet!XX10=1,1,IF(Entry_sheet!XX10=0,IF(SUM(Entry_sheet!XF10:XW10)&gt;0,1,0),IF(SUM(Entry_sheet!XF10:XW10)&gt;0,1,"NA"))))</f>
        <v>0</v>
      </c>
      <c r="XY10">
        <f>IF($A10="","",IF(Entry_sheet!XY10="NA","NA",IF(Entry_sheet!XY10=1,1,IF($YQ10=0,0,IF(SUM(Entry_sheet!$XY10:$YP10)=0,"NA",0)))))</f>
        <v>0</v>
      </c>
      <c r="XZ10">
        <f>IF($A10="","",IF(Entry_sheet!XZ10="NA","NA",IF(Entry_sheet!XZ10=1,1,IF($YQ10=0,0,IF(SUM(Entry_sheet!$XY10:$YP10)=0,"NA",0)))))</f>
        <v>0</v>
      </c>
      <c r="YA10">
        <f>IF($A10="","",IF(Entry_sheet!YA10="NA","NA",IF(Entry_sheet!YA10=1,1,IF($YQ10=0,0,IF(SUM(Entry_sheet!$XY10:$YP10)=0,"NA",0)))))</f>
        <v>0</v>
      </c>
      <c r="YB10">
        <f>IF($A10="","",IF(Entry_sheet!YB10="NA","NA",IF(Entry_sheet!YB10=1,1,IF($YQ10=0,0,IF(SUM(Entry_sheet!$XY10:$YP10)=0,"NA",0)))))</f>
        <v>0</v>
      </c>
      <c r="YC10">
        <f>IF($A10="","",IF(Entry_sheet!YC10="NA","NA",IF(Entry_sheet!YC10=1,1,IF($YQ10=0,0,IF(SUM(Entry_sheet!$XY10:$YP10)=0,"NA",0)))))</f>
        <v>0</v>
      </c>
      <c r="YD10">
        <f>IF($A10="","",IF(Entry_sheet!YD10="NA","NA",IF(Entry_sheet!YD10=1,1,IF($YQ10=0,0,IF(SUM(Entry_sheet!$XY10:$YP10)=0,"NA",0)))))</f>
        <v>0</v>
      </c>
      <c r="YE10">
        <f>IF($A10="","",IF(Entry_sheet!YE10="NA","NA",IF(Entry_sheet!YE10=1,1,IF($YQ10=0,0,IF(SUM(Entry_sheet!$XY10:$YP10)=0,"NA",0)))))</f>
        <v>0</v>
      </c>
      <c r="YF10">
        <f>IF($A10="","",IF(Entry_sheet!YF10="NA","NA",IF(Entry_sheet!YF10=1,1,IF($YQ10=0,0,IF(SUM(Entry_sheet!$XY10:$YP10)=0,"NA",0)))))</f>
        <v>0</v>
      </c>
      <c r="YG10">
        <f>IF($A10="","",IF(Entry_sheet!YG10="NA","NA",IF(Entry_sheet!YG10=1,1,IF($YQ10=0,0,IF(SUM(Entry_sheet!$XY10:$YP10)=0,"NA",0)))))</f>
        <v>0</v>
      </c>
      <c r="YH10">
        <f>IF($A10="","",IF(Entry_sheet!YH10="NA","NA",IF(Entry_sheet!YH10=1,1,IF($YQ10=0,0,IF(SUM(Entry_sheet!$XY10:$YP10)=0,"NA",0)))))</f>
        <v>0</v>
      </c>
      <c r="YI10">
        <f>IF($A10="","",IF(Entry_sheet!YI10="NA","NA",IF(Entry_sheet!YI10=1,1,IF($YQ10=0,0,IF(SUM(Entry_sheet!$XY10:$YP10)=0,"NA",0)))))</f>
        <v>0</v>
      </c>
      <c r="YJ10">
        <f>IF($A10="","",IF(Entry_sheet!YJ10="NA","NA",IF(Entry_sheet!YJ10=1,1,IF($YQ10=0,0,IF(SUM(Entry_sheet!$XY10:$YP10)=0,"NA",0)))))</f>
        <v>0</v>
      </c>
      <c r="YK10">
        <f>IF($A10="","",IF(Entry_sheet!YK10="NA","NA",IF(Entry_sheet!YK10=1,1,IF($YQ10=0,0,IF(SUM(Entry_sheet!$XY10:$YP10)=0,"NA",0)))))</f>
        <v>0</v>
      </c>
      <c r="YL10">
        <f>IF($A10="","",IF(Entry_sheet!YL10="NA","NA",IF(Entry_sheet!YL10=1,1,IF($YQ10=0,0,IF(SUM(Entry_sheet!$XY10:$YP10)=0,"NA",0)))))</f>
        <v>0</v>
      </c>
      <c r="YM10">
        <f>IF($A10="","",IF(Entry_sheet!YM10="NA","NA",IF(Entry_sheet!YM10=1,1,IF($YQ10=0,0,IF(SUM(Entry_sheet!$XY10:$YP10)=0,"NA",0)))))</f>
        <v>0</v>
      </c>
      <c r="YN10">
        <f>IF($A10="","",IF(Entry_sheet!YN10="NA","NA",IF(Entry_sheet!YN10=1,1,IF($YQ10=0,0,IF(SUM(Entry_sheet!$XY10:$YP10)=0,"NA",0)))))</f>
        <v>0</v>
      </c>
      <c r="YO10">
        <f>IF($A10="","",IF(Entry_sheet!YO10="NA","NA",IF(Entry_sheet!YO10=1,1,IF($YQ10=0,0,IF(SUM(Entry_sheet!$XY10:$YP10)=0,"NA",0)))))</f>
        <v>0</v>
      </c>
      <c r="YP10">
        <f>IF($A10="","",IF(Entry_sheet!YP10="NA","NA",IF(Entry_sheet!YP10=1,1,IF($YQ10=0,0,IF(SUM(Entry_sheet!$XY10:$YP10)=0,"NA",0)))))</f>
        <v>0</v>
      </c>
      <c r="YQ10" s="22">
        <f>IF($A10="","",IF(Entry_sheet!YQ10=1,1,IF(Entry_sheet!YQ10=0,IF(SUM(Entry_sheet!XY10:YP10)&gt;0,1,0),IF(SUM(Entry_sheet!XY10:YP10)&gt;0,1,"NA"))))</f>
        <v>0</v>
      </c>
      <c r="YR10">
        <f>IF($A10="","",IF(Entry_sheet!YR10="NA","NA",IF(Entry_sheet!YR10=1,1,IF($ZJ10=0,0,IF(SUM(Entry_sheet!$YR10:$ZI10)=0,"NA",0)))))</f>
        <v>0</v>
      </c>
      <c r="YS10">
        <f>IF($A10="","",IF(Entry_sheet!YS10="NA","NA",IF(Entry_sheet!YS10=1,1,IF($ZJ10=0,0,IF(SUM(Entry_sheet!$YR10:$ZI10)=0,"NA",0)))))</f>
        <v>0</v>
      </c>
      <c r="YT10">
        <f>IF($A10="","",IF(Entry_sheet!YT10="NA","NA",IF(Entry_sheet!YT10=1,1,IF($ZJ10=0,0,IF(SUM(Entry_sheet!$YR10:$ZI10)=0,"NA",0)))))</f>
        <v>0</v>
      </c>
      <c r="YU10">
        <f>IF($A10="","",IF(Entry_sheet!YU10="NA","NA",IF(Entry_sheet!YU10=1,1,IF($ZJ10=0,0,IF(SUM(Entry_sheet!$YR10:$ZI10)=0,"NA",0)))))</f>
        <v>0</v>
      </c>
      <c r="YV10">
        <f>IF($A10="","",IF(Entry_sheet!YV10="NA","NA",IF(Entry_sheet!YV10=1,1,IF($ZJ10=0,0,IF(SUM(Entry_sheet!$YR10:$ZI10)=0,"NA",0)))))</f>
        <v>0</v>
      </c>
      <c r="YW10">
        <f>IF($A10="","",IF(Entry_sheet!YW10="NA","NA",IF(Entry_sheet!YW10=1,1,IF($ZJ10=0,0,IF(SUM(Entry_sheet!$YR10:$ZI10)=0,"NA",0)))))</f>
        <v>0</v>
      </c>
      <c r="YX10">
        <f>IF($A10="","",IF(Entry_sheet!YX10="NA","NA",IF(Entry_sheet!YX10=1,1,IF($ZJ10=0,0,IF(SUM(Entry_sheet!$YR10:$ZI10)=0,"NA",0)))))</f>
        <v>0</v>
      </c>
      <c r="YY10">
        <f>IF($A10="","",IF(Entry_sheet!YY10="NA","NA",IF(Entry_sheet!YY10=1,1,IF($ZJ10=0,0,IF(SUM(Entry_sheet!$YR10:$ZI10)=0,"NA",0)))))</f>
        <v>0</v>
      </c>
      <c r="YZ10">
        <f>IF($A10="","",IF(Entry_sheet!YZ10="NA","NA",IF(Entry_sheet!YZ10=1,1,IF($ZJ10=0,0,IF(SUM(Entry_sheet!$YR10:$ZI10)=0,"NA",0)))))</f>
        <v>0</v>
      </c>
      <c r="ZA10">
        <f>IF($A10="","",IF(Entry_sheet!ZA10="NA","NA",IF(Entry_sheet!ZA10=1,1,IF($ZJ10=0,0,IF(SUM(Entry_sheet!$YR10:$ZI10)=0,"NA",0)))))</f>
        <v>0</v>
      </c>
      <c r="ZB10">
        <f>IF($A10="","",IF(Entry_sheet!ZB10="NA","NA",IF(Entry_sheet!ZB10=1,1,IF($ZJ10=0,0,IF(SUM(Entry_sheet!$YR10:$ZI10)=0,"NA",0)))))</f>
        <v>0</v>
      </c>
      <c r="ZC10">
        <f>IF($A10="","",IF(Entry_sheet!ZC10="NA","NA",IF(Entry_sheet!ZC10=1,1,IF($ZJ10=0,0,IF(SUM(Entry_sheet!$YR10:$ZI10)=0,"NA",0)))))</f>
        <v>0</v>
      </c>
      <c r="ZD10">
        <f>IF($A10="","",IF(Entry_sheet!ZD10="NA","NA",IF(Entry_sheet!ZD10=1,1,IF($ZJ10=0,0,IF(SUM(Entry_sheet!$YR10:$ZI10)=0,"NA",0)))))</f>
        <v>0</v>
      </c>
      <c r="ZE10">
        <f>IF($A10="","",IF(Entry_sheet!ZE10="NA","NA",IF(Entry_sheet!ZE10=1,1,IF($ZJ10=0,0,IF(SUM(Entry_sheet!$YR10:$ZI10)=0,"NA",0)))))</f>
        <v>0</v>
      </c>
      <c r="ZF10">
        <f>IF($A10="","",IF(Entry_sheet!ZF10="NA","NA",IF(Entry_sheet!ZF10=1,1,IF($ZJ10=0,0,IF(SUM(Entry_sheet!$YR10:$ZI10)=0,"NA",0)))))</f>
        <v>0</v>
      </c>
      <c r="ZG10">
        <f>IF($A10="","",IF(Entry_sheet!ZG10="NA","NA",IF(Entry_sheet!ZG10=1,1,IF($ZJ10=0,0,IF(SUM(Entry_sheet!$YR10:$ZI10)=0,"NA",0)))))</f>
        <v>0</v>
      </c>
      <c r="ZH10">
        <f>IF($A10="","",IF(Entry_sheet!ZH10="NA","NA",IF(Entry_sheet!ZH10=1,1,IF($ZJ10=0,0,IF(SUM(Entry_sheet!$YR10:$ZI10)=0,"NA",0)))))</f>
        <v>0</v>
      </c>
      <c r="ZI10">
        <f>IF($A10="","",IF(Entry_sheet!ZI10="NA","NA",IF(Entry_sheet!ZI10=1,1,IF($ZJ10=0,0,IF(SUM(Entry_sheet!$YR10:$ZI10)=0,"NA",0)))))</f>
        <v>0</v>
      </c>
      <c r="ZJ10" s="22">
        <f>IF($A10="","",IF(Entry_sheet!ZJ10=1,1,IF(Entry_sheet!ZJ10=0,IF(SUM(Entry_sheet!YR10:ZI10)&gt;0,1,0),IF(SUM(Entry_sheet!YR10:ZI10)&gt;0,1,"NA"))))</f>
        <v>0</v>
      </c>
      <c r="ZK10">
        <f>IF($A10="","",IF(Entry_sheet!ZK10="NA","NA",IF(Entry_sheet!ZK10=1,1,IF($AAC10=0,0,IF(SUM(Entry_sheet!$ZK10:$AAB10)=0,"NA",0)))))</f>
        <v>0</v>
      </c>
      <c r="ZL10">
        <f>IF($A10="","",IF(Entry_sheet!ZL10="NA","NA",IF(Entry_sheet!ZL10=1,1,IF($AAC10=0,0,IF(SUM(Entry_sheet!$ZK10:$AAB10)=0,"NA",0)))))</f>
        <v>0</v>
      </c>
      <c r="ZM10">
        <f>IF($A10="","",IF(Entry_sheet!ZM10="NA","NA",IF(Entry_sheet!ZM10=1,1,IF($AAC10=0,0,IF(SUM(Entry_sheet!$ZK10:$AAB10)=0,"NA",0)))))</f>
        <v>0</v>
      </c>
      <c r="ZN10">
        <f>IF($A10="","",IF(Entry_sheet!ZN10="NA","NA",IF(Entry_sheet!ZN10=1,1,IF($AAC10=0,0,IF(SUM(Entry_sheet!$ZK10:$AAB10)=0,"NA",0)))))</f>
        <v>0</v>
      </c>
      <c r="ZO10">
        <f>IF($A10="","",IF(Entry_sheet!ZO10="NA","NA",IF(Entry_sheet!ZO10=1,1,IF($AAC10=0,0,IF(SUM(Entry_sheet!$ZK10:$AAB10)=0,"NA",0)))))</f>
        <v>0</v>
      </c>
      <c r="ZP10">
        <f>IF($A10="","",IF(Entry_sheet!ZP10="NA","NA",IF(Entry_sheet!ZP10=1,1,IF($AAC10=0,0,IF(SUM(Entry_sheet!$ZK10:$AAB10)=0,"NA",0)))))</f>
        <v>0</v>
      </c>
      <c r="ZQ10">
        <f>IF($A10="","",IF(Entry_sheet!ZQ10="NA","NA",IF(Entry_sheet!ZQ10=1,1,IF($AAC10=0,0,IF(SUM(Entry_sheet!$ZK10:$AAB10)=0,"NA",0)))))</f>
        <v>0</v>
      </c>
      <c r="ZR10">
        <f>IF($A10="","",IF(Entry_sheet!ZR10="NA","NA",IF(Entry_sheet!ZR10=1,1,IF($AAC10=0,0,IF(SUM(Entry_sheet!$ZK10:$AAB10)=0,"NA",0)))))</f>
        <v>0</v>
      </c>
      <c r="ZS10">
        <f>IF($A10="","",IF(Entry_sheet!ZS10="NA","NA",IF(Entry_sheet!ZS10=1,1,IF($AAC10=0,0,IF(SUM(Entry_sheet!$ZK10:$AAB10)=0,"NA",0)))))</f>
        <v>0</v>
      </c>
      <c r="ZT10">
        <f>IF($A10="","",IF(Entry_sheet!ZT10="NA","NA",IF(Entry_sheet!ZT10=1,1,IF($AAC10=0,0,IF(SUM(Entry_sheet!$ZK10:$AAB10)=0,"NA",0)))))</f>
        <v>0</v>
      </c>
      <c r="ZU10">
        <f>IF($A10="","",IF(Entry_sheet!ZU10="NA","NA",IF(Entry_sheet!ZU10=1,1,IF($AAC10=0,0,IF(SUM(Entry_sheet!$ZK10:$AAB10)=0,"NA",0)))))</f>
        <v>0</v>
      </c>
      <c r="ZV10">
        <f>IF($A10="","",IF(Entry_sheet!ZV10="NA","NA",IF(Entry_sheet!ZV10=1,1,IF($AAC10=0,0,IF(SUM(Entry_sheet!$ZK10:$AAB10)=0,"NA",0)))))</f>
        <v>0</v>
      </c>
      <c r="ZW10">
        <f>IF($A10="","",IF(Entry_sheet!ZW10="NA","NA",IF(Entry_sheet!ZW10=1,1,IF($AAC10=0,0,IF(SUM(Entry_sheet!$ZK10:$AAB10)=0,"NA",0)))))</f>
        <v>0</v>
      </c>
      <c r="ZX10">
        <f>IF($A10="","",IF(Entry_sheet!ZX10="NA","NA",IF(Entry_sheet!ZX10=1,1,IF($AAC10=0,0,IF(SUM(Entry_sheet!$ZK10:$AAB10)=0,"NA",0)))))</f>
        <v>0</v>
      </c>
      <c r="ZY10">
        <f>IF($A10="","",IF(Entry_sheet!ZY10="NA","NA",IF(Entry_sheet!ZY10=1,1,IF($AAC10=0,0,IF(SUM(Entry_sheet!$ZK10:$AAB10)=0,"NA",0)))))</f>
        <v>0</v>
      </c>
      <c r="ZZ10">
        <f>IF($A10="","",IF(Entry_sheet!ZZ10="NA","NA",IF(Entry_sheet!ZZ10=1,1,IF($AAC10=0,0,IF(SUM(Entry_sheet!$ZK10:$AAB10)=0,"NA",0)))))</f>
        <v>0</v>
      </c>
      <c r="AAA10">
        <f>IF($A10="","",IF(Entry_sheet!AAA10="NA","NA",IF(Entry_sheet!AAA10=1,1,IF($AAC10=0,0,IF(SUM(Entry_sheet!$ZK10:$AAB10)=0,"NA",0)))))</f>
        <v>0</v>
      </c>
      <c r="AAB10">
        <f>IF($A10="","",IF(Entry_sheet!AAB10="NA","NA",IF(Entry_sheet!AAB10=1,1,IF($AAC10=0,0,IF(SUM(Entry_sheet!$ZK10:$AAB10)=0,"NA",0)))))</f>
        <v>0</v>
      </c>
      <c r="AAC10" s="22">
        <f>IF($A10="","",IF(Entry_sheet!AAC10=1,1,IF(Entry_sheet!AAC10=0,IF(SUM(Entry_sheet!ZK10:AAB10)&gt;0,1,0),IF(SUM(Entry_sheet!ZK10:AAB10)&gt;0,1,"NA"))))</f>
        <v>0</v>
      </c>
      <c r="AAD10">
        <f>IF($A10="","",IF(Entry_sheet!AAD10="NA","NA",IF(Entry_sheet!AAD10=1,1,IF($AAV10=0,0,IF(SUM(Entry_sheet!$AAD10:$AAU10)=0,"NA",0)))))</f>
        <v>0</v>
      </c>
      <c r="AAE10">
        <f>IF($A10="","",IF(Entry_sheet!AAE10="NA","NA",IF(Entry_sheet!AAE10=1,1,IF($AAV10=0,0,IF(SUM(Entry_sheet!$AAD10:$AAU10)=0,"NA",0)))))</f>
        <v>0</v>
      </c>
      <c r="AAF10">
        <f>IF($A10="","",IF(Entry_sheet!AAF10="NA","NA",IF(Entry_sheet!AAF10=1,1,IF($AAV10=0,0,IF(SUM(Entry_sheet!$AAD10:$AAU10)=0,"NA",0)))))</f>
        <v>0</v>
      </c>
      <c r="AAG10">
        <f>IF($A10="","",IF(Entry_sheet!AAG10="NA","NA",IF(Entry_sheet!AAG10=1,1,IF($AAV10=0,0,IF(SUM(Entry_sheet!$AAD10:$AAU10)=0,"NA",0)))))</f>
        <v>0</v>
      </c>
      <c r="AAH10">
        <f>IF($A10="","",IF(Entry_sheet!AAH10="NA","NA",IF(Entry_sheet!AAH10=1,1,IF($AAV10=0,0,IF(SUM(Entry_sheet!$AAD10:$AAU10)=0,"NA",0)))))</f>
        <v>0</v>
      </c>
      <c r="AAI10">
        <f>IF($A10="","",IF(Entry_sheet!AAI10="NA","NA",IF(Entry_sheet!AAI10=1,1,IF($AAV10=0,0,IF(SUM(Entry_sheet!$AAD10:$AAU10)=0,"NA",0)))))</f>
        <v>0</v>
      </c>
      <c r="AAJ10">
        <f>IF($A10="","",IF(Entry_sheet!AAJ10="NA","NA",IF(Entry_sheet!AAJ10=1,1,IF($AAV10=0,0,IF(SUM(Entry_sheet!$AAD10:$AAU10)=0,"NA",0)))))</f>
        <v>0</v>
      </c>
      <c r="AAK10">
        <f>IF($A10="","",IF(Entry_sheet!AAK10="NA","NA",IF(Entry_sheet!AAK10=1,1,IF($AAV10=0,0,IF(SUM(Entry_sheet!$AAD10:$AAU10)=0,"NA",0)))))</f>
        <v>0</v>
      </c>
      <c r="AAL10">
        <f>IF($A10="","",IF(Entry_sheet!AAL10="NA","NA",IF(Entry_sheet!AAL10=1,1,IF($AAV10=0,0,IF(SUM(Entry_sheet!$AAD10:$AAU10)=0,"NA",0)))))</f>
        <v>0</v>
      </c>
      <c r="AAM10">
        <f>IF($A10="","",IF(Entry_sheet!AAM10="NA","NA",IF(Entry_sheet!AAM10=1,1,IF($AAV10=0,0,IF(SUM(Entry_sheet!$AAD10:$AAU10)=0,"NA",0)))))</f>
        <v>0</v>
      </c>
      <c r="AAN10">
        <f>IF($A10="","",IF(Entry_sheet!AAN10="NA","NA",IF(Entry_sheet!AAN10=1,1,IF($AAV10=0,0,IF(SUM(Entry_sheet!$AAD10:$AAU10)=0,"NA",0)))))</f>
        <v>0</v>
      </c>
      <c r="AAO10">
        <f>IF($A10="","",IF(Entry_sheet!AAO10="NA","NA",IF(Entry_sheet!AAO10=1,1,IF($AAV10=0,0,IF(SUM(Entry_sheet!$AAD10:$AAU10)=0,"NA",0)))))</f>
        <v>0</v>
      </c>
      <c r="AAP10">
        <f>IF($A10="","",IF(Entry_sheet!AAP10="NA","NA",IF(Entry_sheet!AAP10=1,1,IF($AAV10=0,0,IF(SUM(Entry_sheet!$AAD10:$AAU10)=0,"NA",0)))))</f>
        <v>0</v>
      </c>
      <c r="AAQ10">
        <f>IF($A10="","",IF(Entry_sheet!AAQ10="NA","NA",IF(Entry_sheet!AAQ10=1,1,IF($AAV10=0,0,IF(SUM(Entry_sheet!$AAD10:$AAU10)=0,"NA",0)))))</f>
        <v>0</v>
      </c>
      <c r="AAR10">
        <f>IF($A10="","",IF(Entry_sheet!AAR10="NA","NA",IF(Entry_sheet!AAR10=1,1,IF($AAV10=0,0,IF(SUM(Entry_sheet!$AAD10:$AAU10)=0,"NA",0)))))</f>
        <v>0</v>
      </c>
      <c r="AAS10">
        <f>IF($A10="","",IF(Entry_sheet!AAS10="NA","NA",IF(Entry_sheet!AAS10=1,1,IF($AAV10=0,0,IF(SUM(Entry_sheet!$AAD10:$AAU10)=0,"NA",0)))))</f>
        <v>0</v>
      </c>
      <c r="AAT10">
        <f>IF($A10="","",IF(Entry_sheet!AAT10="NA","NA",IF(Entry_sheet!AAT10=1,1,IF($AAV10=0,0,IF(SUM(Entry_sheet!$AAD10:$AAU10)=0,"NA",0)))))</f>
        <v>0</v>
      </c>
      <c r="AAU10">
        <f>IF($A10="","",IF(Entry_sheet!AAU10="NA","NA",IF(Entry_sheet!AAU10=1,1,IF($AAV10=0,0,IF(SUM(Entry_sheet!$AAD10:$AAU10)=0,"NA",0)))))</f>
        <v>0</v>
      </c>
      <c r="AAV10" s="22">
        <f>IF($A10="","",IF(Entry_sheet!AAV10=1,1,IF(Entry_sheet!AAV10=0,IF(SUM(Entry_sheet!AAD10:AAU10)&gt;0,1,0),IF(SUM(Entry_sheet!AAD10:AAU10)&gt;0,1,"NA"))))</f>
        <v>0</v>
      </c>
      <c r="AAW10">
        <f>IF($A10="","",IF(Entry_sheet!AAW10="NA","NA",IF(Entry_sheet!AAW10=1,1,IF($ABO10=0,0,IF(SUM(Entry_sheet!$AAW10:$ABN10)=0,"NA",0)))))</f>
        <v>0</v>
      </c>
      <c r="AAX10">
        <f>IF($A10="","",IF(Entry_sheet!AAX10="NA","NA",IF(Entry_sheet!AAX10=1,1,IF($ABO10=0,0,IF(SUM(Entry_sheet!$AAW10:$ABN10)=0,"NA",0)))))</f>
        <v>0</v>
      </c>
      <c r="AAY10">
        <f>IF($A10="","",IF(Entry_sheet!AAY10="NA","NA",IF(Entry_sheet!AAY10=1,1,IF($ABO10=0,0,IF(SUM(Entry_sheet!$AAW10:$ABN10)=0,"NA",0)))))</f>
        <v>0</v>
      </c>
      <c r="AAZ10">
        <f>IF($A10="","",IF(Entry_sheet!AAZ10="NA","NA",IF(Entry_sheet!AAZ10=1,1,IF($ABO10=0,0,IF(SUM(Entry_sheet!$AAW10:$ABN10)=0,"NA",0)))))</f>
        <v>0</v>
      </c>
      <c r="ABA10">
        <f>IF($A10="","",IF(Entry_sheet!ABA10="NA","NA",IF(Entry_sheet!ABA10=1,1,IF($ABO10=0,0,IF(SUM(Entry_sheet!$AAW10:$ABN10)=0,"NA",0)))))</f>
        <v>0</v>
      </c>
      <c r="ABB10">
        <f>IF($A10="","",IF(Entry_sheet!ABB10="NA","NA",IF(Entry_sheet!ABB10=1,1,IF($ABO10=0,0,IF(SUM(Entry_sheet!$AAW10:$ABN10)=0,"NA",0)))))</f>
        <v>0</v>
      </c>
      <c r="ABC10">
        <f>IF($A10="","",IF(Entry_sheet!ABC10="NA","NA",IF(Entry_sheet!ABC10=1,1,IF($ABO10=0,0,IF(SUM(Entry_sheet!$AAW10:$ABN10)=0,"NA",0)))))</f>
        <v>0</v>
      </c>
      <c r="ABD10">
        <f>IF($A10="","",IF(Entry_sheet!ABD10="NA","NA",IF(Entry_sheet!ABD10=1,1,IF($ABO10=0,0,IF(SUM(Entry_sheet!$AAW10:$ABN10)=0,"NA",0)))))</f>
        <v>0</v>
      </c>
      <c r="ABE10">
        <f>IF($A10="","",IF(Entry_sheet!ABE10="NA","NA",IF(Entry_sheet!ABE10=1,1,IF($ABO10=0,0,IF(SUM(Entry_sheet!$AAW10:$ABN10)=0,"NA",0)))))</f>
        <v>0</v>
      </c>
      <c r="ABF10">
        <f>IF($A10="","",IF(Entry_sheet!ABF10="NA","NA",IF(Entry_sheet!ABF10=1,1,IF($ABO10=0,0,IF(SUM(Entry_sheet!$AAW10:$ABN10)=0,"NA",0)))))</f>
        <v>0</v>
      </c>
      <c r="ABG10">
        <f>IF($A10="","",IF(Entry_sheet!ABG10="NA","NA",IF(Entry_sheet!ABG10=1,1,IF($ABO10=0,0,IF(SUM(Entry_sheet!$AAW10:$ABN10)=0,"NA",0)))))</f>
        <v>0</v>
      </c>
      <c r="ABH10">
        <f>IF($A10="","",IF(Entry_sheet!ABH10="NA","NA",IF(Entry_sheet!ABH10=1,1,IF($ABO10=0,0,IF(SUM(Entry_sheet!$AAW10:$ABN10)=0,"NA",0)))))</f>
        <v>0</v>
      </c>
      <c r="ABI10">
        <f>IF($A10="","",IF(Entry_sheet!ABI10="NA","NA",IF(Entry_sheet!ABI10=1,1,IF($ABO10=0,0,IF(SUM(Entry_sheet!$AAW10:$ABN10)=0,"NA",0)))))</f>
        <v>0</v>
      </c>
      <c r="ABJ10">
        <f>IF($A10="","",IF(Entry_sheet!ABJ10="NA","NA",IF(Entry_sheet!ABJ10=1,1,IF($ABO10=0,0,IF(SUM(Entry_sheet!$AAW10:$ABN10)=0,"NA",0)))))</f>
        <v>0</v>
      </c>
      <c r="ABK10">
        <f>IF($A10="","",IF(Entry_sheet!ABK10="NA","NA",IF(Entry_sheet!ABK10=1,1,IF($ABO10=0,0,IF(SUM(Entry_sheet!$AAW10:$ABN10)=0,"NA",0)))))</f>
        <v>1</v>
      </c>
      <c r="ABL10">
        <f>IF($A10="","",IF(Entry_sheet!ABL10="NA","NA",IF(Entry_sheet!ABL10=1,1,IF($ABO10=0,0,IF(SUM(Entry_sheet!$AAW10:$ABN10)=0,"NA",0)))))</f>
        <v>1</v>
      </c>
      <c r="ABM10">
        <f>IF($A10="","",IF(Entry_sheet!ABM10="NA","NA",IF(Entry_sheet!ABM10=1,1,IF($ABO10=0,0,IF(SUM(Entry_sheet!$AAW10:$ABN10)=0,"NA",0)))))</f>
        <v>1</v>
      </c>
      <c r="ABN10">
        <f>IF($A10="","",IF(Entry_sheet!ABN10="NA","NA",IF(Entry_sheet!ABN10=1,1,IF($ABO10=0,0,IF(SUM(Entry_sheet!$AAW10:$ABN10)=0,"NA",0)))))</f>
        <v>0</v>
      </c>
      <c r="ABO10" s="22">
        <f>IF($A10="","",IF(Entry_sheet!ABO10=1,1,IF(Entry_sheet!ABO10=0,IF(SUM(Entry_sheet!AAW10:ABN10)&gt;0,1,0),IF(SUM(Entry_sheet!AAW10:ABN10)&gt;0,1,"NA"))))</f>
        <v>1</v>
      </c>
      <c r="ABP10">
        <f>IF($A10="","",IF(Entry_sheet!ABP10="NA","NA",IF(Entry_sheet!ABP10=1,1,IF($ACH10=0,0,IF(SUM(Entry_sheet!$ABP10:$ACG10)=0,"NA",0)))))</f>
        <v>0</v>
      </c>
      <c r="ABQ10">
        <f>IF($A10="","",IF(Entry_sheet!ABQ10="NA","NA",IF(Entry_sheet!ABQ10=1,1,IF($ACH10=0,0,IF(SUM(Entry_sheet!$ABP10:$ACG10)=0,"NA",0)))))</f>
        <v>0</v>
      </c>
      <c r="ABR10">
        <f>IF($A10="","",IF(Entry_sheet!ABR10="NA","NA",IF(Entry_sheet!ABR10=1,1,IF($ACH10=0,0,IF(SUM(Entry_sheet!$ABP10:$ACG10)=0,"NA",0)))))</f>
        <v>0</v>
      </c>
      <c r="ABS10">
        <f>IF($A10="","",IF(Entry_sheet!ABS10="NA","NA",IF(Entry_sheet!ABS10=1,1,IF($ACH10=0,0,IF(SUM(Entry_sheet!$ABP10:$ACG10)=0,"NA",0)))))</f>
        <v>0</v>
      </c>
      <c r="ABT10">
        <f>IF($A10="","",IF(Entry_sheet!ABT10="NA","NA",IF(Entry_sheet!ABT10=1,1,IF($ACH10=0,0,IF(SUM(Entry_sheet!$ABP10:$ACG10)=0,"NA",0)))))</f>
        <v>0</v>
      </c>
      <c r="ABU10">
        <f>IF($A10="","",IF(Entry_sheet!ABU10="NA","NA",IF(Entry_sheet!ABU10=1,1,IF($ACH10=0,0,IF(SUM(Entry_sheet!$ABP10:$ACG10)=0,"NA",0)))))</f>
        <v>0</v>
      </c>
      <c r="ABV10">
        <f>IF($A10="","",IF(Entry_sheet!ABV10="NA","NA",IF(Entry_sheet!ABV10=1,1,IF($ACH10=0,0,IF(SUM(Entry_sheet!$ABP10:$ACG10)=0,"NA",0)))))</f>
        <v>0</v>
      </c>
      <c r="ABW10">
        <f>IF($A10="","",IF(Entry_sheet!ABW10="NA","NA",IF(Entry_sheet!ABW10=1,1,IF($ACH10=0,0,IF(SUM(Entry_sheet!$ABP10:$ACG10)=0,"NA",0)))))</f>
        <v>0</v>
      </c>
      <c r="ABX10">
        <f>IF($A10="","",IF(Entry_sheet!ABX10="NA","NA",IF(Entry_sheet!ABX10=1,1,IF($ACH10=0,0,IF(SUM(Entry_sheet!$ABP10:$ACG10)=0,"NA",0)))))</f>
        <v>0</v>
      </c>
      <c r="ABY10">
        <f>IF($A10="","",IF(Entry_sheet!ABY10="NA","NA",IF(Entry_sheet!ABY10=1,1,IF($ACH10=0,0,IF(SUM(Entry_sheet!$ABP10:$ACG10)=0,"NA",0)))))</f>
        <v>0</v>
      </c>
      <c r="ABZ10">
        <f>IF($A10="","",IF(Entry_sheet!ABZ10="NA","NA",IF(Entry_sheet!ABZ10=1,1,IF($ACH10=0,0,IF(SUM(Entry_sheet!$ABP10:$ACG10)=0,"NA",0)))))</f>
        <v>0</v>
      </c>
      <c r="ACA10">
        <f>IF($A10="","",IF(Entry_sheet!ACA10="NA","NA",IF(Entry_sheet!ACA10=1,1,IF($ACH10=0,0,IF(SUM(Entry_sheet!$ABP10:$ACG10)=0,"NA",0)))))</f>
        <v>1</v>
      </c>
      <c r="ACB10">
        <f>IF($A10="","",IF(Entry_sheet!ACB10="NA","NA",IF(Entry_sheet!ACB10=1,1,IF($ACH10=0,0,IF(SUM(Entry_sheet!$ABP10:$ACG10)=0,"NA",0)))))</f>
        <v>1</v>
      </c>
      <c r="ACC10">
        <f>IF($A10="","",IF(Entry_sheet!ACC10="NA","NA",IF(Entry_sheet!ACC10=1,1,IF($ACH10=0,0,IF(SUM(Entry_sheet!$ABP10:$ACG10)=0,"NA",0)))))</f>
        <v>1</v>
      </c>
      <c r="ACD10">
        <f>IF($A10="","",IF(Entry_sheet!ACD10="NA","NA",IF(Entry_sheet!ACD10=1,1,IF($ACH10=0,0,IF(SUM(Entry_sheet!$ABP10:$ACG10)=0,"NA",0)))))</f>
        <v>1</v>
      </c>
      <c r="ACE10">
        <f>IF($A10="","",IF(Entry_sheet!ACE10="NA","NA",IF(Entry_sheet!ACE10=1,1,IF($ACH10=0,0,IF(SUM(Entry_sheet!$ABP10:$ACG10)=0,"NA",0)))))</f>
        <v>1</v>
      </c>
      <c r="ACF10">
        <f>IF($A10="","",IF(Entry_sheet!ACF10="NA","NA",IF(Entry_sheet!ACF10=1,1,IF($ACH10=0,0,IF(SUM(Entry_sheet!$ABP10:$ACG10)=0,"NA",0)))))</f>
        <v>1</v>
      </c>
      <c r="ACG10">
        <f>IF($A10="","",IF(Entry_sheet!ACG10="NA","NA",IF(Entry_sheet!ACG10=1,1,IF($ACH10=0,0,IF(SUM(Entry_sheet!$ABP10:$ACG10)=0,"NA",0)))))</f>
        <v>1</v>
      </c>
      <c r="ACH10" s="22">
        <f>IF($A10="","",IF(Entry_sheet!ACH10=1,1,IF(Entry_sheet!ACH10=0,IF(SUM(Entry_sheet!ABP10:ACG10)&gt;0,1,0),IF(SUM(Entry_sheet!ABP10:ACG10)&gt;0,1,"NA"))))</f>
        <v>1</v>
      </c>
      <c r="ACI10">
        <f>IF($A10="","",IF(Entry_sheet!ACI10="NA","NA",IF(Entry_sheet!ACI10=1,1,IF($ADA10=0,0,IF(SUM(Entry_sheet!$ACI10:$ACZ10)=0,"NA",0)))))</f>
        <v>0</v>
      </c>
      <c r="ACJ10">
        <f>IF($A10="","",IF(Entry_sheet!ACJ10="NA","NA",IF(Entry_sheet!ACJ10=1,1,IF($ADA10=0,0,IF(SUM(Entry_sheet!$ACI10:$ACZ10)=0,"NA",0)))))</f>
        <v>0</v>
      </c>
      <c r="ACK10">
        <f>IF($A10="","",IF(Entry_sheet!ACK10="NA","NA",IF(Entry_sheet!ACK10=1,1,IF($ADA10=0,0,IF(SUM(Entry_sheet!$ACI10:$ACZ10)=0,"NA",0)))))</f>
        <v>0</v>
      </c>
      <c r="ACL10">
        <f>IF($A10="","",IF(Entry_sheet!ACL10="NA","NA",IF(Entry_sheet!ACL10=1,1,IF($ADA10=0,0,IF(SUM(Entry_sheet!$ACI10:$ACZ10)=0,"NA",0)))))</f>
        <v>0</v>
      </c>
      <c r="ACM10">
        <f>IF($A10="","",IF(Entry_sheet!ACM10="NA","NA",IF(Entry_sheet!ACM10=1,1,IF($ADA10=0,0,IF(SUM(Entry_sheet!$ACI10:$ACZ10)=0,"NA",0)))))</f>
        <v>0</v>
      </c>
      <c r="ACN10">
        <f>IF($A10="","",IF(Entry_sheet!ACN10="NA","NA",IF(Entry_sheet!ACN10=1,1,IF($ADA10=0,0,IF(SUM(Entry_sheet!$ACI10:$ACZ10)=0,"NA",0)))))</f>
        <v>0</v>
      </c>
      <c r="ACO10">
        <f>IF($A10="","",IF(Entry_sheet!ACO10="NA","NA",IF(Entry_sheet!ACO10=1,1,IF($ADA10=0,0,IF(SUM(Entry_sheet!$ACI10:$ACZ10)=0,"NA",0)))))</f>
        <v>0</v>
      </c>
      <c r="ACP10">
        <f>IF($A10="","",IF(Entry_sheet!ACP10="NA","NA",IF(Entry_sheet!ACP10=1,1,IF($ADA10=0,0,IF(SUM(Entry_sheet!$ACI10:$ACZ10)=0,"NA",0)))))</f>
        <v>0</v>
      </c>
      <c r="ACQ10">
        <f>IF($A10="","",IF(Entry_sheet!ACQ10="NA","NA",IF(Entry_sheet!ACQ10=1,1,IF($ADA10=0,0,IF(SUM(Entry_sheet!$ACI10:$ACZ10)=0,"NA",0)))))</f>
        <v>0</v>
      </c>
      <c r="ACR10">
        <f>IF($A10="","",IF(Entry_sheet!ACR10="NA","NA",IF(Entry_sheet!ACR10=1,1,IF($ADA10=0,0,IF(SUM(Entry_sheet!$ACI10:$ACZ10)=0,"NA",0)))))</f>
        <v>0</v>
      </c>
      <c r="ACS10">
        <f>IF($A10="","",IF(Entry_sheet!ACS10="NA","NA",IF(Entry_sheet!ACS10=1,1,IF($ADA10=0,0,IF(SUM(Entry_sheet!$ACI10:$ACZ10)=0,"NA",0)))))</f>
        <v>0</v>
      </c>
      <c r="ACT10">
        <f>IF($A10="","",IF(Entry_sheet!ACT10="NA","NA",IF(Entry_sheet!ACT10=1,1,IF($ADA10=0,0,IF(SUM(Entry_sheet!$ACI10:$ACZ10)=0,"NA",0)))))</f>
        <v>0</v>
      </c>
      <c r="ACU10">
        <f>IF($A10="","",IF(Entry_sheet!ACU10="NA","NA",IF(Entry_sheet!ACU10=1,1,IF($ADA10=0,0,IF(SUM(Entry_sheet!$ACI10:$ACZ10)=0,"NA",0)))))</f>
        <v>0</v>
      </c>
      <c r="ACV10">
        <f>IF($A10="","",IF(Entry_sheet!ACV10="NA","NA",IF(Entry_sheet!ACV10=1,1,IF($ADA10=0,0,IF(SUM(Entry_sheet!$ACI10:$ACZ10)=0,"NA",0)))))</f>
        <v>0</v>
      </c>
      <c r="ACW10">
        <f>IF($A10="","",IF(Entry_sheet!ACW10="NA","NA",IF(Entry_sheet!ACW10=1,1,IF($ADA10=0,0,IF(SUM(Entry_sheet!$ACI10:$ACZ10)=0,"NA",0)))))</f>
        <v>0</v>
      </c>
      <c r="ACX10">
        <f>IF($A10="","",IF(Entry_sheet!ACX10="NA","NA",IF(Entry_sheet!ACX10=1,1,IF($ADA10=0,0,IF(SUM(Entry_sheet!$ACI10:$ACZ10)=0,"NA",0)))))</f>
        <v>0</v>
      </c>
      <c r="ACY10">
        <f>IF($A10="","",IF(Entry_sheet!ACY10="NA","NA",IF(Entry_sheet!ACY10=1,1,IF($ADA10=0,0,IF(SUM(Entry_sheet!$ACI10:$ACZ10)=0,"NA",0)))))</f>
        <v>0</v>
      </c>
      <c r="ACZ10">
        <f>IF($A10="","",IF(Entry_sheet!ACZ10="NA","NA",IF(Entry_sheet!ACZ10=1,1,IF($ADA10=0,0,IF(SUM(Entry_sheet!$ACI10:$ACZ10)=0,"NA",0)))))</f>
        <v>0</v>
      </c>
      <c r="ADA10" s="22">
        <f>IF($A10="","",IF(Entry_sheet!ADA10=1,1,IF(Entry_sheet!ADA10=0,IF(SUM(Entry_sheet!ACI10:ACZ10)&gt;0,1,0),IF(SUM(Entry_sheet!ACI10:ACZ10)&gt;0,1,"NA"))))</f>
        <v>0</v>
      </c>
      <c r="ADB10" s="16">
        <f>IF($A10="","",IF(Entry_sheet!ADB10="NA","NA",IF(Entry_sheet!ADB10=1,0,IF($ADT10=1,1,IF(SUM(Entry_sheet!$ADB10:$ADS10)=0,"NA",1)))))</f>
        <v>0</v>
      </c>
      <c r="ADC10" s="16">
        <f>IF($A10="","",IF(Entry_sheet!ADC10="NA","NA",IF(Entry_sheet!ADC10=1,0,IF($ADT10=1,1,IF(SUM(Entry_sheet!$ADB10:$ADS10)=0,"NA",1)))))</f>
        <v>0</v>
      </c>
      <c r="ADD10" s="16">
        <f>IF($A10="","",IF(Entry_sheet!ADD10="NA","NA",IF(Entry_sheet!ADD10=1,0,IF($ADT10=1,1,IF(SUM(Entry_sheet!$ADB10:$ADS10)=0,"NA",1)))))</f>
        <v>0</v>
      </c>
      <c r="ADE10" s="16">
        <f>IF($A10="","",IF(Entry_sheet!ADE10="NA","NA",IF(Entry_sheet!ADE10=1,0,IF($ADT10=1,1,IF(SUM(Entry_sheet!$ADB10:$ADS10)=0,"NA",1)))))</f>
        <v>0</v>
      </c>
      <c r="ADF10" s="16">
        <f>IF($A10="","",IF(Entry_sheet!ADF10="NA","NA",IF(Entry_sheet!ADF10=1,0,IF($ADT10=1,1,IF(SUM(Entry_sheet!$ADB10:$ADS10)=0,"NA",1)))))</f>
        <v>0</v>
      </c>
      <c r="ADG10" s="16">
        <f>IF($A10="","",IF(Entry_sheet!ADG10="NA","NA",IF(Entry_sheet!ADG10=1,0,IF($ADT10=1,1,IF(SUM(Entry_sheet!$ADB10:$ADS10)=0,"NA",1)))))</f>
        <v>0</v>
      </c>
      <c r="ADH10" s="16">
        <f>IF($A10="","",IF(Entry_sheet!ADH10="NA","NA",IF(Entry_sheet!ADH10=1,0,IF($ADT10=1,1,IF(SUM(Entry_sheet!$ADB10:$ADS10)=0,"NA",1)))))</f>
        <v>0</v>
      </c>
      <c r="ADI10" s="16">
        <f>IF($A10="","",IF(Entry_sheet!ADI10="NA","NA",IF(Entry_sheet!ADI10=1,0,IF($ADT10=1,1,IF(SUM(Entry_sheet!$ADB10:$ADS10)=0,"NA",1)))))</f>
        <v>0</v>
      </c>
      <c r="ADJ10" s="16">
        <f>IF($A10="","",IF(Entry_sheet!ADJ10="NA","NA",IF(Entry_sheet!ADJ10=1,0,IF($ADT10=1,1,IF(SUM(Entry_sheet!$ADB10:$ADS10)=0,"NA",1)))))</f>
        <v>0</v>
      </c>
      <c r="ADK10" s="16">
        <f>IF($A10="","",IF(Entry_sheet!ADK10="NA","NA",IF(Entry_sheet!ADK10=1,0,IF($ADT10=1,1,IF(SUM(Entry_sheet!$ADB10:$ADS10)=0,"NA",1)))))</f>
        <v>0</v>
      </c>
      <c r="ADL10" s="16">
        <f>IF($A10="","",IF(Entry_sheet!ADL10="NA","NA",IF(Entry_sheet!ADL10=1,0,IF($ADT10=1,1,IF(SUM(Entry_sheet!$ADB10:$ADS10)=0,"NA",1)))))</f>
        <v>0</v>
      </c>
      <c r="ADM10" s="16">
        <f>IF($A10="","",IF(Entry_sheet!ADM10="NA","NA",IF(Entry_sheet!ADM10=1,0,IF($ADT10=1,1,IF(SUM(Entry_sheet!$ADB10:$ADS10)=0,"NA",1)))))</f>
        <v>0</v>
      </c>
      <c r="ADN10" s="16">
        <f>IF($A10="","",IF(Entry_sheet!ADN10="NA","NA",IF(Entry_sheet!ADN10=1,0,IF($ADT10=1,1,IF(SUM(Entry_sheet!$ADB10:$ADS10)=0,"NA",1)))))</f>
        <v>0</v>
      </c>
      <c r="ADO10" s="16">
        <f>IF($A10="","",IF(Entry_sheet!ADO10="NA","NA",IF(Entry_sheet!ADO10=1,0,IF($ADT10=1,1,IF(SUM(Entry_sheet!$ADB10:$ADS10)=0,"NA",1)))))</f>
        <v>0</v>
      </c>
      <c r="ADP10" s="16">
        <f>IF($A10="","",IF(Entry_sheet!ADP10="NA","NA",IF(Entry_sheet!ADP10=1,0,IF($ADT10=1,1,IF(SUM(Entry_sheet!$ADB10:$ADS10)=0,"NA",1)))))</f>
        <v>0</v>
      </c>
      <c r="ADQ10" s="16">
        <f>IF($A10="","",IF(Entry_sheet!ADQ10="NA","NA",IF(Entry_sheet!ADQ10=1,0,IF($ADT10=1,1,IF(SUM(Entry_sheet!$ADB10:$ADS10)=0,"NA",1)))))</f>
        <v>0</v>
      </c>
      <c r="ADR10" s="16">
        <f>IF($A10="","",IF(Entry_sheet!ADR10="NA","NA",IF(Entry_sheet!ADR10=1,0,IF($ADT10=1,1,IF(SUM(Entry_sheet!$ADB10:$ADS10)=0,"NA",1)))))</f>
        <v>0</v>
      </c>
      <c r="ADS10" s="16">
        <f>IF($A10="","",IF(Entry_sheet!ADS10="NA","NA",IF(Entry_sheet!ADS10=1,0,IF($ADT10=1,1,IF(SUM(Entry_sheet!$ADB10:$ADS10)=0,"NA",1)))))</f>
        <v>0</v>
      </c>
      <c r="ADT10" s="22">
        <f>IF($A10="","",IF(Entry_sheet!ADT10=1,0,IF(Entry_sheet!ADT10=0,1,"NA")))</f>
        <v>0</v>
      </c>
      <c r="ADU10" s="16">
        <f>IF($A10="","",IF(Entry_sheet!ADU10="NA","NA",IF(Entry_sheet!ADU10=1,0,IF($AEM10=1,1,IF(SUM(Entry_sheet!$ADU10:$AEL10)=0,"NA",1)))))</f>
        <v>0</v>
      </c>
      <c r="ADV10" s="16">
        <f>IF($A10="","",IF(Entry_sheet!ADV10="NA","NA",IF(Entry_sheet!ADV10=1,0,IF($AEM10=1,1,IF(SUM(Entry_sheet!$ADU10:$AEL10)=0,"NA",1)))))</f>
        <v>0</v>
      </c>
      <c r="ADW10" s="16">
        <f>IF($A10="","",IF(Entry_sheet!ADW10="NA","NA",IF(Entry_sheet!ADW10=1,0,IF($AEM10=1,1,IF(SUM(Entry_sheet!$ADU10:$AEL10)=0,"NA",1)))))</f>
        <v>0</v>
      </c>
      <c r="ADX10" s="16">
        <f>IF($A10="","",IF(Entry_sheet!ADX10="NA","NA",IF(Entry_sheet!ADX10=1,0,IF($AEM10=1,1,IF(SUM(Entry_sheet!$ADU10:$AEL10)=0,"NA",1)))))</f>
        <v>0</v>
      </c>
      <c r="ADY10" s="16">
        <f>IF($A10="","",IF(Entry_sheet!ADY10="NA","NA",IF(Entry_sheet!ADY10=1,0,IF($AEM10=1,1,IF(SUM(Entry_sheet!$ADU10:$AEL10)=0,"NA",1)))))</f>
        <v>0</v>
      </c>
      <c r="ADZ10" s="16">
        <f>IF($A10="","",IF(Entry_sheet!ADZ10="NA","NA",IF(Entry_sheet!ADZ10=1,0,IF($AEM10=1,1,IF(SUM(Entry_sheet!$ADU10:$AEL10)=0,"NA",1)))))</f>
        <v>0</v>
      </c>
      <c r="AEA10" s="16">
        <f>IF($A10="","",IF(Entry_sheet!AEA10="NA","NA",IF(Entry_sheet!AEA10=1,0,IF($AEM10=1,1,IF(SUM(Entry_sheet!$ADU10:$AEL10)=0,"NA",1)))))</f>
        <v>0</v>
      </c>
      <c r="AEB10" s="16">
        <f>IF($A10="","",IF(Entry_sheet!AEB10="NA","NA",IF(Entry_sheet!AEB10=1,0,IF($AEM10=1,1,IF(SUM(Entry_sheet!$ADU10:$AEL10)=0,"NA",1)))))</f>
        <v>0</v>
      </c>
      <c r="AEC10" s="16">
        <f>IF($A10="","",IF(Entry_sheet!AEC10="NA","NA",IF(Entry_sheet!AEC10=1,0,IF($AEM10=1,1,IF(SUM(Entry_sheet!$ADU10:$AEL10)=0,"NA",1)))))</f>
        <v>0</v>
      </c>
      <c r="AED10" s="16">
        <f>IF($A10="","",IF(Entry_sheet!AED10="NA","NA",IF(Entry_sheet!AED10=1,0,IF($AEM10=1,1,IF(SUM(Entry_sheet!$ADU10:$AEL10)=0,"NA",1)))))</f>
        <v>0</v>
      </c>
      <c r="AEE10" s="16">
        <f>IF($A10="","",IF(Entry_sheet!AEE10="NA","NA",IF(Entry_sheet!AEE10=1,0,IF($AEM10=1,1,IF(SUM(Entry_sheet!$ADU10:$AEL10)=0,"NA",1)))))</f>
        <v>0</v>
      </c>
      <c r="AEF10" s="16">
        <f>IF($A10="","",IF(Entry_sheet!AEF10="NA","NA",IF(Entry_sheet!AEF10=1,0,IF($AEM10=1,1,IF(SUM(Entry_sheet!$ADU10:$AEL10)=0,"NA",1)))))</f>
        <v>0</v>
      </c>
      <c r="AEG10" s="16">
        <f>IF($A10="","",IF(Entry_sheet!AEG10="NA","NA",IF(Entry_sheet!AEG10=1,0,IF($AEM10=1,1,IF(SUM(Entry_sheet!$ADU10:$AEL10)=0,"NA",1)))))</f>
        <v>0</v>
      </c>
      <c r="AEH10" s="16">
        <f>IF($A10="","",IF(Entry_sheet!AEH10="NA","NA",IF(Entry_sheet!AEH10=1,0,IF($AEM10=1,1,IF(SUM(Entry_sheet!$ADU10:$AEL10)=0,"NA",1)))))</f>
        <v>0</v>
      </c>
      <c r="AEI10" s="16">
        <f>IF($A10="","",IF(Entry_sheet!AEI10="NA","NA",IF(Entry_sheet!AEI10=1,0,IF($AEM10=1,1,IF(SUM(Entry_sheet!$ADU10:$AEL10)=0,"NA",1)))))</f>
        <v>0</v>
      </c>
      <c r="AEJ10" s="16">
        <f>IF($A10="","",IF(Entry_sheet!AEJ10="NA","NA",IF(Entry_sheet!AEJ10=1,0,IF($AEM10=1,1,IF(SUM(Entry_sheet!$ADU10:$AEL10)=0,"NA",1)))))</f>
        <v>0</v>
      </c>
      <c r="AEK10" s="16">
        <f>IF($A10="","",IF(Entry_sheet!AEK10="NA","NA",IF(Entry_sheet!AEK10=1,0,IF($AEM10=1,1,IF(SUM(Entry_sheet!$ADU10:$AEL10)=0,"NA",1)))))</f>
        <v>0</v>
      </c>
      <c r="AEL10" s="16">
        <f>IF($A10="","",IF(Entry_sheet!AEL10="NA","NA",IF(Entry_sheet!AEL10=1,0,IF($AEM10=1,1,IF(SUM(Entry_sheet!$ADU10:$AEL10)=0,"NA",1)))))</f>
        <v>0</v>
      </c>
      <c r="AEM10" s="22">
        <f>IF($A10="","",IF(Entry_sheet!AEM10=1,0,IF(Entry_sheet!AEM10=0,1,"NA")))</f>
        <v>0</v>
      </c>
      <c r="AEN10" s="16">
        <f>IF($A10="","",IF(Entry_sheet!AEN10="NA","NA",IF(Entry_sheet!AEN10=1,0,IF($AFF10=1,1,IF(SUM(Entry_sheet!$AEN10:$AFE10)=0,"NA",1)))))</f>
        <v>0</v>
      </c>
      <c r="AEO10" s="16">
        <f>IF($A10="","",IF(Entry_sheet!AEO10="NA","NA",IF(Entry_sheet!AEO10=1,0,IF($AFF10=1,1,IF(SUM(Entry_sheet!$AEN10:$AFE10)=0,"NA",1)))))</f>
        <v>0</v>
      </c>
      <c r="AEP10" s="16">
        <f>IF($A10="","",IF(Entry_sheet!AEP10="NA","NA",IF(Entry_sheet!AEP10=1,0,IF($AFF10=1,1,IF(SUM(Entry_sheet!$AEN10:$AFE10)=0,"NA",1)))))</f>
        <v>0</v>
      </c>
      <c r="AEQ10" s="16">
        <f>IF($A10="","",IF(Entry_sheet!AEQ10="NA","NA",IF(Entry_sheet!AEQ10=1,0,IF($AFF10=1,1,IF(SUM(Entry_sheet!$AEN10:$AFE10)=0,"NA",1)))))</f>
        <v>0</v>
      </c>
      <c r="AER10" s="16">
        <f>IF($A10="","",IF(Entry_sheet!AER10="NA","NA",IF(Entry_sheet!AER10=1,0,IF($AFF10=1,1,IF(SUM(Entry_sheet!$AEN10:$AFE10)=0,"NA",1)))))</f>
        <v>0</v>
      </c>
      <c r="AES10" s="16">
        <f>IF($A10="","",IF(Entry_sheet!AES10="NA","NA",IF(Entry_sheet!AES10=1,0,IF($AFF10=1,1,IF(SUM(Entry_sheet!$AEN10:$AFE10)=0,"NA",1)))))</f>
        <v>0</v>
      </c>
      <c r="AET10" s="16">
        <f>IF($A10="","",IF(Entry_sheet!AET10="NA","NA",IF(Entry_sheet!AET10=1,0,IF($AFF10=1,1,IF(SUM(Entry_sheet!$AEN10:$AFE10)=0,"NA",1)))))</f>
        <v>0</v>
      </c>
      <c r="AEU10" s="16">
        <f>IF($A10="","",IF(Entry_sheet!AEU10="NA","NA",IF(Entry_sheet!AEU10=1,0,IF($AFF10=1,1,IF(SUM(Entry_sheet!$AEN10:$AFE10)=0,"NA",1)))))</f>
        <v>0</v>
      </c>
      <c r="AEV10" s="16">
        <f>IF($A10="","",IF(Entry_sheet!AEV10="NA","NA",IF(Entry_sheet!AEV10=1,0,IF($AFF10=1,1,IF(SUM(Entry_sheet!$AEN10:$AFE10)=0,"NA",1)))))</f>
        <v>0</v>
      </c>
      <c r="AEW10" s="16">
        <f>IF($A10="","",IF(Entry_sheet!AEW10="NA","NA",IF(Entry_sheet!AEW10=1,0,IF($AFF10=1,1,IF(SUM(Entry_sheet!$AEN10:$AFE10)=0,"NA",1)))))</f>
        <v>0</v>
      </c>
      <c r="AEX10" s="16">
        <f>IF($A10="","",IF(Entry_sheet!AEX10="NA","NA",IF(Entry_sheet!AEX10=1,0,IF($AFF10=1,1,IF(SUM(Entry_sheet!$AEN10:$AFE10)=0,"NA",1)))))</f>
        <v>0</v>
      </c>
      <c r="AEY10" s="16">
        <f>IF($A10="","",IF(Entry_sheet!AEY10="NA","NA",IF(Entry_sheet!AEY10=1,0,IF($AFF10=1,1,IF(SUM(Entry_sheet!$AEN10:$AFE10)=0,"NA",1)))))</f>
        <v>0</v>
      </c>
      <c r="AEZ10" s="16">
        <f>IF($A10="","",IF(Entry_sheet!AEZ10="NA","NA",IF(Entry_sheet!AEZ10=1,0,IF($AFF10=1,1,IF(SUM(Entry_sheet!$AEN10:$AFE10)=0,"NA",1)))))</f>
        <v>0</v>
      </c>
      <c r="AFA10" s="16">
        <f>IF($A10="","",IF(Entry_sheet!AFA10="NA","NA",IF(Entry_sheet!AFA10=1,0,IF($AFF10=1,1,IF(SUM(Entry_sheet!$AEN10:$AFE10)=0,"NA",1)))))</f>
        <v>0</v>
      </c>
      <c r="AFB10" s="16">
        <f>IF($A10="","",IF(Entry_sheet!AFB10="NA","NA",IF(Entry_sheet!AFB10=1,0,IF($AFF10=1,1,IF(SUM(Entry_sheet!$AEN10:$AFE10)=0,"NA",1)))))</f>
        <v>0</v>
      </c>
      <c r="AFC10" s="16">
        <f>IF($A10="","",IF(Entry_sheet!AFC10="NA","NA",IF(Entry_sheet!AFC10=1,0,IF($AFF10=1,1,IF(SUM(Entry_sheet!$AEN10:$AFE10)=0,"NA",1)))))</f>
        <v>0</v>
      </c>
      <c r="AFD10" s="16">
        <f>IF($A10="","",IF(Entry_sheet!AFD10="NA","NA",IF(Entry_sheet!AFD10=1,0,IF($AFF10=1,1,IF(SUM(Entry_sheet!$AEN10:$AFE10)=0,"NA",1)))))</f>
        <v>0</v>
      </c>
      <c r="AFE10" s="16">
        <f>IF($A10="","",IF(Entry_sheet!AFE10="NA","NA",IF(Entry_sheet!AFE10=1,0,IF($AFF10=1,1,IF(SUM(Entry_sheet!$AEN10:$AFE10)=0,"NA",1)))))</f>
        <v>0</v>
      </c>
      <c r="AFF10" s="22">
        <f>IF($A10="","",IF(Entry_sheet!AFF10=1,0,IF(Entry_sheet!AFF10=0,1,"NA")))</f>
        <v>0</v>
      </c>
      <c r="AFG10" s="16">
        <f>IF($A10="","",IF(Entry_sheet!AFG10="NA","NA",IF(Entry_sheet!AFG10=1,0,IF($AFY10=1,1,IF(SUM(Entry_sheet!$AFG10:$AFX10)=0,"NA",1)))))</f>
        <v>0</v>
      </c>
      <c r="AFH10" s="16">
        <f>IF($A10="","",IF(Entry_sheet!AFH10="NA","NA",IF(Entry_sheet!AFH10=1,0,IF($AFY10=1,1,IF(SUM(Entry_sheet!$AFG10:$AFX10)=0,"NA",1)))))</f>
        <v>0</v>
      </c>
      <c r="AFI10" s="16">
        <f>IF($A10="","",IF(Entry_sheet!AFI10="NA","NA",IF(Entry_sheet!AFI10=1,0,IF($AFY10=1,1,IF(SUM(Entry_sheet!$AFG10:$AFX10)=0,"NA",1)))))</f>
        <v>0</v>
      </c>
      <c r="AFJ10" s="16">
        <f>IF($A10="","",IF(Entry_sheet!AFJ10="NA","NA",IF(Entry_sheet!AFJ10=1,0,IF($AFY10=1,1,IF(SUM(Entry_sheet!$AFG10:$AFX10)=0,"NA",1)))))</f>
        <v>0</v>
      </c>
      <c r="AFK10" s="16">
        <f>IF($A10="","",IF(Entry_sheet!AFK10="NA","NA",IF(Entry_sheet!AFK10=1,0,IF($AFY10=1,1,IF(SUM(Entry_sheet!$AFG10:$AFX10)=0,"NA",1)))))</f>
        <v>0</v>
      </c>
      <c r="AFL10" s="16">
        <f>IF($A10="","",IF(Entry_sheet!AFL10="NA","NA",IF(Entry_sheet!AFL10=1,0,IF($AFY10=1,1,IF(SUM(Entry_sheet!$AFG10:$AFX10)=0,"NA",1)))))</f>
        <v>0</v>
      </c>
      <c r="AFM10" s="16">
        <f>IF($A10="","",IF(Entry_sheet!AFM10="NA","NA",IF(Entry_sheet!AFM10=1,0,IF($AFY10=1,1,IF(SUM(Entry_sheet!$AFG10:$AFX10)=0,"NA",1)))))</f>
        <v>0</v>
      </c>
      <c r="AFN10" s="16">
        <f>IF($A10="","",IF(Entry_sheet!AFN10="NA","NA",IF(Entry_sheet!AFN10=1,0,IF($AFY10=1,1,IF(SUM(Entry_sheet!$AFG10:$AFX10)=0,"NA",1)))))</f>
        <v>0</v>
      </c>
      <c r="AFO10" s="16">
        <f>IF($A10="","",IF(Entry_sheet!AFO10="NA","NA",IF(Entry_sheet!AFO10=1,0,IF($AFY10=1,1,IF(SUM(Entry_sheet!$AFG10:$AFX10)=0,"NA",1)))))</f>
        <v>0</v>
      </c>
      <c r="AFP10" s="16">
        <f>IF($A10="","",IF(Entry_sheet!AFP10="NA","NA",IF(Entry_sheet!AFP10=1,0,IF($AFY10=1,1,IF(SUM(Entry_sheet!$AFG10:$AFX10)=0,"NA",1)))))</f>
        <v>0</v>
      </c>
      <c r="AFQ10" s="16">
        <f>IF($A10="","",IF(Entry_sheet!AFQ10="NA","NA",IF(Entry_sheet!AFQ10=1,0,IF($AFY10=1,1,IF(SUM(Entry_sheet!$AFG10:$AFX10)=0,"NA",1)))))</f>
        <v>0</v>
      </c>
      <c r="AFR10" s="16">
        <f>IF($A10="","",IF(Entry_sheet!AFR10="NA","NA",IF(Entry_sheet!AFR10=1,0,IF($AFY10=1,1,IF(SUM(Entry_sheet!$AFG10:$AFX10)=0,"NA",1)))))</f>
        <v>0</v>
      </c>
      <c r="AFS10" s="16">
        <f>IF($A10="","",IF(Entry_sheet!AFS10="NA","NA",IF(Entry_sheet!AFS10=1,0,IF($AFY10=1,1,IF(SUM(Entry_sheet!$AFG10:$AFX10)=0,"NA",1)))))</f>
        <v>0</v>
      </c>
      <c r="AFT10" s="16">
        <f>IF($A10="","",IF(Entry_sheet!AFT10="NA","NA",IF(Entry_sheet!AFT10=1,0,IF($AFY10=1,1,IF(SUM(Entry_sheet!$AFG10:$AFX10)=0,"NA",1)))))</f>
        <v>0</v>
      </c>
      <c r="AFU10" s="16">
        <f>IF($A10="","",IF(Entry_sheet!AFU10="NA","NA",IF(Entry_sheet!AFU10=1,0,IF($AFY10=1,1,IF(SUM(Entry_sheet!$AFG10:$AFX10)=0,"NA",1)))))</f>
        <v>0</v>
      </c>
      <c r="AFV10" s="16">
        <f>IF($A10="","",IF(Entry_sheet!AFV10="NA","NA",IF(Entry_sheet!AFV10=1,0,IF($AFY10=1,1,IF(SUM(Entry_sheet!$AFG10:$AFX10)=0,"NA",1)))))</f>
        <v>0</v>
      </c>
      <c r="AFW10" s="16">
        <f>IF($A10="","",IF(Entry_sheet!AFW10="NA","NA",IF(Entry_sheet!AFW10=1,0,IF($AFY10=1,1,IF(SUM(Entry_sheet!$AFG10:$AFX10)=0,"NA",1)))))</f>
        <v>0</v>
      </c>
      <c r="AFX10" s="16">
        <f>IF($A10="","",IF(Entry_sheet!AFX10="NA","NA",IF(Entry_sheet!AFX10=1,0,IF($AFY10=1,1,IF(SUM(Entry_sheet!$AFG10:$AFX10)=0,"NA",1)))))</f>
        <v>0</v>
      </c>
      <c r="AFY10" s="22">
        <f>IF($A10="","",IF(Entry_sheet!AFY10=1,0,IF(Entry_sheet!AFY10=0,1,"NA")))</f>
        <v>0</v>
      </c>
      <c r="AFZ10">
        <f>IF($A10="","",IF(Entry_sheet!AFZ10="NA","NA",IF(Entry_sheet!AFZ10=1,1,IF($AGR10=0,0,IF(SUM(Entry_sheet!$AFZ10:$AGQ10)=0,"NA",0)))))</f>
        <v>0</v>
      </c>
      <c r="AGA10">
        <f>IF($A10="","",IF(Entry_sheet!AGA10="NA","NA",IF(Entry_sheet!AGA10=1,1,IF($AGR10=0,0,IF(SUM(Entry_sheet!$AFZ10:$AGQ10)=0,"NA",0)))))</f>
        <v>0</v>
      </c>
      <c r="AGB10">
        <f>IF($A10="","",IF(Entry_sheet!AGB10="NA","NA",IF(Entry_sheet!AGB10=1,1,IF($AGR10=0,0,IF(SUM(Entry_sheet!$AFZ10:$AGQ10)=0,"NA",0)))))</f>
        <v>0</v>
      </c>
      <c r="AGC10">
        <f>IF($A10="","",IF(Entry_sheet!AGC10="NA","NA",IF(Entry_sheet!AGC10=1,1,IF($AGR10=0,0,IF(SUM(Entry_sheet!$AFZ10:$AGQ10)=0,"NA",0)))))</f>
        <v>0</v>
      </c>
      <c r="AGD10">
        <f>IF($A10="","",IF(Entry_sheet!AGD10="NA","NA",IF(Entry_sheet!AGD10=1,1,IF($AGR10=0,0,IF(SUM(Entry_sheet!$AFZ10:$AGQ10)=0,"NA",0)))))</f>
        <v>0</v>
      </c>
      <c r="AGE10">
        <f>IF($A10="","",IF(Entry_sheet!AGE10="NA","NA",IF(Entry_sheet!AGE10=1,1,IF($AGR10=0,0,IF(SUM(Entry_sheet!$AFZ10:$AGQ10)=0,"NA",0)))))</f>
        <v>0</v>
      </c>
      <c r="AGF10">
        <f>IF($A10="","",IF(Entry_sheet!AGF10="NA","NA",IF(Entry_sheet!AGF10=1,1,IF($AGR10=0,0,IF(SUM(Entry_sheet!$AFZ10:$AGQ10)=0,"NA",0)))))</f>
        <v>0</v>
      </c>
      <c r="AGG10">
        <f>IF($A10="","",IF(Entry_sheet!AGG10="NA","NA",IF(Entry_sheet!AGG10=1,1,IF($AGR10=0,0,IF(SUM(Entry_sheet!$AFZ10:$AGQ10)=0,"NA",0)))))</f>
        <v>0</v>
      </c>
      <c r="AGH10">
        <f>IF($A10="","",IF(Entry_sheet!AGH10="NA","NA",IF(Entry_sheet!AGH10=1,1,IF($AGR10=0,0,IF(SUM(Entry_sheet!$AFZ10:$AGQ10)=0,"NA",0)))))</f>
        <v>0</v>
      </c>
      <c r="AGI10">
        <f>IF($A10="","",IF(Entry_sheet!AGI10="NA","NA",IF(Entry_sheet!AGI10=1,1,IF($AGR10=0,0,IF(SUM(Entry_sheet!$AFZ10:$AGQ10)=0,"NA",0)))))</f>
        <v>0</v>
      </c>
      <c r="AGJ10">
        <f>IF($A10="","",IF(Entry_sheet!AGJ10="NA","NA",IF(Entry_sheet!AGJ10=1,1,IF($AGR10=0,0,IF(SUM(Entry_sheet!$AFZ10:$AGQ10)=0,"NA",0)))))</f>
        <v>0</v>
      </c>
      <c r="AGK10">
        <f>IF($A10="","",IF(Entry_sheet!AGK10="NA","NA",IF(Entry_sheet!AGK10=1,1,IF($AGR10=0,0,IF(SUM(Entry_sheet!$AFZ10:$AGQ10)=0,"NA",0)))))</f>
        <v>0</v>
      </c>
      <c r="AGL10">
        <f>IF($A10="","",IF(Entry_sheet!AGL10="NA","NA",IF(Entry_sheet!AGL10=1,1,IF($AGR10=0,0,IF(SUM(Entry_sheet!$AFZ10:$AGQ10)=0,"NA",0)))))</f>
        <v>0</v>
      </c>
      <c r="AGM10">
        <f>IF($A10="","",IF(Entry_sheet!AGM10="NA","NA",IF(Entry_sheet!AGM10=1,1,IF($AGR10=0,0,IF(SUM(Entry_sheet!$AFZ10:$AGQ10)=0,"NA",0)))))</f>
        <v>0</v>
      </c>
      <c r="AGN10">
        <f>IF($A10="","",IF(Entry_sheet!AGN10="NA","NA",IF(Entry_sheet!AGN10=1,1,IF($AGR10=0,0,IF(SUM(Entry_sheet!$AFZ10:$AGQ10)=0,"NA",0)))))</f>
        <v>0</v>
      </c>
      <c r="AGO10">
        <f>IF($A10="","",IF(Entry_sheet!AGO10="NA","NA",IF(Entry_sheet!AGO10=1,1,IF($AGR10=0,0,IF(SUM(Entry_sheet!$AFZ10:$AGQ10)=0,"NA",0)))))</f>
        <v>0</v>
      </c>
      <c r="AGP10">
        <f>IF($A10="","",IF(Entry_sheet!AGP10="NA","NA",IF(Entry_sheet!AGP10=1,1,IF($AGR10=0,0,IF(SUM(Entry_sheet!$AFZ10:$AGQ10)=0,"NA",0)))))</f>
        <v>0</v>
      </c>
      <c r="AGQ10">
        <f>IF($A10="","",IF(Entry_sheet!AGQ10="NA","NA",IF(Entry_sheet!AGQ10=1,1,IF($AGR10=0,0,IF(SUM(Entry_sheet!$AFZ10:$AGQ10)=0,"NA",0)))))</f>
        <v>0</v>
      </c>
      <c r="AGR10" s="22">
        <f>IF($A10="","",IF(Entry_sheet!AGR10=1,1,IF(Entry_sheet!AGR10=0,IF(SUM(Entry_sheet!AFZ10:AGQ10)&gt;0,1,0),IF(SUM(Entry_sheet!AFZ10:AGQ10)&gt;0,1,"NA"))))</f>
        <v>0</v>
      </c>
      <c r="AGS10">
        <f>IF($A10="","",IF(Entry_sheet!AGS10="NA","NA",IF(Entry_sheet!AGS10=1,1,IF($AHK10=0,0,IF(SUM(Entry_sheet!$AGS10:$AHJ10)=0,"NA",0)))))</f>
        <v>0</v>
      </c>
      <c r="AGT10">
        <f>IF($A10="","",IF(Entry_sheet!AGT10="NA","NA",IF(Entry_sheet!AGT10=1,1,IF($AHK10=0,0,IF(SUM(Entry_sheet!$AGS10:$AHJ10)=0,"NA",0)))))</f>
        <v>0</v>
      </c>
      <c r="AGU10">
        <f>IF($A10="","",IF(Entry_sheet!AGU10="NA","NA",IF(Entry_sheet!AGU10=1,1,IF($AHK10=0,0,IF(SUM(Entry_sheet!$AGS10:$AHJ10)=0,"NA",0)))))</f>
        <v>0</v>
      </c>
      <c r="AGV10">
        <f>IF($A10="","",IF(Entry_sheet!AGV10="NA","NA",IF(Entry_sheet!AGV10=1,1,IF($AHK10=0,0,IF(SUM(Entry_sheet!$AGS10:$AHJ10)=0,"NA",0)))))</f>
        <v>0</v>
      </c>
      <c r="AGW10">
        <f>IF($A10="","",IF(Entry_sheet!AGW10="NA","NA",IF(Entry_sheet!AGW10=1,1,IF($AHK10=0,0,IF(SUM(Entry_sheet!$AGS10:$AHJ10)=0,"NA",0)))))</f>
        <v>0</v>
      </c>
      <c r="AGX10">
        <f>IF($A10="","",IF(Entry_sheet!AGX10="NA","NA",IF(Entry_sheet!AGX10=1,1,IF($AHK10=0,0,IF(SUM(Entry_sheet!$AGS10:$AHJ10)=0,"NA",0)))))</f>
        <v>0</v>
      </c>
      <c r="AGY10">
        <f>IF($A10="","",IF(Entry_sheet!AGY10="NA","NA",IF(Entry_sheet!AGY10=1,1,IF($AHK10=0,0,IF(SUM(Entry_sheet!$AGS10:$AHJ10)=0,"NA",0)))))</f>
        <v>0</v>
      </c>
      <c r="AGZ10">
        <f>IF($A10="","",IF(Entry_sheet!AGZ10="NA","NA",IF(Entry_sheet!AGZ10=1,1,IF($AHK10=0,0,IF(SUM(Entry_sheet!$AGS10:$AHJ10)=0,"NA",0)))))</f>
        <v>0</v>
      </c>
      <c r="AHA10">
        <f>IF($A10="","",IF(Entry_sheet!AHA10="NA","NA",IF(Entry_sheet!AHA10=1,1,IF($AHK10=0,0,IF(SUM(Entry_sheet!$AGS10:$AHJ10)=0,"NA",0)))))</f>
        <v>0</v>
      </c>
      <c r="AHB10">
        <f>IF($A10="","",IF(Entry_sheet!AHB10="NA","NA",IF(Entry_sheet!AHB10=1,1,IF($AHK10=0,0,IF(SUM(Entry_sheet!$AGS10:$AHJ10)=0,"NA",0)))))</f>
        <v>0</v>
      </c>
      <c r="AHC10">
        <f>IF($A10="","",IF(Entry_sheet!AHC10="NA","NA",IF(Entry_sheet!AHC10=1,1,IF($AHK10=0,0,IF(SUM(Entry_sheet!$AGS10:$AHJ10)=0,"NA",0)))))</f>
        <v>0</v>
      </c>
      <c r="AHD10">
        <f>IF($A10="","",IF(Entry_sheet!AHD10="NA","NA",IF(Entry_sheet!AHD10=1,1,IF($AHK10=0,0,IF(SUM(Entry_sheet!$AGS10:$AHJ10)=0,"NA",0)))))</f>
        <v>0</v>
      </c>
      <c r="AHE10">
        <f>IF($A10="","",IF(Entry_sheet!AHE10="NA","NA",IF(Entry_sheet!AHE10=1,1,IF($AHK10=0,0,IF(SUM(Entry_sheet!$AGS10:$AHJ10)=0,"NA",0)))))</f>
        <v>0</v>
      </c>
      <c r="AHF10">
        <f>IF($A10="","",IF(Entry_sheet!AHF10="NA","NA",IF(Entry_sheet!AHF10=1,1,IF($AHK10=0,0,IF(SUM(Entry_sheet!$AGS10:$AHJ10)=0,"NA",0)))))</f>
        <v>0</v>
      </c>
      <c r="AHG10">
        <f>IF($A10="","",IF(Entry_sheet!AHG10="NA","NA",IF(Entry_sheet!AHG10=1,1,IF($AHK10=0,0,IF(SUM(Entry_sheet!$AGS10:$AHJ10)=0,"NA",0)))))</f>
        <v>0</v>
      </c>
      <c r="AHH10">
        <f>IF($A10="","",IF(Entry_sheet!AHH10="NA","NA",IF(Entry_sheet!AHH10=1,1,IF($AHK10=0,0,IF(SUM(Entry_sheet!$AGS10:$AHJ10)=0,"NA",0)))))</f>
        <v>0</v>
      </c>
      <c r="AHI10">
        <f>IF($A10="","",IF(Entry_sheet!AHI10="NA","NA",IF(Entry_sheet!AHI10=1,1,IF($AHK10=0,0,IF(SUM(Entry_sheet!$AGS10:$AHJ10)=0,"NA",0)))))</f>
        <v>0</v>
      </c>
      <c r="AHJ10">
        <f>IF($A10="","",IF(Entry_sheet!AHJ10="NA","NA",IF(Entry_sheet!AHJ10=1,1,IF($AHK10=0,0,IF(SUM(Entry_sheet!$AGS10:$AHJ10)=0,"NA",0)))))</f>
        <v>0</v>
      </c>
      <c r="AHK10" s="22">
        <f>IF($A10="","",IF(Entry_sheet!AHK10=1,1,IF(Entry_sheet!AHK10=0,IF(SUM(Entry_sheet!AGS10:AHJ10)&gt;0,1,0),IF(SUM(Entry_sheet!AGS10:AHJ10)&gt;0,1,"NA"))))</f>
        <v>0</v>
      </c>
      <c r="AHL10">
        <f>IF($A10="","",IF(Entry_sheet!AHL10="NA","NA",IF(Entry_sheet!AHL10=1,1,IF($AID10=0,0,IF(SUM(Entry_sheet!$AHL10:$AIC10)=0,"NA",0)))))</f>
        <v>0</v>
      </c>
      <c r="AHM10">
        <f>IF($A10="","",IF(Entry_sheet!AHM10="NA","NA",IF(Entry_sheet!AHM10=1,1,IF($AID10=0,0,IF(SUM(Entry_sheet!$AHL10:$AIC10)=0,"NA",0)))))</f>
        <v>0</v>
      </c>
      <c r="AHN10">
        <f>IF($A10="","",IF(Entry_sheet!AHN10="NA","NA",IF(Entry_sheet!AHN10=1,1,IF($AID10=0,0,IF(SUM(Entry_sheet!$AHL10:$AIC10)=0,"NA",0)))))</f>
        <v>0</v>
      </c>
      <c r="AHO10">
        <f>IF($A10="","",IF(Entry_sheet!AHO10="NA","NA",IF(Entry_sheet!AHO10=1,1,IF($AID10=0,0,IF(SUM(Entry_sheet!$AHL10:$AIC10)=0,"NA",0)))))</f>
        <v>0</v>
      </c>
      <c r="AHP10">
        <f>IF($A10="","",IF(Entry_sheet!AHP10="NA","NA",IF(Entry_sheet!AHP10=1,1,IF($AID10=0,0,IF(SUM(Entry_sheet!$AHL10:$AIC10)=0,"NA",0)))))</f>
        <v>0</v>
      </c>
      <c r="AHQ10">
        <f>IF($A10="","",IF(Entry_sheet!AHQ10="NA","NA",IF(Entry_sheet!AHQ10=1,1,IF($AID10=0,0,IF(SUM(Entry_sheet!$AHL10:$AIC10)=0,"NA",0)))))</f>
        <v>0</v>
      </c>
      <c r="AHR10">
        <f>IF($A10="","",IF(Entry_sheet!AHR10="NA","NA",IF(Entry_sheet!AHR10=1,1,IF($AID10=0,0,IF(SUM(Entry_sheet!$AHL10:$AIC10)=0,"NA",0)))))</f>
        <v>0</v>
      </c>
      <c r="AHS10">
        <f>IF($A10="","",IF(Entry_sheet!AHS10="NA","NA",IF(Entry_sheet!AHS10=1,1,IF($AID10=0,0,IF(SUM(Entry_sheet!$AHL10:$AIC10)=0,"NA",0)))))</f>
        <v>0</v>
      </c>
      <c r="AHT10">
        <f>IF($A10="","",IF(Entry_sheet!AHT10="NA","NA",IF(Entry_sheet!AHT10=1,1,IF($AID10=0,0,IF(SUM(Entry_sheet!$AHL10:$AIC10)=0,"NA",0)))))</f>
        <v>0</v>
      </c>
      <c r="AHU10">
        <f>IF($A10="","",IF(Entry_sheet!AHU10="NA","NA",IF(Entry_sheet!AHU10=1,1,IF($AID10=0,0,IF(SUM(Entry_sheet!$AHL10:$AIC10)=0,"NA",0)))))</f>
        <v>0</v>
      </c>
      <c r="AHV10">
        <f>IF($A10="","",IF(Entry_sheet!AHV10="NA","NA",IF(Entry_sheet!AHV10=1,1,IF($AID10=0,0,IF(SUM(Entry_sheet!$AHL10:$AIC10)=0,"NA",0)))))</f>
        <v>1</v>
      </c>
      <c r="AHW10">
        <f>IF($A10="","",IF(Entry_sheet!AHW10="NA","NA",IF(Entry_sheet!AHW10=1,1,IF($AID10=0,0,IF(SUM(Entry_sheet!$AHL10:$AIC10)=0,"NA",0)))))</f>
        <v>1</v>
      </c>
      <c r="AHX10">
        <f>IF($A10="","",IF(Entry_sheet!AHX10="NA","NA",IF(Entry_sheet!AHX10=1,1,IF($AID10=0,0,IF(SUM(Entry_sheet!$AHL10:$AIC10)=0,"NA",0)))))</f>
        <v>1</v>
      </c>
      <c r="AHY10">
        <f>IF($A10="","",IF(Entry_sheet!AHY10="NA","NA",IF(Entry_sheet!AHY10=1,1,IF($AID10=0,0,IF(SUM(Entry_sheet!$AHL10:$AIC10)=0,"NA",0)))))</f>
        <v>1</v>
      </c>
      <c r="AHZ10">
        <f>IF($A10="","",IF(Entry_sheet!AHZ10="NA","NA",IF(Entry_sheet!AHZ10=1,1,IF($AID10=0,0,IF(SUM(Entry_sheet!$AHL10:$AIC10)=0,"NA",0)))))</f>
        <v>1</v>
      </c>
      <c r="AIA10">
        <f>IF($A10="","",IF(Entry_sheet!AIA10="NA","NA",IF(Entry_sheet!AIA10=1,1,IF($AID10=0,0,IF(SUM(Entry_sheet!$AHL10:$AIC10)=0,"NA",0)))))</f>
        <v>1</v>
      </c>
      <c r="AIB10">
        <f>IF($A10="","",IF(Entry_sheet!AIB10="NA","NA",IF(Entry_sheet!AIB10=1,1,IF($AID10=0,0,IF(SUM(Entry_sheet!$AHL10:$AIC10)=0,"NA",0)))))</f>
        <v>1</v>
      </c>
      <c r="AIC10">
        <f>IF($A10="","",IF(Entry_sheet!AIC10="NA","NA",IF(Entry_sheet!AIC10=1,1,IF($AID10=0,0,IF(SUM(Entry_sheet!$AHL10:$AIC10)=0,"NA",0)))))</f>
        <v>1</v>
      </c>
      <c r="AID10" s="22">
        <f>IF($A10="","",IF(Entry_sheet!AID10=1,1,IF(Entry_sheet!AID10=0,IF(SUM(Entry_sheet!AHL10:AIC10)&gt;0,1,0),IF(SUM(Entry_sheet!AHL10:AIC10)&gt;0,1,"NA"))))</f>
        <v>1</v>
      </c>
      <c r="AIE10">
        <f>IF($A10="","",IF(Entry_sheet!AIE10="NA","NA",IF(Entry_sheet!AIE10=1,1,IF($AIW10=0,0,IF(SUM(Entry_sheet!$AIE10:$AIV10)=0,"NA",0)))))</f>
        <v>0</v>
      </c>
      <c r="AIF10">
        <f>IF($A10="","",IF(Entry_sheet!AIF10="NA","NA",IF(Entry_sheet!AIF10=1,1,IF($AIW10=0,0,IF(SUM(Entry_sheet!$AIE10:$AIV10)=0,"NA",0)))))</f>
        <v>0</v>
      </c>
      <c r="AIG10">
        <f>IF($A10="","",IF(Entry_sheet!AIG10="NA","NA",IF(Entry_sheet!AIG10=1,1,IF($AIW10=0,0,IF(SUM(Entry_sheet!$AIE10:$AIV10)=0,"NA",0)))))</f>
        <v>0</v>
      </c>
      <c r="AIH10">
        <f>IF($A10="","",IF(Entry_sheet!AIH10="NA","NA",IF(Entry_sheet!AIH10=1,1,IF($AIW10=0,0,IF(SUM(Entry_sheet!$AIE10:$AIV10)=0,"NA",0)))))</f>
        <v>0</v>
      </c>
      <c r="AII10">
        <f>IF($A10="","",IF(Entry_sheet!AII10="NA","NA",IF(Entry_sheet!AII10=1,1,IF($AIW10=0,0,IF(SUM(Entry_sheet!$AIE10:$AIV10)=0,"NA",0)))))</f>
        <v>0</v>
      </c>
      <c r="AIJ10">
        <f>IF($A10="","",IF(Entry_sheet!AIJ10="NA","NA",IF(Entry_sheet!AIJ10=1,1,IF($AIW10=0,0,IF(SUM(Entry_sheet!$AIE10:$AIV10)=0,"NA",0)))))</f>
        <v>0</v>
      </c>
      <c r="AIK10">
        <f>IF($A10="","",IF(Entry_sheet!AIK10="NA","NA",IF(Entry_sheet!AIK10=1,1,IF($AIW10=0,0,IF(SUM(Entry_sheet!$AIE10:$AIV10)=0,"NA",0)))))</f>
        <v>0</v>
      </c>
      <c r="AIL10">
        <f>IF($A10="","",IF(Entry_sheet!AIL10="NA","NA",IF(Entry_sheet!AIL10=1,1,IF($AIW10=0,0,IF(SUM(Entry_sheet!$AIE10:$AIV10)=0,"NA",0)))))</f>
        <v>0</v>
      </c>
      <c r="AIM10">
        <f>IF($A10="","",IF(Entry_sheet!AIM10="NA","NA",IF(Entry_sheet!AIM10=1,1,IF($AIW10=0,0,IF(SUM(Entry_sheet!$AIE10:$AIV10)=0,"NA",0)))))</f>
        <v>0</v>
      </c>
      <c r="AIN10">
        <f>IF($A10="","",IF(Entry_sheet!AIN10="NA","NA",IF(Entry_sheet!AIN10=1,1,IF($AIW10=0,0,IF(SUM(Entry_sheet!$AIE10:$AIV10)=0,"NA",0)))))</f>
        <v>0</v>
      </c>
      <c r="AIO10">
        <f>IF($A10="","",IF(Entry_sheet!AIO10="NA","NA",IF(Entry_sheet!AIO10=1,1,IF($AIW10=0,0,IF(SUM(Entry_sheet!$AIE10:$AIV10)=0,"NA",0)))))</f>
        <v>0</v>
      </c>
      <c r="AIP10">
        <f>IF($A10="","",IF(Entry_sheet!AIP10="NA","NA",IF(Entry_sheet!AIP10=1,1,IF($AIW10=0,0,IF(SUM(Entry_sheet!$AIE10:$AIV10)=0,"NA",0)))))</f>
        <v>0</v>
      </c>
      <c r="AIQ10">
        <f>IF($A10="","",IF(Entry_sheet!AIQ10="NA","NA",IF(Entry_sheet!AIQ10=1,1,IF($AIW10=0,0,IF(SUM(Entry_sheet!$AIE10:$AIV10)=0,"NA",0)))))</f>
        <v>0</v>
      </c>
      <c r="AIR10">
        <f>IF($A10="","",IF(Entry_sheet!AIR10="NA","NA",IF(Entry_sheet!AIR10=1,1,IF($AIW10=0,0,IF(SUM(Entry_sheet!$AIE10:$AIV10)=0,"NA",0)))))</f>
        <v>0</v>
      </c>
      <c r="AIS10">
        <f>IF($A10="","",IF(Entry_sheet!AIS10="NA","NA",IF(Entry_sheet!AIS10=1,1,IF($AIW10=0,0,IF(SUM(Entry_sheet!$AIE10:$AIV10)=0,"NA",0)))))</f>
        <v>0</v>
      </c>
      <c r="AIT10">
        <f>IF($A10="","",IF(Entry_sheet!AIT10="NA","NA",IF(Entry_sheet!AIT10=1,1,IF($AIW10=0,0,IF(SUM(Entry_sheet!$AIE10:$AIV10)=0,"NA",0)))))</f>
        <v>0</v>
      </c>
      <c r="AIU10">
        <f>IF($A10="","",IF(Entry_sheet!AIU10="NA","NA",IF(Entry_sheet!AIU10=1,1,IF($AIW10=0,0,IF(SUM(Entry_sheet!$AIE10:$AIV10)=0,"NA",0)))))</f>
        <v>0</v>
      </c>
      <c r="AIV10">
        <f>IF($A10="","",IF(Entry_sheet!AIV10="NA","NA",IF(Entry_sheet!AIV10=1,1,IF($AIW10=0,0,IF(SUM(Entry_sheet!$AIE10:$AIV10)=0,"NA",0)))))</f>
        <v>0</v>
      </c>
      <c r="AIW10" s="22">
        <f>IF($A10="","",IF(Entry_sheet!AIW10=1,1,IF(Entry_sheet!AIW10=0,IF(SUM(Entry_sheet!AIE10:AIV10)&gt;0,1,0),IF(SUM(Entry_sheet!AIE10:AIV10)&gt;0,1,"NA"))))</f>
        <v>0</v>
      </c>
      <c r="AIX10">
        <f>IF($A10="","",IF(Entry_sheet!AIX10="NA","NA",IF(Entry_sheet!AIX10=1,1,IF($AJP10=0,0,IF(SUM(Entry_sheet!$AIX10:$AJO10)=0,"NA",0)))))</f>
        <v>0</v>
      </c>
      <c r="AIY10">
        <f>IF($A10="","",IF(Entry_sheet!AIY10="NA","NA",IF(Entry_sheet!AIY10=1,1,IF($AJP10=0,0,IF(SUM(Entry_sheet!$AIX10:$AJO10)=0,"NA",0)))))</f>
        <v>0</v>
      </c>
      <c r="AIZ10">
        <f>IF($A10="","",IF(Entry_sheet!AIZ10="NA","NA",IF(Entry_sheet!AIZ10=1,1,IF($AJP10=0,0,IF(SUM(Entry_sheet!$AIX10:$AJO10)=0,"NA",0)))))</f>
        <v>0</v>
      </c>
      <c r="AJA10">
        <f>IF($A10="","",IF(Entry_sheet!AJA10="NA","NA",IF(Entry_sheet!AJA10=1,1,IF($AJP10=0,0,IF(SUM(Entry_sheet!$AIX10:$AJO10)=0,"NA",0)))))</f>
        <v>0</v>
      </c>
      <c r="AJB10">
        <f>IF($A10="","",IF(Entry_sheet!AJB10="NA","NA",IF(Entry_sheet!AJB10=1,1,IF($AJP10=0,0,IF(SUM(Entry_sheet!$AIX10:$AJO10)=0,"NA",0)))))</f>
        <v>0</v>
      </c>
      <c r="AJC10">
        <f>IF($A10="","",IF(Entry_sheet!AJC10="NA","NA",IF(Entry_sheet!AJC10=1,1,IF($AJP10=0,0,IF(SUM(Entry_sheet!$AIX10:$AJO10)=0,"NA",0)))))</f>
        <v>0</v>
      </c>
      <c r="AJD10">
        <f>IF($A10="","",IF(Entry_sheet!AJD10="NA","NA",IF(Entry_sheet!AJD10=1,1,IF($AJP10=0,0,IF(SUM(Entry_sheet!$AIX10:$AJO10)=0,"NA",0)))))</f>
        <v>0</v>
      </c>
      <c r="AJE10">
        <f>IF($A10="","",IF(Entry_sheet!AJE10="NA","NA",IF(Entry_sheet!AJE10=1,1,IF($AJP10=0,0,IF(SUM(Entry_sheet!$AIX10:$AJO10)=0,"NA",0)))))</f>
        <v>0</v>
      </c>
      <c r="AJF10">
        <f>IF($A10="","",IF(Entry_sheet!AJF10="NA","NA",IF(Entry_sheet!AJF10=1,1,IF($AJP10=0,0,IF(SUM(Entry_sheet!$AIX10:$AJO10)=0,"NA",0)))))</f>
        <v>0</v>
      </c>
      <c r="AJG10">
        <f>IF($A10="","",IF(Entry_sheet!AJG10="NA","NA",IF(Entry_sheet!AJG10=1,1,IF($AJP10=0,0,IF(SUM(Entry_sheet!$AIX10:$AJO10)=0,"NA",0)))))</f>
        <v>0</v>
      </c>
      <c r="AJH10">
        <f>IF($A10="","",IF(Entry_sheet!AJH10="NA","NA",IF(Entry_sheet!AJH10=1,1,IF($AJP10=0,0,IF(SUM(Entry_sheet!$AIX10:$AJO10)=0,"NA",0)))))</f>
        <v>0</v>
      </c>
      <c r="AJI10">
        <f>IF($A10="","",IF(Entry_sheet!AJI10="NA","NA",IF(Entry_sheet!AJI10=1,1,IF($AJP10=0,0,IF(SUM(Entry_sheet!$AIX10:$AJO10)=0,"NA",0)))))</f>
        <v>0</v>
      </c>
      <c r="AJJ10">
        <f>IF($A10="","",IF(Entry_sheet!AJJ10="NA","NA",IF(Entry_sheet!AJJ10=1,1,IF($AJP10=0,0,IF(SUM(Entry_sheet!$AIX10:$AJO10)=0,"NA",0)))))</f>
        <v>0</v>
      </c>
      <c r="AJK10">
        <f>IF($A10="","",IF(Entry_sheet!AJK10="NA","NA",IF(Entry_sheet!AJK10=1,1,IF($AJP10=0,0,IF(SUM(Entry_sheet!$AIX10:$AJO10)=0,"NA",0)))))</f>
        <v>0</v>
      </c>
      <c r="AJL10">
        <f>IF($A10="","",IF(Entry_sheet!AJL10="NA","NA",IF(Entry_sheet!AJL10=1,1,IF($AJP10=0,0,IF(SUM(Entry_sheet!$AIX10:$AJO10)=0,"NA",0)))))</f>
        <v>0</v>
      </c>
      <c r="AJM10">
        <f>IF($A10="","",IF(Entry_sheet!AJM10="NA","NA",IF(Entry_sheet!AJM10=1,1,IF($AJP10=0,0,IF(SUM(Entry_sheet!$AIX10:$AJO10)=0,"NA",0)))))</f>
        <v>0</v>
      </c>
      <c r="AJN10">
        <f>IF($A10="","",IF(Entry_sheet!AJN10="NA","NA",IF(Entry_sheet!AJN10=1,1,IF($AJP10=0,0,IF(SUM(Entry_sheet!$AIX10:$AJO10)=0,"NA",0)))))</f>
        <v>0</v>
      </c>
      <c r="AJO10">
        <f>IF($A10="","",IF(Entry_sheet!AJO10="NA","NA",IF(Entry_sheet!AJO10=1,1,IF($AJP10=0,0,IF(SUM(Entry_sheet!$AIX10:$AJO10)=0,"NA",0)))))</f>
        <v>0</v>
      </c>
      <c r="AJP10" s="22">
        <f>IF($A10="","",IF(Entry_sheet!AJP10=1,1,IF(Entry_sheet!AJP10=0,IF(SUM(Entry_sheet!AIX10:AJO10)&gt;0,1,0),IF(SUM(Entry_sheet!AIX10:AJO10)&gt;0,1,"NA"))))</f>
        <v>0</v>
      </c>
      <c r="AJQ10" s="16">
        <f>IF($A10="","",IF(Entry_sheet!AJQ10="NA","NA",IF(Entry_sheet!AJQ10=1,0,IF($AKI10=1,1,IF(SUM(Entry_sheet!$AJQ10:$AKH10)=0,"NA",1)))))</f>
        <v>1</v>
      </c>
      <c r="AJR10" s="16">
        <f>IF($A10="","",IF(Entry_sheet!AJR10="NA","NA",IF(Entry_sheet!AJR10=1,0,IF($AKI10=1,1,IF(SUM(Entry_sheet!$AJQ10:$AKH10)=0,"NA",1)))))</f>
        <v>1</v>
      </c>
      <c r="AJS10" s="16">
        <f>IF($A10="","",IF(Entry_sheet!AJS10="NA","NA",IF(Entry_sheet!AJS10=1,0,IF($AKI10=1,1,IF(SUM(Entry_sheet!$AJQ10:$AKH10)=0,"NA",1)))))</f>
        <v>1</v>
      </c>
      <c r="AJT10" s="16">
        <f>IF($A10="","",IF(Entry_sheet!AJT10="NA","NA",IF(Entry_sheet!AJT10=1,0,IF($AKI10=1,1,IF(SUM(Entry_sheet!$AJQ10:$AKH10)=0,"NA",1)))))</f>
        <v>0</v>
      </c>
      <c r="AJU10" s="16">
        <f>IF($A10="","",IF(Entry_sheet!AJU10="NA","NA",IF(Entry_sheet!AJU10=1,0,IF($AKI10=1,1,IF(SUM(Entry_sheet!$AJQ10:$AKH10)=0,"NA",1)))))</f>
        <v>0</v>
      </c>
      <c r="AJV10" s="16">
        <f>IF($A10="","",IF(Entry_sheet!AJV10="NA","NA",IF(Entry_sheet!AJV10=1,0,IF($AKI10=1,1,IF(SUM(Entry_sheet!$AJQ10:$AKH10)=0,"NA",1)))))</f>
        <v>0</v>
      </c>
      <c r="AJW10" s="16">
        <f>IF($A10="","",IF(Entry_sheet!AJW10="NA","NA",IF(Entry_sheet!AJW10=1,0,IF($AKI10=1,1,IF(SUM(Entry_sheet!$AJQ10:$AKH10)=0,"NA",1)))))</f>
        <v>0</v>
      </c>
      <c r="AJX10" s="16">
        <f>IF($A10="","",IF(Entry_sheet!AJX10="NA","NA",IF(Entry_sheet!AJX10=1,0,IF($AKI10=1,1,IF(SUM(Entry_sheet!$AJQ10:$AKH10)=0,"NA",1)))))</f>
        <v>0</v>
      </c>
      <c r="AJY10" s="16">
        <f>IF($A10="","",IF(Entry_sheet!AJY10="NA","NA",IF(Entry_sheet!AJY10=1,0,IF($AKI10=1,1,IF(SUM(Entry_sheet!$AJQ10:$AKH10)=0,"NA",1)))))</f>
        <v>0</v>
      </c>
      <c r="AJZ10" s="16">
        <f>IF($A10="","",IF(Entry_sheet!AJZ10="NA","NA",IF(Entry_sheet!AJZ10=1,0,IF($AKI10=1,1,IF(SUM(Entry_sheet!$AJQ10:$AKH10)=0,"NA",1)))))</f>
        <v>0</v>
      </c>
      <c r="AKA10" s="16">
        <f>IF($A10="","",IF(Entry_sheet!AKA10="NA","NA",IF(Entry_sheet!AKA10=1,0,IF($AKI10=1,1,IF(SUM(Entry_sheet!$AJQ10:$AKH10)=0,"NA",1)))))</f>
        <v>0</v>
      </c>
      <c r="AKB10" s="16">
        <f>IF($A10="","",IF(Entry_sheet!AKB10="NA","NA",IF(Entry_sheet!AKB10=1,0,IF($AKI10=1,1,IF(SUM(Entry_sheet!$AJQ10:$AKH10)=0,"NA",1)))))</f>
        <v>0</v>
      </c>
      <c r="AKC10" s="16">
        <f>IF($A10="","",IF(Entry_sheet!AKC10="NA","NA",IF(Entry_sheet!AKC10=1,0,IF($AKI10=1,1,IF(SUM(Entry_sheet!$AJQ10:$AKH10)=0,"NA",1)))))</f>
        <v>0</v>
      </c>
      <c r="AKD10" s="16">
        <f>IF($A10="","",IF(Entry_sheet!AKD10="NA","NA",IF(Entry_sheet!AKD10=1,0,IF($AKI10=1,1,IF(SUM(Entry_sheet!$AJQ10:$AKH10)=0,"NA",1)))))</f>
        <v>0</v>
      </c>
      <c r="AKE10" s="16">
        <f>IF($A10="","",IF(Entry_sheet!AKE10="NA","NA",IF(Entry_sheet!AKE10=1,0,IF($AKI10=1,1,IF(SUM(Entry_sheet!$AJQ10:$AKH10)=0,"NA",1)))))</f>
        <v>0</v>
      </c>
      <c r="AKF10" s="16">
        <f>IF($A10="","",IF(Entry_sheet!AKF10="NA","NA",IF(Entry_sheet!AKF10=1,0,IF($AKI10=1,1,IF(SUM(Entry_sheet!$AJQ10:$AKH10)=0,"NA",1)))))</f>
        <v>0</v>
      </c>
      <c r="AKG10" s="16">
        <f>IF($A10="","",IF(Entry_sheet!AKG10="NA","NA",IF(Entry_sheet!AKG10=1,0,IF($AKI10=1,1,IF(SUM(Entry_sheet!$AJQ10:$AKH10)=0,"NA",1)))))</f>
        <v>0</v>
      </c>
      <c r="AKH10" s="16">
        <f>IF($A10="","",IF(Entry_sheet!AKH10="NA","NA",IF(Entry_sheet!AKH10=1,0,IF($AKI10=1,1,IF(SUM(Entry_sheet!$AJQ10:$AKH10)=0,"NA",1)))))</f>
        <v>0</v>
      </c>
      <c r="AKI10" s="22">
        <f>IF($A10="","",IF(Entry_sheet!AKI10=1,0,IF(Entry_sheet!AKI10=0,1,"NA")))</f>
        <v>0</v>
      </c>
      <c r="AKJ10" s="16">
        <f>IF($A10="","",IF(Entry_sheet!AKJ10="NA","NA",IF(Entry_sheet!AKJ10=1,0,IF($ALB10=1,1,IF(SUM(Entry_sheet!$AKJ10:$ALA10)=0,"NA",1)))))</f>
        <v>1</v>
      </c>
      <c r="AKK10" s="16">
        <f>IF($A10="","",IF(Entry_sheet!AKK10="NA","NA",IF(Entry_sheet!AKK10=1,0,IF($ALB10=1,1,IF(SUM(Entry_sheet!$AKJ10:$ALA10)=0,"NA",1)))))</f>
        <v>1</v>
      </c>
      <c r="AKL10" s="16">
        <f>IF($A10="","",IF(Entry_sheet!AKL10="NA","NA",IF(Entry_sheet!AKL10=1,0,IF($ALB10=1,1,IF(SUM(Entry_sheet!$AKJ10:$ALA10)=0,"NA",1)))))</f>
        <v>0</v>
      </c>
      <c r="AKM10" s="16">
        <f>IF($A10="","",IF(Entry_sheet!AKM10="NA","NA",IF(Entry_sheet!AKM10=1,0,IF($ALB10=1,1,IF(SUM(Entry_sheet!$AKJ10:$ALA10)=0,"NA",1)))))</f>
        <v>0</v>
      </c>
      <c r="AKN10" s="16">
        <f>IF($A10="","",IF(Entry_sheet!AKN10="NA","NA",IF(Entry_sheet!AKN10=1,0,IF($ALB10=1,1,IF(SUM(Entry_sheet!$AKJ10:$ALA10)=0,"NA",1)))))</f>
        <v>0</v>
      </c>
      <c r="AKO10" s="16">
        <f>IF($A10="","",IF(Entry_sheet!AKO10="NA","NA",IF(Entry_sheet!AKO10=1,0,IF($ALB10=1,1,IF(SUM(Entry_sheet!$AKJ10:$ALA10)=0,"NA",1)))))</f>
        <v>0</v>
      </c>
      <c r="AKP10" s="16">
        <f>IF($A10="","",IF(Entry_sheet!AKP10="NA","NA",IF(Entry_sheet!AKP10=1,0,IF($ALB10=1,1,IF(SUM(Entry_sheet!$AKJ10:$ALA10)=0,"NA",1)))))</f>
        <v>0</v>
      </c>
      <c r="AKQ10" s="16">
        <f>IF($A10="","",IF(Entry_sheet!AKQ10="NA","NA",IF(Entry_sheet!AKQ10=1,0,IF($ALB10=1,1,IF(SUM(Entry_sheet!$AKJ10:$ALA10)=0,"NA",1)))))</f>
        <v>0</v>
      </c>
      <c r="AKR10" s="16">
        <f>IF($A10="","",IF(Entry_sheet!AKR10="NA","NA",IF(Entry_sheet!AKR10=1,0,IF($ALB10=1,1,IF(SUM(Entry_sheet!$AKJ10:$ALA10)=0,"NA",1)))))</f>
        <v>0</v>
      </c>
      <c r="AKS10" s="16">
        <f>IF($A10="","",IF(Entry_sheet!AKS10="NA","NA",IF(Entry_sheet!AKS10=1,0,IF($ALB10=1,1,IF(SUM(Entry_sheet!$AKJ10:$ALA10)=0,"NA",1)))))</f>
        <v>0</v>
      </c>
      <c r="AKT10" s="16">
        <f>IF($A10="","",IF(Entry_sheet!AKT10="NA","NA",IF(Entry_sheet!AKT10=1,0,IF($ALB10=1,1,IF(SUM(Entry_sheet!$AKJ10:$ALA10)=0,"NA",1)))))</f>
        <v>0</v>
      </c>
      <c r="AKU10" s="16">
        <f>IF($A10="","",IF(Entry_sheet!AKU10="NA","NA",IF(Entry_sheet!AKU10=1,0,IF($ALB10=1,1,IF(SUM(Entry_sheet!$AKJ10:$ALA10)=0,"NA",1)))))</f>
        <v>0</v>
      </c>
      <c r="AKV10" s="16">
        <f>IF($A10="","",IF(Entry_sheet!AKV10="NA","NA",IF(Entry_sheet!AKV10=1,0,IF($ALB10=1,1,IF(SUM(Entry_sheet!$AKJ10:$ALA10)=0,"NA",1)))))</f>
        <v>0</v>
      </c>
      <c r="AKW10" s="16">
        <f>IF($A10="","",IF(Entry_sheet!AKW10="NA","NA",IF(Entry_sheet!AKW10=1,0,IF($ALB10=1,1,IF(SUM(Entry_sheet!$AKJ10:$ALA10)=0,"NA",1)))))</f>
        <v>0</v>
      </c>
      <c r="AKX10" s="16">
        <f>IF($A10="","",IF(Entry_sheet!AKX10="NA","NA",IF(Entry_sheet!AKX10=1,0,IF($ALB10=1,1,IF(SUM(Entry_sheet!$AKJ10:$ALA10)=0,"NA",1)))))</f>
        <v>0</v>
      </c>
      <c r="AKY10" s="16">
        <f>IF($A10="","",IF(Entry_sheet!AKY10="NA","NA",IF(Entry_sheet!AKY10=1,0,IF($ALB10=1,1,IF(SUM(Entry_sheet!$AKJ10:$ALA10)=0,"NA",1)))))</f>
        <v>0</v>
      </c>
      <c r="AKZ10" s="16">
        <f>IF($A10="","",IF(Entry_sheet!AKZ10="NA","NA",IF(Entry_sheet!AKZ10=1,0,IF($ALB10=1,1,IF(SUM(Entry_sheet!$AKJ10:$ALA10)=0,"NA",1)))))</f>
        <v>0</v>
      </c>
      <c r="ALA10" s="16">
        <f>IF($A10="","",IF(Entry_sheet!ALA10="NA","NA",IF(Entry_sheet!ALA10=1,0,IF($ALB10=1,1,IF(SUM(Entry_sheet!$AKJ10:$ALA10)=0,"NA",1)))))</f>
        <v>0</v>
      </c>
      <c r="ALB10" s="22">
        <f>IF($A10="","",IF(Entry_sheet!ALB10=1,0,IF(Entry_sheet!ALB10=0,1,"NA")))</f>
        <v>0</v>
      </c>
      <c r="ALC10">
        <f t="shared" si="1"/>
        <v>2</v>
      </c>
      <c r="ALD10">
        <f>IF($A10="","",SUM(Entry_sheet!$C10:$ALB10))</f>
        <v>138</v>
      </c>
      <c r="ALE10">
        <f>IF($A10="","",SUM(Entry_sheet!$ADB10:$ADS10,Entry_sheet!$ADU10:$AEL10,Entry_sheet!$AEN10:$AFE10,Entry_sheet!$AFG10:$AFX10,Entry_sheet!$AJQ10:$AKH10,Entry_sheet!$AKJ10:$ALA10))</f>
        <v>103</v>
      </c>
      <c r="ALF10">
        <f t="shared" si="2"/>
        <v>35</v>
      </c>
      <c r="ALG10">
        <f>IF(Entry_sheet!BZ10=1,IF(SUM(Entry_sheet!BH10:BY10)=0,1,0),0)</f>
        <v>0</v>
      </c>
      <c r="ALH10">
        <f t="shared" si="3"/>
        <v>2</v>
      </c>
    </row>
    <row r="11" spans="1:1008">
      <c r="A11" t="str">
        <f>IF(Entry_sheet!A11="","",Entry_sheet!A11)</f>
        <v/>
      </c>
      <c r="B11" t="str">
        <f>IF(A11="","",IF(SUM(Entry_sheet!U11,Entry_sheet!AN11,Entry_sheet!NR11)&lt;3,IF(SUM(IF(Entry_sheet!U11=0,SUM(Entry_sheet!C11:T11),0),IF(Entry_sheet!AN11=0,(SUM(Entry_sheet!V11:AN11)),0),IF(Entry_sheet!NR11=0,SUM(Entry_sheet!MZ11:NQ11),0))&lt;2,0,1)))</f>
        <v/>
      </c>
      <c r="C11" t="str">
        <f>IF($A11="","",IF(Entry_sheet!C11="NA","NA",IF(Entry_sheet!C11=1,1,IF($U11=0,0,IF(SUM(Entry_sheet!$C11:$T11)=0,"NA",0)))))</f>
        <v/>
      </c>
      <c r="D11" t="str">
        <f>IF($A11="","",IF(Entry_sheet!D11="NA","NA",IF(Entry_sheet!D11=1,1,IF($U11=0,0,IF(SUM(Entry_sheet!$C11:$T11)=0,"NA",0)))))</f>
        <v/>
      </c>
      <c r="E11" t="str">
        <f>IF($A11="","",IF(Entry_sheet!E11="NA","NA",IF(Entry_sheet!E11=1,1,IF($U11=0,0,IF(SUM(Entry_sheet!$C11:$T11)=0,"NA",0)))))</f>
        <v/>
      </c>
      <c r="F11" t="str">
        <f>IF($A11="","",IF(Entry_sheet!F11="NA","NA",IF(Entry_sheet!F11=1,1,IF($U11=0,0,IF(SUM(Entry_sheet!$C11:$T11)=0,"NA",0)))))</f>
        <v/>
      </c>
      <c r="G11" t="str">
        <f>IF($A11="","",IF(Entry_sheet!G11="NA","NA",IF(Entry_sheet!G11=1,1,IF($U11=0,0,IF(SUM(Entry_sheet!$C11:$T11)=0,"NA",0)))))</f>
        <v/>
      </c>
      <c r="H11" t="str">
        <f>IF($A11="","",IF(Entry_sheet!H11="NA","NA",IF(Entry_sheet!H11=1,1,IF($U11=0,0,IF(SUM(Entry_sheet!$C11:$T11)=0,"NA",0)))))</f>
        <v/>
      </c>
      <c r="I11" t="str">
        <f>IF($A11="","",IF(Entry_sheet!I11="NA","NA",IF(Entry_sheet!I11=1,1,IF($U11=0,0,IF(SUM(Entry_sheet!$C11:$T11)=0,"NA",0)))))</f>
        <v/>
      </c>
      <c r="J11" t="str">
        <f>IF($A11="","",IF(Entry_sheet!J11="NA","NA",IF(Entry_sheet!J11=1,1,IF($U11=0,0,IF(SUM(Entry_sheet!$C11:$T11)=0,"NA",0)))))</f>
        <v/>
      </c>
      <c r="K11" t="str">
        <f>IF($A11="","",IF(Entry_sheet!K11="NA","NA",IF(Entry_sheet!K11=1,1,IF($U11=0,0,IF(SUM(Entry_sheet!$C11:$T11)=0,"NA",0)))))</f>
        <v/>
      </c>
      <c r="L11" t="str">
        <f>IF($A11="","",IF(Entry_sheet!L11="NA","NA",IF(Entry_sheet!L11=1,1,IF($U11=0,0,IF(SUM(Entry_sheet!$C11:$T11)=0,"NA",0)))))</f>
        <v/>
      </c>
      <c r="M11" t="str">
        <f>IF($A11="","",IF(Entry_sheet!M11="NA","NA",IF(Entry_sheet!M11=1,1,IF($U11=0,0,IF(SUM(Entry_sheet!$C11:$T11)=0,"NA",0)))))</f>
        <v/>
      </c>
      <c r="N11" t="str">
        <f>IF($A11="","",IF(Entry_sheet!N11="NA","NA",IF(Entry_sheet!N11=1,1,IF($U11=0,0,IF(SUM(Entry_sheet!$C11:$T11)=0,"NA",0)))))</f>
        <v/>
      </c>
      <c r="O11" t="str">
        <f>IF($A11="","",IF(Entry_sheet!O11="NA","NA",IF(Entry_sheet!O11=1,1,IF($U11=0,0,IF(SUM(Entry_sheet!$C11:$T11)=0,"NA",0)))))</f>
        <v/>
      </c>
      <c r="P11" t="str">
        <f>IF($A11="","",IF(Entry_sheet!P11="NA","NA",IF(Entry_sheet!P11=1,1,IF($U11=0,0,IF(SUM(Entry_sheet!$C11:$T11)=0,"NA",0)))))</f>
        <v/>
      </c>
      <c r="Q11" t="str">
        <f>IF($A11="","",IF(Entry_sheet!Q11="NA","NA",IF(Entry_sheet!Q11=1,1,IF($U11=0,0,IF(SUM(Entry_sheet!$C11:$T11)=0,"NA",0)))))</f>
        <v/>
      </c>
      <c r="R11" t="str">
        <f>IF($A11="","",IF(Entry_sheet!R11="NA","NA",IF(Entry_sheet!R11=1,1,IF($U11=0,0,IF(SUM(Entry_sheet!$C11:$T11)=0,"NA",0)))))</f>
        <v/>
      </c>
      <c r="S11" t="str">
        <f>IF($A11="","",IF(Entry_sheet!S11="NA","NA",IF(Entry_sheet!S11=1,1,IF($U11=0,0,IF(SUM(Entry_sheet!$C11:$T11)=0,"NA",0)))))</f>
        <v/>
      </c>
      <c r="T11" t="str">
        <f>IF($A11="","",IF(Entry_sheet!T11="NA","NA",IF(Entry_sheet!T11=1,1,IF($U11=0,0,IF(SUM(Entry_sheet!$C11:$T11)=0,"NA",0)))))</f>
        <v/>
      </c>
      <c r="U11" s="22" t="str">
        <f>IF($A11="","",IF(Entry_sheet!U11=1,1,IF(Entry_sheet!U11=0,IF(SUM(Entry_sheet!C11:T11)&gt;0,1,0),IF(SUM(Entry_sheet!C11:T11)&gt;0,1,"NA"))))</f>
        <v/>
      </c>
      <c r="V11" t="str">
        <f>IF($A11="","",IF(Entry_sheet!V11="NA","NA",IF(Entry_sheet!V11=1,1,IF($AN11=0,0,IF(SUM(Entry_sheet!$V11:$AM11)=0,"NA",0)))))</f>
        <v/>
      </c>
      <c r="W11" t="str">
        <f>IF($A11="","",IF(Entry_sheet!W11="NA","NA",IF(Entry_sheet!W11=1,1,IF($AN11=0,0,IF(SUM(Entry_sheet!$V11:$AM11)=0,"NA",0)))))</f>
        <v/>
      </c>
      <c r="X11" t="str">
        <f>IF($A11="","",IF(Entry_sheet!X11="NA","NA",IF(Entry_sheet!X11=1,1,IF($AN11=0,0,IF(SUM(Entry_sheet!$V11:$AM11)=0,"NA",0)))))</f>
        <v/>
      </c>
      <c r="Y11" t="str">
        <f>IF($A11="","",IF(Entry_sheet!Y11="NA","NA",IF(Entry_sheet!Y11=1,1,IF($AN11=0,0,IF(SUM(Entry_sheet!$V11:$AM11)=0,"NA",0)))))</f>
        <v/>
      </c>
      <c r="Z11" t="str">
        <f>IF($A11="","",IF(Entry_sheet!Z11="NA","NA",IF(Entry_sheet!Z11=1,1,IF($AN11=0,0,IF(SUM(Entry_sheet!$V11:$AM11)=0,"NA",0)))))</f>
        <v/>
      </c>
      <c r="AA11" t="str">
        <f>IF($A11="","",IF(Entry_sheet!AA11="NA","NA",IF(Entry_sheet!AA11=1,1,IF($AN11=0,0,IF(SUM(Entry_sheet!$V11:$AM11)=0,"NA",0)))))</f>
        <v/>
      </c>
      <c r="AB11" t="str">
        <f>IF($A11="","",IF(Entry_sheet!AB11="NA","NA",IF(Entry_sheet!AB11=1,1,IF($AN11=0,0,IF(SUM(Entry_sheet!$V11:$AM11)=0,"NA",0)))))</f>
        <v/>
      </c>
      <c r="AC11" t="str">
        <f>IF($A11="","",IF(Entry_sheet!AC11="NA","NA",IF(Entry_sheet!AC11=1,1,IF($AN11=0,0,IF(SUM(Entry_sheet!$V11:$AM11)=0,"NA",0)))))</f>
        <v/>
      </c>
      <c r="AD11" t="str">
        <f>IF($A11="","",IF(Entry_sheet!AD11="NA","NA",IF(Entry_sheet!AD11=1,1,IF($AN11=0,0,IF(SUM(Entry_sheet!$V11:$AM11)=0,"NA",0)))))</f>
        <v/>
      </c>
      <c r="AE11" t="str">
        <f>IF($A11="","",IF(Entry_sheet!AE11="NA","NA",IF(Entry_sheet!AE11=1,1,IF($AN11=0,0,IF(SUM(Entry_sheet!$V11:$AM11)=0,"NA",0)))))</f>
        <v/>
      </c>
      <c r="AF11" t="str">
        <f>IF($A11="","",IF(Entry_sheet!AF11="NA","NA",IF(Entry_sheet!AF11=1,1,IF($AN11=0,0,IF(SUM(Entry_sheet!$V11:$AM11)=0,"NA",0)))))</f>
        <v/>
      </c>
      <c r="AG11" t="str">
        <f>IF($A11="","",IF(Entry_sheet!AG11="NA","NA",IF(Entry_sheet!AG11=1,1,IF($AN11=0,0,IF(SUM(Entry_sheet!$V11:$AM11)=0,"NA",0)))))</f>
        <v/>
      </c>
      <c r="AH11" t="str">
        <f>IF($A11="","",IF(Entry_sheet!AH11="NA","NA",IF(Entry_sheet!AH11=1,1,IF($AN11=0,0,IF(SUM(Entry_sheet!$V11:$AM11)=0,"NA",0)))))</f>
        <v/>
      </c>
      <c r="AI11" t="str">
        <f>IF($A11="","",IF(Entry_sheet!AI11="NA","NA",IF(Entry_sheet!AI11=1,1,IF($AN11=0,0,IF(SUM(Entry_sheet!$V11:$AM11)=0,"NA",0)))))</f>
        <v/>
      </c>
      <c r="AJ11" t="str">
        <f>IF($A11="","",IF(Entry_sheet!AJ11="NA","NA",IF(Entry_sheet!AJ11=1,1,IF($AN11=0,0,IF(SUM(Entry_sheet!$V11:$AM11)=0,"NA",0)))))</f>
        <v/>
      </c>
      <c r="AK11" t="str">
        <f>IF($A11="","",IF(Entry_sheet!AK11="NA","NA",IF(Entry_sheet!AK11=1,1,IF($AN11=0,0,IF(SUM(Entry_sheet!$V11:$AM11)=0,"NA",0)))))</f>
        <v/>
      </c>
      <c r="AL11" t="str">
        <f>IF($A11="","",IF(Entry_sheet!AL11="NA","NA",IF(Entry_sheet!AL11=1,1,IF($AN11=0,0,IF(SUM(Entry_sheet!$V11:$AM11)=0,"NA",0)))))</f>
        <v/>
      </c>
      <c r="AM11" t="str">
        <f>IF($A11="","",IF(Entry_sheet!AM11="NA","NA",IF(Entry_sheet!AM11=1,1,IF($AN11=0,0,IF(SUM(Entry_sheet!$V11:$AM11)=0,"NA",0)))))</f>
        <v/>
      </c>
      <c r="AN11" s="22" t="str">
        <f>IF($A11="","",IF(Entry_sheet!AN11=1,1,IF(Entry_sheet!AN11=0,IF(SUM(Entry_sheet!V11:AM11)&gt;0,1,0),IF(SUM(Entry_sheet!V11:AM11)&gt;0,1,"NA"))))</f>
        <v/>
      </c>
      <c r="AO11" t="str">
        <f>IF($A11="","",IF(Entry_sheet!AO11="NA","NA",IF(Entry_sheet!AO11=1,1,IF($BG11=0,0,IF(SUM(Entry_sheet!$AO11:$BF11)=0,"NA",0)))))</f>
        <v/>
      </c>
      <c r="AP11" t="str">
        <f>IF($A11="","",IF(Entry_sheet!AP11="NA","NA",IF(Entry_sheet!AP11=1,1,IF($BG11=0,0,IF(SUM(Entry_sheet!$AO11:$BF11)=0,"NA",0)))))</f>
        <v/>
      </c>
      <c r="AQ11" t="str">
        <f>IF($A11="","",IF(Entry_sheet!AQ11="NA","NA",IF(Entry_sheet!AQ11=1,1,IF($BG11=0,0,IF(SUM(Entry_sheet!$AO11:$BF11)=0,"NA",0)))))</f>
        <v/>
      </c>
      <c r="AR11" t="str">
        <f>IF($A11="","",IF(Entry_sheet!AR11="NA","NA",IF(Entry_sheet!AR11=1,1,IF($BG11=0,0,IF(SUM(Entry_sheet!$AO11:$BF11)=0,"NA",0)))))</f>
        <v/>
      </c>
      <c r="AS11" t="str">
        <f>IF($A11="","",IF(Entry_sheet!AS11="NA","NA",IF(Entry_sheet!AS11=1,1,IF($BG11=0,0,IF(SUM(Entry_sheet!$AO11:$BF11)=0,"NA",0)))))</f>
        <v/>
      </c>
      <c r="AT11" t="str">
        <f>IF($A11="","",IF(Entry_sheet!AT11="NA","NA",IF(Entry_sheet!AT11=1,1,IF($BG11=0,0,IF(SUM(Entry_sheet!$AO11:$BF11)=0,"NA",0)))))</f>
        <v/>
      </c>
      <c r="AU11" t="str">
        <f>IF($A11="","",IF(Entry_sheet!AU11="NA","NA",IF(Entry_sheet!AU11=1,1,IF($BG11=0,0,IF(SUM(Entry_sheet!$AO11:$BF11)=0,"NA",0)))))</f>
        <v/>
      </c>
      <c r="AV11" t="str">
        <f>IF($A11="","",IF(Entry_sheet!AV11="NA","NA",IF(Entry_sheet!AV11=1,1,IF($BG11=0,0,IF(SUM(Entry_sheet!$AO11:$BF11)=0,"NA",0)))))</f>
        <v/>
      </c>
      <c r="AW11" t="str">
        <f>IF($A11="","",IF(Entry_sheet!AW11="NA","NA",IF(Entry_sheet!AW11=1,1,IF($BG11=0,0,IF(SUM(Entry_sheet!$AO11:$BF11)=0,"NA",0)))))</f>
        <v/>
      </c>
      <c r="AX11" t="str">
        <f>IF($A11="","",IF(Entry_sheet!AX11="NA","NA",IF(Entry_sheet!AX11=1,1,IF($BG11=0,0,IF(SUM(Entry_sheet!$AO11:$BF11)=0,"NA",0)))))</f>
        <v/>
      </c>
      <c r="AY11" t="str">
        <f>IF($A11="","",IF(Entry_sheet!AY11="NA","NA",IF(Entry_sheet!AY11=1,1,IF($BG11=0,0,IF(SUM(Entry_sheet!$AO11:$BF11)=0,"NA",0)))))</f>
        <v/>
      </c>
      <c r="AZ11" t="str">
        <f>IF($A11="","",IF(Entry_sheet!AZ11="NA","NA",IF(Entry_sheet!AZ11=1,1,IF($BG11=0,0,IF(SUM(Entry_sheet!$AO11:$BF11)=0,"NA",0)))))</f>
        <v/>
      </c>
      <c r="BA11" t="str">
        <f>IF($A11="","",IF(Entry_sheet!BA11="NA","NA",IF(Entry_sheet!BA11=1,1,IF($BG11=0,0,IF(SUM(Entry_sheet!$AO11:$BF11)=0,"NA",0)))))</f>
        <v/>
      </c>
      <c r="BB11" t="str">
        <f>IF($A11="","",IF(Entry_sheet!BB11="NA","NA",IF(Entry_sheet!BB11=1,1,IF($BG11=0,0,IF(SUM(Entry_sheet!$AO11:$BF11)=0,"NA",0)))))</f>
        <v/>
      </c>
      <c r="BC11" t="str">
        <f>IF($A11="","",IF(Entry_sheet!BC11="NA","NA",IF(Entry_sheet!BC11=1,1,IF($BG11=0,0,IF(SUM(Entry_sheet!$AO11:$BF11)=0,"NA",0)))))</f>
        <v/>
      </c>
      <c r="BD11" t="str">
        <f>IF($A11="","",IF(Entry_sheet!BD11="NA","NA",IF(Entry_sheet!BD11=1,1,IF($BG11=0,0,IF(SUM(Entry_sheet!$AO11:$BF11)=0,"NA",0)))))</f>
        <v/>
      </c>
      <c r="BE11" t="str">
        <f>IF($A11="","",IF(Entry_sheet!BE11="NA","NA",IF(Entry_sheet!BE11=1,1,IF($BG11=0,0,IF(SUM(Entry_sheet!$AO11:$BF11)=0,"NA",0)))))</f>
        <v/>
      </c>
      <c r="BF11" t="str">
        <f>IF($A11="","",IF(Entry_sheet!BF11="NA","NA",IF(Entry_sheet!BF11=1,1,IF($BG11=0,0,IF(SUM(Entry_sheet!$AO11:$BF11)=0,"NA",0)))))</f>
        <v/>
      </c>
      <c r="BG11" s="22" t="str">
        <f>IF($A11="","",IF(Entry_sheet!BG11=1,1,IF(Entry_sheet!BG11=0,IF(SUM(Entry_sheet!AO11:BF11)&gt;0,1,0),IF(SUM(Entry_sheet!AO11:BF11)&gt;0,1,"NA"))))</f>
        <v/>
      </c>
      <c r="BH11" t="str">
        <f>IF($A11="","",IF(Entry_sheet!BH11="NA","NA",IF(Entry_sheet!BH11=1,1,IF($BZ11=0,0,IF(SUM(Entry_sheet!$BH11:$BY11)=0,"NA",0)))))</f>
        <v/>
      </c>
      <c r="BI11" t="str">
        <f>IF($A11="","",IF(Entry_sheet!BI11="NA","NA",IF(Entry_sheet!BI11=1,1,IF($BZ11=0,0,IF(SUM(Entry_sheet!$BH11:$BY11)=0,"NA",0)))))</f>
        <v/>
      </c>
      <c r="BJ11" t="str">
        <f>IF($A11="","",IF(Entry_sheet!BJ11="NA","NA",IF(Entry_sheet!BJ11=1,1,IF($BZ11=0,0,IF(SUM(Entry_sheet!$BH11:$BY11)=0,"NA",0)))))</f>
        <v/>
      </c>
      <c r="BK11" t="str">
        <f>IF($A11="","",IF(Entry_sheet!BK11="NA","NA",IF(Entry_sheet!BK11=1,1,IF($BZ11=0,0,IF(SUM(Entry_sheet!$BH11:$BY11)=0,"NA",0)))))</f>
        <v/>
      </c>
      <c r="BL11" t="str">
        <f>IF($A11="","",IF(Entry_sheet!BL11="NA","NA",IF(Entry_sheet!BL11=1,1,IF($BZ11=0,0,IF(SUM(Entry_sheet!$BH11:$BY11)=0,"NA",0)))))</f>
        <v/>
      </c>
      <c r="BM11" t="str">
        <f>IF($A11="","",IF(Entry_sheet!BM11="NA","NA",IF(Entry_sheet!BM11=1,1,IF($BZ11=0,0,IF(SUM(Entry_sheet!$BH11:$BY11)=0,"NA",0)))))</f>
        <v/>
      </c>
      <c r="BN11" t="str">
        <f>IF($A11="","",IF(Entry_sheet!BN11="NA","NA",IF(Entry_sheet!BN11=1,1,IF($BZ11=0,0,IF(SUM(Entry_sheet!$BH11:$BY11)=0,"NA",0)))))</f>
        <v/>
      </c>
      <c r="BO11" t="str">
        <f>IF($A11="","",IF(Entry_sheet!BO11="NA","NA",IF(Entry_sheet!BO11=1,1,IF($BZ11=0,0,IF(SUM(Entry_sheet!$BH11:$BY11)=0,"NA",0)))))</f>
        <v/>
      </c>
      <c r="BP11" t="str">
        <f>IF($A11="","",IF(Entry_sheet!BP11="NA","NA",IF(Entry_sheet!BP11=1,1,IF($BZ11=0,0,IF(SUM(Entry_sheet!$BH11:$BY11)=0,"NA",0)))))</f>
        <v/>
      </c>
      <c r="BQ11" t="str">
        <f>IF($A11="","",IF(Entry_sheet!BQ11="NA","NA",IF(Entry_sheet!BQ11=1,1,IF($BZ11=0,0,IF(SUM(Entry_sheet!$BH11:$BY11)=0,"NA",0)))))</f>
        <v/>
      </c>
      <c r="BR11" t="str">
        <f>IF($A11="","",IF(Entry_sheet!BR11="NA","NA",IF(Entry_sheet!BR11=1,1,IF($BZ11=0,0,IF(SUM(Entry_sheet!$BH11:$BY11)=0,"NA",0)))))</f>
        <v/>
      </c>
      <c r="BS11" t="str">
        <f>IF($A11="","",IF(Entry_sheet!BS11="NA","NA",IF(Entry_sheet!BS11=1,1,IF($BZ11=0,0,IF(SUM(Entry_sheet!$BH11:$BY11)=0,"NA",0)))))</f>
        <v/>
      </c>
      <c r="BT11" t="str">
        <f>IF($A11="","",IF(Entry_sheet!BT11="NA","NA",IF(Entry_sheet!BT11=1,1,IF($BZ11=0,0,IF(SUM(Entry_sheet!$BH11:$BY11)=0,"NA",0)))))</f>
        <v/>
      </c>
      <c r="BU11" t="str">
        <f>IF($A11="","",IF(Entry_sheet!BU11="NA","NA",IF(Entry_sheet!BU11=1,1,IF($BZ11=0,0,IF(SUM(Entry_sheet!$BH11:$BY11)=0,"NA",0)))))</f>
        <v/>
      </c>
      <c r="BV11" t="str">
        <f>IF($A11="","",IF(Entry_sheet!BV11="NA","NA",IF(Entry_sheet!BV11=1,1,IF($BZ11=0,0,IF(SUM(Entry_sheet!$BH11:$BY11)=0,"NA",0)))))</f>
        <v/>
      </c>
      <c r="BW11" t="str">
        <f>IF($A11="","",IF(Entry_sheet!BW11="NA","NA",IF(Entry_sheet!BW11=1,1,IF($BZ11=0,0,IF(SUM(Entry_sheet!$BH11:$BY11)=0,"NA",0)))))</f>
        <v/>
      </c>
      <c r="BX11" t="str">
        <f>IF($A11="","",IF(Entry_sheet!BX11="NA","NA",IF(Entry_sheet!BX11=1,1,IF($BZ11=0,0,IF(SUM(Entry_sheet!$BH11:$BY11)=0,"NA",0)))))</f>
        <v/>
      </c>
      <c r="BY11" t="str">
        <f>IF($A11="","",IF(Entry_sheet!BY11="NA","NA",IF(Entry_sheet!BY11=1,1,IF($BZ11=0,0,IF(SUM(Entry_sheet!$BH11:$BY11)=0,"NA",0)))))</f>
        <v/>
      </c>
      <c r="BZ11" s="22" t="str">
        <f>IF($A11="","",IF(Entry_sheet!BZ11=1,1,IF(Entry_sheet!BZ11=0,IF(SUM(Entry_sheet!BH11:BY11)&gt;0,1,0),IF(SUM(Entry_sheet!BH11:BY11)&gt;0,1,"NA"))))</f>
        <v/>
      </c>
      <c r="CA11" t="str">
        <f>IF($A11="","",IF(Entry_sheet!CA11="NA","NA",IF(Entry_sheet!CA11=1,1,IF($CS11=0,0,IF(SUM(Entry_sheet!$CA11:$CR11)=0,"NA",0)))))</f>
        <v/>
      </c>
      <c r="CB11" t="str">
        <f>IF($A11="","",IF(Entry_sheet!CB11="NA","NA",IF(Entry_sheet!CB11=1,1,IF($CS11=0,0,IF(SUM(Entry_sheet!$CA11:$CR11)=0,"NA",0)))))</f>
        <v/>
      </c>
      <c r="CC11" t="str">
        <f>IF($A11="","",IF(Entry_sheet!CC11="NA","NA",IF(Entry_sheet!CC11=1,1,IF($CS11=0,0,IF(SUM(Entry_sheet!$CA11:$CR11)=0,"NA",0)))))</f>
        <v/>
      </c>
      <c r="CD11" t="str">
        <f>IF($A11="","",IF(Entry_sheet!CD11="NA","NA",IF(Entry_sheet!CD11=1,1,IF($CS11=0,0,IF(SUM(Entry_sheet!$CA11:$CR11)=0,"NA",0)))))</f>
        <v/>
      </c>
      <c r="CE11" t="str">
        <f>IF($A11="","",IF(Entry_sheet!CE11="NA","NA",IF(Entry_sheet!CE11=1,1,IF($CS11=0,0,IF(SUM(Entry_sheet!$CA11:$CR11)=0,"NA",0)))))</f>
        <v/>
      </c>
      <c r="CF11" t="str">
        <f>IF($A11="","",IF(Entry_sheet!CF11="NA","NA",IF(Entry_sheet!CF11=1,1,IF($CS11=0,0,IF(SUM(Entry_sheet!$CA11:$CR11)=0,"NA",0)))))</f>
        <v/>
      </c>
      <c r="CG11" t="str">
        <f>IF($A11="","",IF(Entry_sheet!CG11="NA","NA",IF(Entry_sheet!CG11=1,1,IF($CS11=0,0,IF(SUM(Entry_sheet!$CA11:$CR11)=0,"NA",0)))))</f>
        <v/>
      </c>
      <c r="CH11" t="str">
        <f>IF($A11="","",IF(Entry_sheet!CH11="NA","NA",IF(Entry_sheet!CH11=1,1,IF($CS11=0,0,IF(SUM(Entry_sheet!$CA11:$CR11)=0,"NA",0)))))</f>
        <v/>
      </c>
      <c r="CI11" t="str">
        <f>IF($A11="","",IF(Entry_sheet!CI11="NA","NA",IF(Entry_sheet!CI11=1,1,IF($CS11=0,0,IF(SUM(Entry_sheet!$CA11:$CR11)=0,"NA",0)))))</f>
        <v/>
      </c>
      <c r="CJ11" t="str">
        <f>IF($A11="","",IF(Entry_sheet!CJ11="NA","NA",IF(Entry_sheet!CJ11=1,1,IF($CS11=0,0,IF(SUM(Entry_sheet!$CA11:$CR11)=0,"NA",0)))))</f>
        <v/>
      </c>
      <c r="CK11" t="str">
        <f>IF($A11="","",IF(Entry_sheet!CK11="NA","NA",IF(Entry_sheet!CK11=1,1,IF($CS11=0,0,IF(SUM(Entry_sheet!$CA11:$CR11)=0,"NA",0)))))</f>
        <v/>
      </c>
      <c r="CL11" t="str">
        <f>IF($A11="","",IF(Entry_sheet!CL11="NA","NA",IF(Entry_sheet!CL11=1,1,IF($CS11=0,0,IF(SUM(Entry_sheet!$CA11:$CR11)=0,"NA",0)))))</f>
        <v/>
      </c>
      <c r="CM11" t="str">
        <f>IF($A11="","",IF(Entry_sheet!CM11="NA","NA",IF(Entry_sheet!CM11=1,1,IF($CS11=0,0,IF(SUM(Entry_sheet!$CA11:$CR11)=0,"NA",0)))))</f>
        <v/>
      </c>
      <c r="CN11" t="str">
        <f>IF($A11="","",IF(Entry_sheet!CN11="NA","NA",IF(Entry_sheet!CN11=1,1,IF($CS11=0,0,IF(SUM(Entry_sheet!$CA11:$CR11)=0,"NA",0)))))</f>
        <v/>
      </c>
      <c r="CO11" t="str">
        <f>IF($A11="","",IF(Entry_sheet!CO11="NA","NA",IF(Entry_sheet!CO11=1,1,IF($CS11=0,0,IF(SUM(Entry_sheet!$CA11:$CR11)=0,"NA",0)))))</f>
        <v/>
      </c>
      <c r="CP11" t="str">
        <f>IF($A11="","",IF(Entry_sheet!CP11="NA","NA",IF(Entry_sheet!CP11=1,1,IF($CS11=0,0,IF(SUM(Entry_sheet!$CA11:$CR11)=0,"NA",0)))))</f>
        <v/>
      </c>
      <c r="CQ11" t="str">
        <f>IF($A11="","",IF(Entry_sheet!CQ11="NA","NA",IF(Entry_sheet!CQ11=1,1,IF($CS11=0,0,IF(SUM(Entry_sheet!$CA11:$CR11)=0,"NA",0)))))</f>
        <v/>
      </c>
      <c r="CR11" t="str">
        <f>IF($A11="","",IF(Entry_sheet!CR11="NA","NA",IF(Entry_sheet!CR11=1,1,IF($CS11=0,0,IF(SUM(Entry_sheet!$CA11:$CR11)=0,"NA",0)))))</f>
        <v/>
      </c>
      <c r="CS11" s="22" t="str">
        <f>IF($A11="","",IF(Entry_sheet!CS11=1,1,IF(Entry_sheet!CS11=0,IF(SUM(Entry_sheet!CA11:CR11)&gt;0,1,0),IF(SUM(Entry_sheet!CA11:CR11)&gt;0,1,"NA"))))</f>
        <v/>
      </c>
      <c r="CT11" t="str">
        <f>IF($A11="","",IF(Entry_sheet!CT11="NA","NA",IF(Entry_sheet!CT11=1,1,IF($DL11=0,0,IF(SUM(Entry_sheet!$CT11:$DK11)=0,"NA",0)))))</f>
        <v/>
      </c>
      <c r="CU11" t="str">
        <f>IF($A11="","",IF(Entry_sheet!CU11="NA","NA",IF(Entry_sheet!CU11=1,1,IF($DL11=0,0,IF(SUM(Entry_sheet!$CT11:$DK11)=0,"NA",0)))))</f>
        <v/>
      </c>
      <c r="CV11" t="str">
        <f>IF($A11="","",IF(Entry_sheet!CV11="NA","NA",IF(Entry_sheet!CV11=1,1,IF($DL11=0,0,IF(SUM(Entry_sheet!$CT11:$DK11)=0,"NA",0)))))</f>
        <v/>
      </c>
      <c r="CW11" t="str">
        <f>IF($A11="","",IF(Entry_sheet!CW11="NA","NA",IF(Entry_sheet!CW11=1,1,IF($DL11=0,0,IF(SUM(Entry_sheet!$CT11:$DK11)=0,"NA",0)))))</f>
        <v/>
      </c>
      <c r="CX11" t="str">
        <f>IF($A11="","",IF(Entry_sheet!CX11="NA","NA",IF(Entry_sheet!CX11=1,1,IF($DL11=0,0,IF(SUM(Entry_sheet!$CT11:$DK11)=0,"NA",0)))))</f>
        <v/>
      </c>
      <c r="CY11" t="str">
        <f>IF($A11="","",IF(Entry_sheet!CY11="NA","NA",IF(Entry_sheet!CY11=1,1,IF($DL11=0,0,IF(SUM(Entry_sheet!$CT11:$DK11)=0,"NA",0)))))</f>
        <v/>
      </c>
      <c r="CZ11" t="str">
        <f>IF($A11="","",IF(Entry_sheet!CZ11="NA","NA",IF(Entry_sheet!CZ11=1,1,IF($DL11=0,0,IF(SUM(Entry_sheet!$CT11:$DK11)=0,"NA",0)))))</f>
        <v/>
      </c>
      <c r="DA11" t="str">
        <f>IF($A11="","",IF(Entry_sheet!DA11="NA","NA",IF(Entry_sheet!DA11=1,1,IF($DL11=0,0,IF(SUM(Entry_sheet!$CT11:$DK11)=0,"NA",0)))))</f>
        <v/>
      </c>
      <c r="DB11" t="str">
        <f>IF($A11="","",IF(Entry_sheet!DB11="NA","NA",IF(Entry_sheet!DB11=1,1,IF($DL11=0,0,IF(SUM(Entry_sheet!$CT11:$DK11)=0,"NA",0)))))</f>
        <v/>
      </c>
      <c r="DC11" t="str">
        <f>IF($A11="","",IF(Entry_sheet!DC11="NA","NA",IF(Entry_sheet!DC11=1,1,IF($DL11=0,0,IF(SUM(Entry_sheet!$CT11:$DK11)=0,"NA",0)))))</f>
        <v/>
      </c>
      <c r="DD11" t="str">
        <f>IF($A11="","",IF(Entry_sheet!DD11="NA","NA",IF(Entry_sheet!DD11=1,1,IF($DL11=0,0,IF(SUM(Entry_sheet!$CT11:$DK11)=0,"NA",0)))))</f>
        <v/>
      </c>
      <c r="DE11" t="str">
        <f>IF($A11="","",IF(Entry_sheet!DE11="NA","NA",IF(Entry_sheet!DE11=1,1,IF($DL11=0,0,IF(SUM(Entry_sheet!$CT11:$DK11)=0,"NA",0)))))</f>
        <v/>
      </c>
      <c r="DF11" t="str">
        <f>IF($A11="","",IF(Entry_sheet!DF11="NA","NA",IF(Entry_sheet!DF11=1,1,IF($DL11=0,0,IF(SUM(Entry_sheet!$CT11:$DK11)=0,"NA",0)))))</f>
        <v/>
      </c>
      <c r="DG11" t="str">
        <f>IF($A11="","",IF(Entry_sheet!DG11="NA","NA",IF(Entry_sheet!DG11=1,1,IF($DL11=0,0,IF(SUM(Entry_sheet!$CT11:$DK11)=0,"NA",0)))))</f>
        <v/>
      </c>
      <c r="DH11" t="str">
        <f>IF($A11="","",IF(Entry_sheet!DH11="NA","NA",IF(Entry_sheet!DH11=1,1,IF($DL11=0,0,IF(SUM(Entry_sheet!$CT11:$DK11)=0,"NA",0)))))</f>
        <v/>
      </c>
      <c r="DI11" t="str">
        <f>IF($A11="","",IF(Entry_sheet!DI11="NA","NA",IF(Entry_sheet!DI11=1,1,IF($DL11=0,0,IF(SUM(Entry_sheet!$CT11:$DK11)=0,"NA",0)))))</f>
        <v/>
      </c>
      <c r="DJ11" t="str">
        <f>IF($A11="","",IF(Entry_sheet!DJ11="NA","NA",IF(Entry_sheet!DJ11=1,1,IF($DL11=0,0,IF(SUM(Entry_sheet!$CT11:$DK11)=0,"NA",0)))))</f>
        <v/>
      </c>
      <c r="DK11" t="str">
        <f>IF($A11="","",IF(Entry_sheet!DK11="NA","NA",IF(Entry_sheet!DK11=1,1,IF($DL11=0,0,IF(SUM(Entry_sheet!$CT11:$DK11)=0,"NA",0)))))</f>
        <v/>
      </c>
      <c r="DL11" s="22" t="str">
        <f>IF($A11="","",IF(Entry_sheet!DL11=1,1,IF(Entry_sheet!DL11=0,IF(SUM(Entry_sheet!CT11:DK11)&gt;0,1,0),IF(SUM(Entry_sheet!CT11:DK11)&gt;0,1,"NA"))))</f>
        <v/>
      </c>
      <c r="DM11" t="str">
        <f>IF($A11="","",IF(Entry_sheet!DM11="NA","NA",IF(Entry_sheet!DM11=1,1,IF($EE11=0,0,IF(SUM(Entry_sheet!$DM11:$ED11)=0,"NA",0)))))</f>
        <v/>
      </c>
      <c r="DN11" t="str">
        <f>IF($A11="","",IF(Entry_sheet!DN11="NA","NA",IF(Entry_sheet!DN11=1,1,IF($EE11=0,0,IF(SUM(Entry_sheet!$DM11:$ED11)=0,"NA",0)))))</f>
        <v/>
      </c>
      <c r="DO11" t="str">
        <f>IF($A11="","",IF(Entry_sheet!DO11="NA","NA",IF(Entry_sheet!DO11=1,1,IF($EE11=0,0,IF(SUM(Entry_sheet!$DM11:$ED11)=0,"NA",0)))))</f>
        <v/>
      </c>
      <c r="DP11" t="str">
        <f>IF($A11="","",IF(Entry_sheet!DP11="NA","NA",IF(Entry_sheet!DP11=1,1,IF($EE11=0,0,IF(SUM(Entry_sheet!$DM11:$ED11)=0,"NA",0)))))</f>
        <v/>
      </c>
      <c r="DQ11" t="str">
        <f>IF($A11="","",IF(Entry_sheet!DQ11="NA","NA",IF(Entry_sheet!DQ11=1,1,IF($EE11=0,0,IF(SUM(Entry_sheet!$DM11:$ED11)=0,"NA",0)))))</f>
        <v/>
      </c>
      <c r="DR11" t="str">
        <f>IF($A11="","",IF(Entry_sheet!DR11="NA","NA",IF(Entry_sheet!DR11=1,1,IF($EE11=0,0,IF(SUM(Entry_sheet!$DM11:$ED11)=0,"NA",0)))))</f>
        <v/>
      </c>
      <c r="DS11" t="str">
        <f>IF($A11="","",IF(Entry_sheet!DS11="NA","NA",IF(Entry_sheet!DS11=1,1,IF($EE11=0,0,IF(SUM(Entry_sheet!$DM11:$ED11)=0,"NA",0)))))</f>
        <v/>
      </c>
      <c r="DT11" t="str">
        <f>IF($A11="","",IF(Entry_sheet!DT11="NA","NA",IF(Entry_sheet!DT11=1,1,IF($EE11=0,0,IF(SUM(Entry_sheet!$DM11:$ED11)=0,"NA",0)))))</f>
        <v/>
      </c>
      <c r="DU11" t="str">
        <f>IF($A11="","",IF(Entry_sheet!DU11="NA","NA",IF(Entry_sheet!DU11=1,1,IF($EE11=0,0,IF(SUM(Entry_sheet!$DM11:$ED11)=0,"NA",0)))))</f>
        <v/>
      </c>
      <c r="DV11" t="str">
        <f>IF($A11="","",IF(Entry_sheet!DV11="NA","NA",IF(Entry_sheet!DV11=1,1,IF($EE11=0,0,IF(SUM(Entry_sheet!$DM11:$ED11)=0,"NA",0)))))</f>
        <v/>
      </c>
      <c r="DW11" t="str">
        <f>IF($A11="","",IF(Entry_sheet!DW11="NA","NA",IF(Entry_sheet!DW11=1,1,IF($EE11=0,0,IF(SUM(Entry_sheet!$DM11:$ED11)=0,"NA",0)))))</f>
        <v/>
      </c>
      <c r="DX11" t="str">
        <f>IF($A11="","",IF(Entry_sheet!DX11="NA","NA",IF(Entry_sheet!DX11=1,1,IF($EE11=0,0,IF(SUM(Entry_sheet!$DM11:$ED11)=0,"NA",0)))))</f>
        <v/>
      </c>
      <c r="DY11" t="str">
        <f>IF($A11="","",IF(Entry_sheet!DY11="NA","NA",IF(Entry_sheet!DY11=1,1,IF($EE11=0,0,IF(SUM(Entry_sheet!$DM11:$ED11)=0,"NA",0)))))</f>
        <v/>
      </c>
      <c r="DZ11" t="str">
        <f>IF($A11="","",IF(Entry_sheet!DZ11="NA","NA",IF(Entry_sheet!DZ11=1,1,IF($EE11=0,0,IF(SUM(Entry_sheet!$DM11:$ED11)=0,"NA",0)))))</f>
        <v/>
      </c>
      <c r="EA11" t="str">
        <f>IF($A11="","",IF(Entry_sheet!EA11="NA","NA",IF(Entry_sheet!EA11=1,1,IF($EE11=0,0,IF(SUM(Entry_sheet!$DM11:$ED11)=0,"NA",0)))))</f>
        <v/>
      </c>
      <c r="EB11" t="str">
        <f>IF($A11="","",IF(Entry_sheet!EB11="NA","NA",IF(Entry_sheet!EB11=1,1,IF($EE11=0,0,IF(SUM(Entry_sheet!$DM11:$ED11)=0,"NA",0)))))</f>
        <v/>
      </c>
      <c r="EC11" t="str">
        <f>IF($A11="","",IF(Entry_sheet!EC11="NA","NA",IF(Entry_sheet!EC11=1,1,IF($EE11=0,0,IF(SUM(Entry_sheet!$DM11:$ED11)=0,"NA",0)))))</f>
        <v/>
      </c>
      <c r="ED11" t="str">
        <f>IF($A11="","",IF(Entry_sheet!ED11="NA","NA",IF(Entry_sheet!ED11=1,1,IF($EE11=0,0,IF(SUM(Entry_sheet!$DM11:$ED11)=0,"NA",0)))))</f>
        <v/>
      </c>
      <c r="EE11" s="22" t="str">
        <f>IF($A11="","",IF(Entry_sheet!EE11=1,1,IF(Entry_sheet!EE11=0,IF(SUM(Entry_sheet!DM11:ED11)&gt;0,1,0),IF(SUM(Entry_sheet!DM11:ED11)&gt;0,1,"NA"))))</f>
        <v/>
      </c>
      <c r="EF11" t="str">
        <f>IF($A11="","",IF(Entry_sheet!EF11="NA","NA",IF(Entry_sheet!EF11=1,1,IF($EX11=0,0,IF(SUM(Entry_sheet!$EF11:$EW11)=0,"NA",0)))))</f>
        <v/>
      </c>
      <c r="EG11" t="str">
        <f>IF($A11="","",IF(Entry_sheet!EG11="NA","NA",IF(Entry_sheet!EG11=1,1,IF($EX11=0,0,IF(SUM(Entry_sheet!$EF11:$EW11)=0,"NA",0)))))</f>
        <v/>
      </c>
      <c r="EH11" t="str">
        <f>IF($A11="","",IF(Entry_sheet!EH11="NA","NA",IF(Entry_sheet!EH11=1,1,IF($EX11=0,0,IF(SUM(Entry_sheet!$EF11:$EW11)=0,"NA",0)))))</f>
        <v/>
      </c>
      <c r="EI11" t="str">
        <f>IF($A11="","",IF(Entry_sheet!EI11="NA","NA",IF(Entry_sheet!EI11=1,1,IF($EX11=0,0,IF(SUM(Entry_sheet!$EF11:$EW11)=0,"NA",0)))))</f>
        <v/>
      </c>
      <c r="EJ11" t="str">
        <f>IF($A11="","",IF(Entry_sheet!EJ11="NA","NA",IF(Entry_sheet!EJ11=1,1,IF($EX11=0,0,IF(SUM(Entry_sheet!$EF11:$EW11)=0,"NA",0)))))</f>
        <v/>
      </c>
      <c r="EK11" t="str">
        <f>IF($A11="","",IF(Entry_sheet!EK11="NA","NA",IF(Entry_sheet!EK11=1,1,IF($EX11=0,0,IF(SUM(Entry_sheet!$EF11:$EW11)=0,"NA",0)))))</f>
        <v/>
      </c>
      <c r="EL11" t="str">
        <f>IF($A11="","",IF(Entry_sheet!EL11="NA","NA",IF(Entry_sheet!EL11=1,1,IF($EX11=0,0,IF(SUM(Entry_sheet!$EF11:$EW11)=0,"NA",0)))))</f>
        <v/>
      </c>
      <c r="EM11" t="str">
        <f>IF($A11="","",IF(Entry_sheet!EM11="NA","NA",IF(Entry_sheet!EM11=1,1,IF($EX11=0,0,IF(SUM(Entry_sheet!$EF11:$EW11)=0,"NA",0)))))</f>
        <v/>
      </c>
      <c r="EN11" t="str">
        <f>IF($A11="","",IF(Entry_sheet!EN11="NA","NA",IF(Entry_sheet!EN11=1,1,IF($EX11=0,0,IF(SUM(Entry_sheet!$EF11:$EW11)=0,"NA",0)))))</f>
        <v/>
      </c>
      <c r="EO11" t="str">
        <f>IF($A11="","",IF(Entry_sheet!EO11="NA","NA",IF(Entry_sheet!EO11=1,1,IF($EX11=0,0,IF(SUM(Entry_sheet!$EF11:$EW11)=0,"NA",0)))))</f>
        <v/>
      </c>
      <c r="EP11" t="str">
        <f>IF($A11="","",IF(Entry_sheet!EP11="NA","NA",IF(Entry_sheet!EP11=1,1,IF($EX11=0,0,IF(SUM(Entry_sheet!$EF11:$EW11)=0,"NA",0)))))</f>
        <v/>
      </c>
      <c r="EQ11" t="str">
        <f>IF($A11="","",IF(Entry_sheet!EQ11="NA","NA",IF(Entry_sheet!EQ11=1,1,IF($EX11=0,0,IF(SUM(Entry_sheet!$EF11:$EW11)=0,"NA",0)))))</f>
        <v/>
      </c>
      <c r="ER11" t="str">
        <f>IF($A11="","",IF(Entry_sheet!ER11="NA","NA",IF(Entry_sheet!ER11=1,1,IF($EX11=0,0,IF(SUM(Entry_sheet!$EF11:$EW11)=0,"NA",0)))))</f>
        <v/>
      </c>
      <c r="ES11" t="str">
        <f>IF($A11="","",IF(Entry_sheet!ES11="NA","NA",IF(Entry_sheet!ES11=1,1,IF($EX11=0,0,IF(SUM(Entry_sheet!$EF11:$EW11)=0,"NA",0)))))</f>
        <v/>
      </c>
      <c r="ET11" t="str">
        <f>IF($A11="","",IF(Entry_sheet!ET11="NA","NA",IF(Entry_sheet!ET11=1,1,IF($EX11=0,0,IF(SUM(Entry_sheet!$EF11:$EW11)=0,"NA",0)))))</f>
        <v/>
      </c>
      <c r="EU11" t="str">
        <f>IF($A11="","",IF(Entry_sheet!EU11="NA","NA",IF(Entry_sheet!EU11=1,1,IF($EX11=0,0,IF(SUM(Entry_sheet!$EF11:$EW11)=0,"NA",0)))))</f>
        <v/>
      </c>
      <c r="EV11" t="str">
        <f>IF($A11="","",IF(Entry_sheet!EV11="NA","NA",IF(Entry_sheet!EV11=1,1,IF($EX11=0,0,IF(SUM(Entry_sheet!$EF11:$EW11)=0,"NA",0)))))</f>
        <v/>
      </c>
      <c r="EW11" t="str">
        <f>IF($A11="","",IF(Entry_sheet!EW11="NA","NA",IF(Entry_sheet!EW11=1,1,IF($EX11=0,0,IF(SUM(Entry_sheet!$EF11:$EW11)=0,"NA",0)))))</f>
        <v/>
      </c>
      <c r="EX11" s="22" t="str">
        <f>IF($A11="","",IF(Entry_sheet!EX11=1,1,IF(Entry_sheet!EX11=0,IF(SUM(Entry_sheet!EF11:EW11)&gt;0,1,0),IF(SUM(Entry_sheet!EF11:EW11)&gt;0,1,"NA"))))</f>
        <v/>
      </c>
      <c r="EY11" t="str">
        <f>IF($A11="","",IF(Entry_sheet!EY11="NA","NA",IF(Entry_sheet!EY11=1,1,IF($FQ11=0,0,IF(SUM(Entry_sheet!$EY11:$FP11)=0,"NA",0)))))</f>
        <v/>
      </c>
      <c r="EZ11" t="str">
        <f>IF($A11="","",IF(Entry_sheet!EZ11="NA","NA",IF(Entry_sheet!EZ11=1,1,IF($FQ11=0,0,IF(SUM(Entry_sheet!$EY11:$FP11)=0,"NA",0)))))</f>
        <v/>
      </c>
      <c r="FA11" t="str">
        <f>IF($A11="","",IF(Entry_sheet!FA11="NA","NA",IF(Entry_sheet!FA11=1,1,IF($FQ11=0,0,IF(SUM(Entry_sheet!$EY11:$FP11)=0,"NA",0)))))</f>
        <v/>
      </c>
      <c r="FB11" t="str">
        <f>IF($A11="","",IF(Entry_sheet!FB11="NA","NA",IF(Entry_sheet!FB11=1,1,IF($FQ11=0,0,IF(SUM(Entry_sheet!$EY11:$FP11)=0,"NA",0)))))</f>
        <v/>
      </c>
      <c r="FC11" t="str">
        <f>IF($A11="","",IF(Entry_sheet!FC11="NA","NA",IF(Entry_sheet!FC11=1,1,IF($FQ11=0,0,IF(SUM(Entry_sheet!$EY11:$FP11)=0,"NA",0)))))</f>
        <v/>
      </c>
      <c r="FD11" t="str">
        <f>IF($A11="","",IF(Entry_sheet!FD11="NA","NA",IF(Entry_sheet!FD11=1,1,IF($FQ11=0,0,IF(SUM(Entry_sheet!$EY11:$FP11)=0,"NA",0)))))</f>
        <v/>
      </c>
      <c r="FE11" t="str">
        <f>IF($A11="","",IF(Entry_sheet!FE11="NA","NA",IF(Entry_sheet!FE11=1,1,IF($FQ11=0,0,IF(SUM(Entry_sheet!$EY11:$FP11)=0,"NA",0)))))</f>
        <v/>
      </c>
      <c r="FF11" t="str">
        <f>IF($A11="","",IF(Entry_sheet!FF11="NA","NA",IF(Entry_sheet!FF11=1,1,IF($FQ11=0,0,IF(SUM(Entry_sheet!$EY11:$FP11)=0,"NA",0)))))</f>
        <v/>
      </c>
      <c r="FG11" t="str">
        <f>IF($A11="","",IF(Entry_sheet!FG11="NA","NA",IF(Entry_sheet!FG11=1,1,IF($FQ11=0,0,IF(SUM(Entry_sheet!$EY11:$FP11)=0,"NA",0)))))</f>
        <v/>
      </c>
      <c r="FH11" t="str">
        <f>IF($A11="","",IF(Entry_sheet!FH11="NA","NA",IF(Entry_sheet!FH11=1,1,IF($FQ11=0,0,IF(SUM(Entry_sheet!$EY11:$FP11)=0,"NA",0)))))</f>
        <v/>
      </c>
      <c r="FI11" t="str">
        <f>IF($A11="","",IF(Entry_sheet!FI11="NA","NA",IF(Entry_sheet!FI11=1,1,IF($FQ11=0,0,IF(SUM(Entry_sheet!$EY11:$FP11)=0,"NA",0)))))</f>
        <v/>
      </c>
      <c r="FJ11" t="str">
        <f>IF($A11="","",IF(Entry_sheet!FJ11="NA","NA",IF(Entry_sheet!FJ11=1,1,IF($FQ11=0,0,IF(SUM(Entry_sheet!$EY11:$FP11)=0,"NA",0)))))</f>
        <v/>
      </c>
      <c r="FK11" t="str">
        <f>IF($A11="","",IF(Entry_sheet!FK11="NA","NA",IF(Entry_sheet!FK11=1,1,IF($FQ11=0,0,IF(SUM(Entry_sheet!$EY11:$FP11)=0,"NA",0)))))</f>
        <v/>
      </c>
      <c r="FL11" t="str">
        <f>IF($A11="","",IF(Entry_sheet!FL11="NA","NA",IF(Entry_sheet!FL11=1,1,IF($FQ11=0,0,IF(SUM(Entry_sheet!$EY11:$FP11)=0,"NA",0)))))</f>
        <v/>
      </c>
      <c r="FM11" t="str">
        <f>IF($A11="","",IF(Entry_sheet!FM11="NA","NA",IF(Entry_sheet!FM11=1,1,IF($FQ11=0,0,IF(SUM(Entry_sheet!$EY11:$FP11)=0,"NA",0)))))</f>
        <v/>
      </c>
      <c r="FN11" t="str">
        <f>IF($A11="","",IF(Entry_sheet!FN11="NA","NA",IF(Entry_sheet!FN11=1,1,IF($FQ11=0,0,IF(SUM(Entry_sheet!$EY11:$FP11)=0,"NA",0)))))</f>
        <v/>
      </c>
      <c r="FO11" t="str">
        <f>IF($A11="","",IF(Entry_sheet!FO11="NA","NA",IF(Entry_sheet!FO11=1,1,IF($FQ11=0,0,IF(SUM(Entry_sheet!$EY11:$FP11)=0,"NA",0)))))</f>
        <v/>
      </c>
      <c r="FP11" t="str">
        <f>IF($A11="","",IF(Entry_sheet!FP11="NA","NA",IF(Entry_sheet!FP11=1,1,IF($FQ11=0,0,IF(SUM(Entry_sheet!$EY11:$FP11)=0,"NA",0)))))</f>
        <v/>
      </c>
      <c r="FQ11" s="22" t="str">
        <f>IF($A11="","",IF(Entry_sheet!FQ11=1,1,IF(Entry_sheet!FQ11=0,IF(SUM(Entry_sheet!EY11:FP11)&gt;0,1,0),IF(SUM(Entry_sheet!EY11:FP11)&gt;0,1,"NA"))))</f>
        <v/>
      </c>
      <c r="FR11" t="str">
        <f>IF($A11="","",IF(Entry_sheet!FR11="NA","NA",IF(Entry_sheet!FR11=1,1,IF($GJ11=0,0,IF(SUM(Entry_sheet!$FR11:$GI11)=0,"NA",0)))))</f>
        <v/>
      </c>
      <c r="FS11" t="str">
        <f>IF($A11="","",IF(Entry_sheet!FS11="NA","NA",IF(Entry_sheet!FS11=1,1,IF($GJ11=0,0,IF(SUM(Entry_sheet!$FR11:$GI11)=0,"NA",0)))))</f>
        <v/>
      </c>
      <c r="FT11" t="str">
        <f>IF($A11="","",IF(Entry_sheet!FT11="NA","NA",IF(Entry_sheet!FT11=1,1,IF($GJ11=0,0,IF(SUM(Entry_sheet!$FR11:$GI11)=0,"NA",0)))))</f>
        <v/>
      </c>
      <c r="FU11" t="str">
        <f>IF($A11="","",IF(Entry_sheet!FU11="NA","NA",IF(Entry_sheet!FU11=1,1,IF($GJ11=0,0,IF(SUM(Entry_sheet!$FR11:$GI11)=0,"NA",0)))))</f>
        <v/>
      </c>
      <c r="FV11" t="str">
        <f>IF($A11="","",IF(Entry_sheet!FV11="NA","NA",IF(Entry_sheet!FV11=1,1,IF($GJ11=0,0,IF(SUM(Entry_sheet!$FR11:$GI11)=0,"NA",0)))))</f>
        <v/>
      </c>
      <c r="FW11" t="str">
        <f>IF($A11="","",IF(Entry_sheet!FW11="NA","NA",IF(Entry_sheet!FW11=1,1,IF($GJ11=0,0,IF(SUM(Entry_sheet!$FR11:$GI11)=0,"NA",0)))))</f>
        <v/>
      </c>
      <c r="FX11" t="str">
        <f>IF($A11="","",IF(Entry_sheet!FX11="NA","NA",IF(Entry_sheet!FX11=1,1,IF($GJ11=0,0,IF(SUM(Entry_sheet!$FR11:$GI11)=0,"NA",0)))))</f>
        <v/>
      </c>
      <c r="FY11" t="str">
        <f>IF($A11="","",IF(Entry_sheet!FY11="NA","NA",IF(Entry_sheet!FY11=1,1,IF($GJ11=0,0,IF(SUM(Entry_sheet!$FR11:$GI11)=0,"NA",0)))))</f>
        <v/>
      </c>
      <c r="FZ11" t="str">
        <f>IF($A11="","",IF(Entry_sheet!FZ11="NA","NA",IF(Entry_sheet!FZ11=1,1,IF($GJ11=0,0,IF(SUM(Entry_sheet!$FR11:$GI11)=0,"NA",0)))))</f>
        <v/>
      </c>
      <c r="GA11" t="str">
        <f>IF($A11="","",IF(Entry_sheet!GA11="NA","NA",IF(Entry_sheet!GA11=1,1,IF($GJ11=0,0,IF(SUM(Entry_sheet!$FR11:$GI11)=0,"NA",0)))))</f>
        <v/>
      </c>
      <c r="GB11" t="str">
        <f>IF($A11="","",IF(Entry_sheet!GB11="NA","NA",IF(Entry_sheet!GB11=1,1,IF($GJ11=0,0,IF(SUM(Entry_sheet!$FR11:$GI11)=0,"NA",0)))))</f>
        <v/>
      </c>
      <c r="GC11" t="str">
        <f>IF($A11="","",IF(Entry_sheet!GC11="NA","NA",IF(Entry_sheet!GC11=1,1,IF($GJ11=0,0,IF(SUM(Entry_sheet!$FR11:$GI11)=0,"NA",0)))))</f>
        <v/>
      </c>
      <c r="GD11" t="str">
        <f>IF($A11="","",IF(Entry_sheet!GD11="NA","NA",IF(Entry_sheet!GD11=1,1,IF($GJ11=0,0,IF(SUM(Entry_sheet!$FR11:$GI11)=0,"NA",0)))))</f>
        <v/>
      </c>
      <c r="GE11" t="str">
        <f>IF($A11="","",IF(Entry_sheet!GE11="NA","NA",IF(Entry_sheet!GE11=1,1,IF($GJ11=0,0,IF(SUM(Entry_sheet!$FR11:$GI11)=0,"NA",0)))))</f>
        <v/>
      </c>
      <c r="GF11" t="str">
        <f>IF($A11="","",IF(Entry_sheet!GF11="NA","NA",IF(Entry_sheet!GF11=1,1,IF($GJ11=0,0,IF(SUM(Entry_sheet!$FR11:$GI11)=0,"NA",0)))))</f>
        <v/>
      </c>
      <c r="GG11" t="str">
        <f>IF($A11="","",IF(Entry_sheet!GG11="NA","NA",IF(Entry_sheet!GG11=1,1,IF($GJ11=0,0,IF(SUM(Entry_sheet!$FR11:$GI11)=0,"NA",0)))))</f>
        <v/>
      </c>
      <c r="GH11" t="str">
        <f>IF($A11="","",IF(Entry_sheet!GH11="NA","NA",IF(Entry_sheet!GH11=1,1,IF($GJ11=0,0,IF(SUM(Entry_sheet!$FR11:$GI11)=0,"NA",0)))))</f>
        <v/>
      </c>
      <c r="GI11" t="str">
        <f>IF($A11="","",IF(Entry_sheet!GI11="NA","NA",IF(Entry_sheet!GI11=1,1,IF($GJ11=0,0,IF(SUM(Entry_sheet!$FR11:$GI11)=0,"NA",0)))))</f>
        <v/>
      </c>
      <c r="GJ11" s="22" t="str">
        <f>IF($A11="","",IF(Entry_sheet!GJ11=1,1,IF(Entry_sheet!GJ11=0,IF(SUM(Entry_sheet!FR11:GI11)&gt;0,1,0),IF(SUM(Entry_sheet!FR11:GI11)&gt;0,1,"NA"))))</f>
        <v/>
      </c>
      <c r="GK11" t="str">
        <f>IF($A11="","",IF(Entry_sheet!GK11="NA","NA",IF(Entry_sheet!GK11=1,1,IF($HC11=0,0,IF(SUM(Entry_sheet!$GK11:$HB11)=0,"NA",0)))))</f>
        <v/>
      </c>
      <c r="GL11" t="str">
        <f>IF($A11="","",IF(Entry_sheet!GL11="NA","NA",IF(Entry_sheet!GL11=1,1,IF($HC11=0,0,IF(SUM(Entry_sheet!$GK11:$HB11)=0,"NA",0)))))</f>
        <v/>
      </c>
      <c r="GM11" t="str">
        <f>IF($A11="","",IF(Entry_sheet!GM11="NA","NA",IF(Entry_sheet!GM11=1,1,IF($HC11=0,0,IF(SUM(Entry_sheet!$GK11:$HB11)=0,"NA",0)))))</f>
        <v/>
      </c>
      <c r="GN11" t="str">
        <f>IF($A11="","",IF(Entry_sheet!GN11="NA","NA",IF(Entry_sheet!GN11=1,1,IF($HC11=0,0,IF(SUM(Entry_sheet!$GK11:$HB11)=0,"NA",0)))))</f>
        <v/>
      </c>
      <c r="GO11" t="str">
        <f>IF($A11="","",IF(Entry_sheet!GO11="NA","NA",IF(Entry_sheet!GO11=1,1,IF($HC11=0,0,IF(SUM(Entry_sheet!$GK11:$HB11)=0,"NA",0)))))</f>
        <v/>
      </c>
      <c r="GP11" t="str">
        <f>IF($A11="","",IF(Entry_sheet!GP11="NA","NA",IF(Entry_sheet!GP11=1,1,IF($HC11=0,0,IF(SUM(Entry_sheet!$GK11:$HB11)=0,"NA",0)))))</f>
        <v/>
      </c>
      <c r="GQ11" t="str">
        <f>IF($A11="","",IF(Entry_sheet!GQ11="NA","NA",IF(Entry_sheet!GQ11=1,1,IF($HC11=0,0,IF(SUM(Entry_sheet!$GK11:$HB11)=0,"NA",0)))))</f>
        <v/>
      </c>
      <c r="GR11" t="str">
        <f>IF($A11="","",IF(Entry_sheet!GR11="NA","NA",IF(Entry_sheet!GR11=1,1,IF($HC11=0,0,IF(SUM(Entry_sheet!$GK11:$HB11)=0,"NA",0)))))</f>
        <v/>
      </c>
      <c r="GS11" t="str">
        <f>IF($A11="","",IF(Entry_sheet!GS11="NA","NA",IF(Entry_sheet!GS11=1,1,IF($HC11=0,0,IF(SUM(Entry_sheet!$GK11:$HB11)=0,"NA",0)))))</f>
        <v/>
      </c>
      <c r="GT11" t="str">
        <f>IF($A11="","",IF(Entry_sheet!GT11="NA","NA",IF(Entry_sheet!GT11=1,1,IF($HC11=0,0,IF(SUM(Entry_sheet!$GK11:$HB11)=0,"NA",0)))))</f>
        <v/>
      </c>
      <c r="GU11" t="str">
        <f>IF($A11="","",IF(Entry_sheet!GU11="NA","NA",IF(Entry_sheet!GU11=1,1,IF($HC11=0,0,IF(SUM(Entry_sheet!$GK11:$HB11)=0,"NA",0)))))</f>
        <v/>
      </c>
      <c r="GV11" t="str">
        <f>IF($A11="","",IF(Entry_sheet!GV11="NA","NA",IF(Entry_sheet!GV11=1,1,IF($HC11=0,0,IF(SUM(Entry_sheet!$GK11:$HB11)=0,"NA",0)))))</f>
        <v/>
      </c>
      <c r="GW11" t="str">
        <f>IF($A11="","",IF(Entry_sheet!GW11="NA","NA",IF(Entry_sheet!GW11=1,1,IF($HC11=0,0,IF(SUM(Entry_sheet!$GK11:$HB11)=0,"NA",0)))))</f>
        <v/>
      </c>
      <c r="GX11" t="str">
        <f>IF($A11="","",IF(Entry_sheet!GX11="NA","NA",IF(Entry_sheet!GX11=1,1,IF($HC11=0,0,IF(SUM(Entry_sheet!$GK11:$HB11)=0,"NA",0)))))</f>
        <v/>
      </c>
      <c r="GY11" t="str">
        <f>IF($A11="","",IF(Entry_sheet!GY11="NA","NA",IF(Entry_sheet!GY11=1,1,IF($HC11=0,0,IF(SUM(Entry_sheet!$GK11:$HB11)=0,"NA",0)))))</f>
        <v/>
      </c>
      <c r="GZ11" t="str">
        <f>IF($A11="","",IF(Entry_sheet!GZ11="NA","NA",IF(Entry_sheet!GZ11=1,1,IF($HC11=0,0,IF(SUM(Entry_sheet!$GK11:$HB11)=0,"NA",0)))))</f>
        <v/>
      </c>
      <c r="HA11" t="str">
        <f>IF($A11="","",IF(Entry_sheet!HA11="NA","NA",IF(Entry_sheet!HA11=1,1,IF($HC11=0,0,IF(SUM(Entry_sheet!$GK11:$HB11)=0,"NA",0)))))</f>
        <v/>
      </c>
      <c r="HB11" t="str">
        <f>IF($A11="","",IF(Entry_sheet!HB11="NA","NA",IF(Entry_sheet!HB11=1,1,IF($HC11=0,0,IF(SUM(Entry_sheet!$GK11:$HB11)=0,"NA",0)))))</f>
        <v/>
      </c>
      <c r="HC11" s="22" t="str">
        <f>IF($A11="","",IF(Entry_sheet!HC11=1,1,IF(Entry_sheet!HC11=0,IF(SUM(Entry_sheet!GK11:HB11)&gt;0,1,0),IF(SUM(Entry_sheet!GK11:HB11)&gt;0,1,"NA"))))</f>
        <v/>
      </c>
      <c r="HD11" t="str">
        <f>IF($A11="","",IF(Entry_sheet!HD11="NA","NA",IF(Entry_sheet!HD11=1,1,IF($HV11=0,0,IF(SUM(Entry_sheet!$HD11:$HU11)=0,"NA",0)))))</f>
        <v/>
      </c>
      <c r="HE11" t="str">
        <f>IF($A11="","",IF(Entry_sheet!HE11="NA","NA",IF(Entry_sheet!HE11=1,1,IF($HV11=0,0,IF(SUM(Entry_sheet!$HD11:$HU11)=0,"NA",0)))))</f>
        <v/>
      </c>
      <c r="HF11" t="str">
        <f>IF($A11="","",IF(Entry_sheet!HF11="NA","NA",IF(Entry_sheet!HF11=1,1,IF($HV11=0,0,IF(SUM(Entry_sheet!$HD11:$HU11)=0,"NA",0)))))</f>
        <v/>
      </c>
      <c r="HG11" t="str">
        <f>IF($A11="","",IF(Entry_sheet!HG11="NA","NA",IF(Entry_sheet!HG11=1,1,IF($HV11=0,0,IF(SUM(Entry_sheet!$HD11:$HU11)=0,"NA",0)))))</f>
        <v/>
      </c>
      <c r="HH11" t="str">
        <f>IF($A11="","",IF(Entry_sheet!HH11="NA","NA",IF(Entry_sheet!HH11=1,1,IF($HV11=0,0,IF(SUM(Entry_sheet!$HD11:$HU11)=0,"NA",0)))))</f>
        <v/>
      </c>
      <c r="HI11" t="str">
        <f>IF($A11="","",IF(Entry_sheet!HI11="NA","NA",IF(Entry_sheet!HI11=1,1,IF($HV11=0,0,IF(SUM(Entry_sheet!$HD11:$HU11)=0,"NA",0)))))</f>
        <v/>
      </c>
      <c r="HJ11" t="str">
        <f>IF($A11="","",IF(Entry_sheet!HJ11="NA","NA",IF(Entry_sheet!HJ11=1,1,IF($HV11=0,0,IF(SUM(Entry_sheet!$HD11:$HU11)=0,"NA",0)))))</f>
        <v/>
      </c>
      <c r="HK11" t="str">
        <f>IF($A11="","",IF(Entry_sheet!HK11="NA","NA",IF(Entry_sheet!HK11=1,1,IF($HV11=0,0,IF(SUM(Entry_sheet!$HD11:$HU11)=0,"NA",0)))))</f>
        <v/>
      </c>
      <c r="HL11" t="str">
        <f>IF($A11="","",IF(Entry_sheet!HL11="NA","NA",IF(Entry_sheet!HL11=1,1,IF($HV11=0,0,IF(SUM(Entry_sheet!$HD11:$HU11)=0,"NA",0)))))</f>
        <v/>
      </c>
      <c r="HM11" t="str">
        <f>IF($A11="","",IF(Entry_sheet!HM11="NA","NA",IF(Entry_sheet!HM11=1,1,IF($HV11=0,0,IF(SUM(Entry_sheet!$HD11:$HU11)=0,"NA",0)))))</f>
        <v/>
      </c>
      <c r="HN11" t="str">
        <f>IF($A11="","",IF(Entry_sheet!HN11="NA","NA",IF(Entry_sheet!HN11=1,1,IF($HV11=0,0,IF(SUM(Entry_sheet!$HD11:$HU11)=0,"NA",0)))))</f>
        <v/>
      </c>
      <c r="HO11" t="str">
        <f>IF($A11="","",IF(Entry_sheet!HO11="NA","NA",IF(Entry_sheet!HO11=1,1,IF($HV11=0,0,IF(SUM(Entry_sheet!$HD11:$HU11)=0,"NA",0)))))</f>
        <v/>
      </c>
      <c r="HP11" t="str">
        <f>IF($A11="","",IF(Entry_sheet!HP11="NA","NA",IF(Entry_sheet!HP11=1,1,IF($HV11=0,0,IF(SUM(Entry_sheet!$HD11:$HU11)=0,"NA",0)))))</f>
        <v/>
      </c>
      <c r="HQ11" t="str">
        <f>IF($A11="","",IF(Entry_sheet!HQ11="NA","NA",IF(Entry_sheet!HQ11=1,1,IF($HV11=0,0,IF(SUM(Entry_sheet!$HD11:$HU11)=0,"NA",0)))))</f>
        <v/>
      </c>
      <c r="HR11" t="str">
        <f>IF($A11="","",IF(Entry_sheet!HR11="NA","NA",IF(Entry_sheet!HR11=1,1,IF($HV11=0,0,IF(SUM(Entry_sheet!$HD11:$HU11)=0,"NA",0)))))</f>
        <v/>
      </c>
      <c r="HS11" t="str">
        <f>IF($A11="","",IF(Entry_sheet!HS11="NA","NA",IF(Entry_sheet!HS11=1,1,IF($HV11=0,0,IF(SUM(Entry_sheet!$HD11:$HU11)=0,"NA",0)))))</f>
        <v/>
      </c>
      <c r="HT11" t="str">
        <f>IF($A11="","",IF(Entry_sheet!HT11="NA","NA",IF(Entry_sheet!HT11=1,1,IF($HV11=0,0,IF(SUM(Entry_sheet!$HD11:$HU11)=0,"NA",0)))))</f>
        <v/>
      </c>
      <c r="HU11" t="str">
        <f>IF($A11="","",IF(Entry_sheet!HU11="NA","NA",IF(Entry_sheet!HU11=1,1,IF($HV11=0,0,IF(SUM(Entry_sheet!$HD11:$HU11)=0,"NA",0)))))</f>
        <v/>
      </c>
      <c r="HV11" s="22" t="str">
        <f>IF($A11="","",IF(Entry_sheet!HV11=1,1,IF(Entry_sheet!HV11=0,IF(SUM(Entry_sheet!HD11:HU11)&gt;0,1,0),IF(SUM(Entry_sheet!HD11:HU11)&gt;0,1,"NA"))))</f>
        <v/>
      </c>
      <c r="HW11" t="str">
        <f>IF($A11="","",IF(Entry_sheet!HW11="NA","NA",IF(Entry_sheet!HW11=1,1,IF($IO11=0,0,IF(SUM(Entry_sheet!$HW11:$IN11)=0,"NA",0)))))</f>
        <v/>
      </c>
      <c r="HX11" t="str">
        <f>IF($A11="","",IF(Entry_sheet!HX11="NA","NA",IF(Entry_sheet!HX11=1,1,IF($IO11=0,0,IF(SUM(Entry_sheet!$HW11:$IN11)=0,"NA",0)))))</f>
        <v/>
      </c>
      <c r="HY11" t="str">
        <f>IF($A11="","",IF(Entry_sheet!HY11="NA","NA",IF(Entry_sheet!HY11=1,1,IF($IO11=0,0,IF(SUM(Entry_sheet!$HW11:$IN11)=0,"NA",0)))))</f>
        <v/>
      </c>
      <c r="HZ11" t="str">
        <f>IF($A11="","",IF(Entry_sheet!HZ11="NA","NA",IF(Entry_sheet!HZ11=1,1,IF($IO11=0,0,IF(SUM(Entry_sheet!$HW11:$IN11)=0,"NA",0)))))</f>
        <v/>
      </c>
      <c r="IA11" t="str">
        <f>IF($A11="","",IF(Entry_sheet!IA11="NA","NA",IF(Entry_sheet!IA11=1,1,IF($IO11=0,0,IF(SUM(Entry_sheet!$HW11:$IN11)=0,"NA",0)))))</f>
        <v/>
      </c>
      <c r="IB11" t="str">
        <f>IF($A11="","",IF(Entry_sheet!IB11="NA","NA",IF(Entry_sheet!IB11=1,1,IF($IO11=0,0,IF(SUM(Entry_sheet!$HW11:$IN11)=0,"NA",0)))))</f>
        <v/>
      </c>
      <c r="IC11" t="str">
        <f>IF($A11="","",IF(Entry_sheet!IC11="NA","NA",IF(Entry_sheet!IC11=1,1,IF($IO11=0,0,IF(SUM(Entry_sheet!$HW11:$IN11)=0,"NA",0)))))</f>
        <v/>
      </c>
      <c r="ID11" t="str">
        <f>IF($A11="","",IF(Entry_sheet!ID11="NA","NA",IF(Entry_sheet!ID11=1,1,IF($IO11=0,0,IF(SUM(Entry_sheet!$HW11:$IN11)=0,"NA",0)))))</f>
        <v/>
      </c>
      <c r="IE11" t="str">
        <f>IF($A11="","",IF(Entry_sheet!IE11="NA","NA",IF(Entry_sheet!IE11=1,1,IF($IO11=0,0,IF(SUM(Entry_sheet!$HW11:$IN11)=0,"NA",0)))))</f>
        <v/>
      </c>
      <c r="IF11" t="str">
        <f>IF($A11="","",IF(Entry_sheet!IF11="NA","NA",IF(Entry_sheet!IF11=1,1,IF($IO11=0,0,IF(SUM(Entry_sheet!$HW11:$IN11)=0,"NA",0)))))</f>
        <v/>
      </c>
      <c r="IG11" t="str">
        <f>IF($A11="","",IF(Entry_sheet!IG11="NA","NA",IF(Entry_sheet!IG11=1,1,IF($IO11=0,0,IF(SUM(Entry_sheet!$HW11:$IN11)=0,"NA",0)))))</f>
        <v/>
      </c>
      <c r="IH11" t="str">
        <f>IF($A11="","",IF(Entry_sheet!IH11="NA","NA",IF(Entry_sheet!IH11=1,1,IF($IO11=0,0,IF(SUM(Entry_sheet!$HW11:$IN11)=0,"NA",0)))))</f>
        <v/>
      </c>
      <c r="II11" t="str">
        <f>IF($A11="","",IF(Entry_sheet!II11="NA","NA",IF(Entry_sheet!II11=1,1,IF($IO11=0,0,IF(SUM(Entry_sheet!$HW11:$IN11)=0,"NA",0)))))</f>
        <v/>
      </c>
      <c r="IJ11" t="str">
        <f>IF($A11="","",IF(Entry_sheet!IJ11="NA","NA",IF(Entry_sheet!IJ11=1,1,IF($IO11=0,0,IF(SUM(Entry_sheet!$HW11:$IN11)=0,"NA",0)))))</f>
        <v/>
      </c>
      <c r="IK11" t="str">
        <f>IF($A11="","",IF(Entry_sheet!IK11="NA","NA",IF(Entry_sheet!IK11=1,1,IF($IO11=0,0,IF(SUM(Entry_sheet!$HW11:$IN11)=0,"NA",0)))))</f>
        <v/>
      </c>
      <c r="IL11" t="str">
        <f>IF($A11="","",IF(Entry_sheet!IL11="NA","NA",IF(Entry_sheet!IL11=1,1,IF($IO11=0,0,IF(SUM(Entry_sheet!$HW11:$IN11)=0,"NA",0)))))</f>
        <v/>
      </c>
      <c r="IM11" t="str">
        <f>IF($A11="","",IF(Entry_sheet!IM11="NA","NA",IF(Entry_sheet!IM11=1,1,IF($IO11=0,0,IF(SUM(Entry_sheet!$HW11:$IN11)=0,"NA",0)))))</f>
        <v/>
      </c>
      <c r="IN11" t="str">
        <f>IF($A11="","",IF(Entry_sheet!IN11="NA","NA",IF(Entry_sheet!IN11=1,1,IF($IO11=0,0,IF(SUM(Entry_sheet!$HW11:$IN11)=0,"NA",0)))))</f>
        <v/>
      </c>
      <c r="IO11" s="22" t="str">
        <f>IF($A11="","",IF(Entry_sheet!IO11=1,1,IF(Entry_sheet!IO11=0,IF(SUM(Entry_sheet!HW11:IN11)&gt;0,1,0),IF(SUM(Entry_sheet!HW11:IN11)&gt;0,1,"NA"))))</f>
        <v/>
      </c>
      <c r="IP11" t="str">
        <f>IF($A11="","",IF(Entry_sheet!IP11="NA","NA",IF(Entry_sheet!IP11=1,1,IF($JH11=0,0,IF(SUM(Entry_sheet!$IP11:$JG11)=0,"NA",0)))))</f>
        <v/>
      </c>
      <c r="IQ11" t="str">
        <f>IF($A11="","",IF(Entry_sheet!IQ11="NA","NA",IF(Entry_sheet!IQ11=1,1,IF($JH11=0,0,IF(SUM(Entry_sheet!$IP11:$JG11)=0,"NA",0)))))</f>
        <v/>
      </c>
      <c r="IR11" t="str">
        <f>IF($A11="","",IF(Entry_sheet!IR11="NA","NA",IF(Entry_sheet!IR11=1,1,IF($JH11=0,0,IF(SUM(Entry_sheet!$IP11:$JG11)=0,"NA",0)))))</f>
        <v/>
      </c>
      <c r="IS11" t="str">
        <f>IF($A11="","",IF(Entry_sheet!IS11="NA","NA",IF(Entry_sheet!IS11=1,1,IF($JH11=0,0,IF(SUM(Entry_sheet!$IP11:$JG11)=0,"NA",0)))))</f>
        <v/>
      </c>
      <c r="IT11" t="str">
        <f>IF($A11="","",IF(Entry_sheet!IT11="NA","NA",IF(Entry_sheet!IT11=1,1,IF($JH11=0,0,IF(SUM(Entry_sheet!$IP11:$JG11)=0,"NA",0)))))</f>
        <v/>
      </c>
      <c r="IU11" t="str">
        <f>IF($A11="","",IF(Entry_sheet!IU11="NA","NA",IF(Entry_sheet!IU11=1,1,IF($JH11=0,0,IF(SUM(Entry_sheet!$IP11:$JG11)=0,"NA",0)))))</f>
        <v/>
      </c>
      <c r="IV11" t="str">
        <f>IF($A11="","",IF(Entry_sheet!IV11="NA","NA",IF(Entry_sheet!IV11=1,1,IF($JH11=0,0,IF(SUM(Entry_sheet!$IP11:$JG11)=0,"NA",0)))))</f>
        <v/>
      </c>
      <c r="IW11" t="str">
        <f>IF($A11="","",IF(Entry_sheet!IW11="NA","NA",IF(Entry_sheet!IW11=1,1,IF($JH11=0,0,IF(SUM(Entry_sheet!$IP11:$JG11)=0,"NA",0)))))</f>
        <v/>
      </c>
      <c r="IX11" t="str">
        <f>IF($A11="","",IF(Entry_sheet!IX11="NA","NA",IF(Entry_sheet!IX11=1,1,IF($JH11=0,0,IF(SUM(Entry_sheet!$IP11:$JG11)=0,"NA",0)))))</f>
        <v/>
      </c>
      <c r="IY11" t="str">
        <f>IF($A11="","",IF(Entry_sheet!IY11="NA","NA",IF(Entry_sheet!IY11=1,1,IF($JH11=0,0,IF(SUM(Entry_sheet!$IP11:$JG11)=0,"NA",0)))))</f>
        <v/>
      </c>
      <c r="IZ11" t="str">
        <f>IF($A11="","",IF(Entry_sheet!IZ11="NA","NA",IF(Entry_sheet!IZ11=1,1,IF($JH11=0,0,IF(SUM(Entry_sheet!$IP11:$JG11)=0,"NA",0)))))</f>
        <v/>
      </c>
      <c r="JA11" t="str">
        <f>IF($A11="","",IF(Entry_sheet!JA11="NA","NA",IF(Entry_sheet!JA11=1,1,IF($JH11=0,0,IF(SUM(Entry_sheet!$IP11:$JG11)=0,"NA",0)))))</f>
        <v/>
      </c>
      <c r="JB11" t="str">
        <f>IF($A11="","",IF(Entry_sheet!JB11="NA","NA",IF(Entry_sheet!JB11=1,1,IF($JH11=0,0,IF(SUM(Entry_sheet!$IP11:$JG11)=0,"NA",0)))))</f>
        <v/>
      </c>
      <c r="JC11" t="str">
        <f>IF($A11="","",IF(Entry_sheet!JC11="NA","NA",IF(Entry_sheet!JC11=1,1,IF($JH11=0,0,IF(SUM(Entry_sheet!$IP11:$JG11)=0,"NA",0)))))</f>
        <v/>
      </c>
      <c r="JD11" t="str">
        <f>IF($A11="","",IF(Entry_sheet!JD11="NA","NA",IF(Entry_sheet!JD11=1,1,IF($JH11=0,0,IF(SUM(Entry_sheet!$IP11:$JG11)=0,"NA",0)))))</f>
        <v/>
      </c>
      <c r="JE11" t="str">
        <f>IF($A11="","",IF(Entry_sheet!JE11="NA","NA",IF(Entry_sheet!JE11=1,1,IF($JH11=0,0,IF(SUM(Entry_sheet!$IP11:$JG11)=0,"NA",0)))))</f>
        <v/>
      </c>
      <c r="JF11" t="str">
        <f>IF($A11="","",IF(Entry_sheet!JF11="NA","NA",IF(Entry_sheet!JF11=1,1,IF($JH11=0,0,IF(SUM(Entry_sheet!$IP11:$JG11)=0,"NA",0)))))</f>
        <v/>
      </c>
      <c r="JG11" t="str">
        <f>IF($A11="","",IF(Entry_sheet!JG11="NA","NA",IF(Entry_sheet!JG11=1,1,IF($JH11=0,0,IF(SUM(Entry_sheet!$IP11:$JG11)=0,"NA",0)))))</f>
        <v/>
      </c>
      <c r="JH11" s="22" t="str">
        <f>IF($A11="","",IF(Entry_sheet!JH11=1,1,IF(Entry_sheet!JH11=0,IF(SUM(Entry_sheet!IP11:JG11)&gt;0,1,0),IF(SUM(Entry_sheet!IP11:JG11)&gt;0,1,"NA"))))</f>
        <v/>
      </c>
      <c r="JI11" t="str">
        <f>IF($A11="","",IF(Entry_sheet!JI11="NA","NA",IF(Entry_sheet!JI11=1,1,IF($KA11=0,0,IF(SUM(Entry_sheet!$JI11:$JZ11)=0,"NA",0)))))</f>
        <v/>
      </c>
      <c r="JJ11" t="str">
        <f>IF($A11="","",IF(Entry_sheet!JJ11="NA","NA",IF(Entry_sheet!JJ11=1,1,IF($KA11=0,0,IF(SUM(Entry_sheet!$JI11:$JZ11)=0,"NA",0)))))</f>
        <v/>
      </c>
      <c r="JK11" t="str">
        <f>IF($A11="","",IF(Entry_sheet!JK11="NA","NA",IF(Entry_sheet!JK11=1,1,IF($KA11=0,0,IF(SUM(Entry_sheet!$JI11:$JZ11)=0,"NA",0)))))</f>
        <v/>
      </c>
      <c r="JL11" t="str">
        <f>IF($A11="","",IF(Entry_sheet!JL11="NA","NA",IF(Entry_sheet!JL11=1,1,IF($KA11=0,0,IF(SUM(Entry_sheet!$JI11:$JZ11)=0,"NA",0)))))</f>
        <v/>
      </c>
      <c r="JM11" t="str">
        <f>IF($A11="","",IF(Entry_sheet!JM11="NA","NA",IF(Entry_sheet!JM11=1,1,IF($KA11=0,0,IF(SUM(Entry_sheet!$JI11:$JZ11)=0,"NA",0)))))</f>
        <v/>
      </c>
      <c r="JN11" t="str">
        <f>IF($A11="","",IF(Entry_sheet!JN11="NA","NA",IF(Entry_sheet!JN11=1,1,IF($KA11=0,0,IF(SUM(Entry_sheet!$JI11:$JZ11)=0,"NA",0)))))</f>
        <v/>
      </c>
      <c r="JO11" t="str">
        <f>IF($A11="","",IF(Entry_sheet!JO11="NA","NA",IF(Entry_sheet!JO11=1,1,IF($KA11=0,0,IF(SUM(Entry_sheet!$JI11:$JZ11)=0,"NA",0)))))</f>
        <v/>
      </c>
      <c r="JP11" t="str">
        <f>IF($A11="","",IF(Entry_sheet!JP11="NA","NA",IF(Entry_sheet!JP11=1,1,IF($KA11=0,0,IF(SUM(Entry_sheet!$JI11:$JZ11)=0,"NA",0)))))</f>
        <v/>
      </c>
      <c r="JQ11" t="str">
        <f>IF($A11="","",IF(Entry_sheet!JQ11="NA","NA",IF(Entry_sheet!JQ11=1,1,IF($KA11=0,0,IF(SUM(Entry_sheet!$JI11:$JZ11)=0,"NA",0)))))</f>
        <v/>
      </c>
      <c r="JR11" t="str">
        <f>IF($A11="","",IF(Entry_sheet!JR11="NA","NA",IF(Entry_sheet!JR11=1,1,IF($KA11=0,0,IF(SUM(Entry_sheet!$JI11:$JZ11)=0,"NA",0)))))</f>
        <v/>
      </c>
      <c r="JS11" t="str">
        <f>IF($A11="","",IF(Entry_sheet!JS11="NA","NA",IF(Entry_sheet!JS11=1,1,IF($KA11=0,0,IF(SUM(Entry_sheet!$JI11:$JZ11)=0,"NA",0)))))</f>
        <v/>
      </c>
      <c r="JT11" t="str">
        <f>IF($A11="","",IF(Entry_sheet!JT11="NA","NA",IF(Entry_sheet!JT11=1,1,IF($KA11=0,0,IF(SUM(Entry_sheet!$JI11:$JZ11)=0,"NA",0)))))</f>
        <v/>
      </c>
      <c r="JU11" t="str">
        <f>IF($A11="","",IF(Entry_sheet!JU11="NA","NA",IF(Entry_sheet!JU11=1,1,IF($KA11=0,0,IF(SUM(Entry_sheet!$JI11:$JZ11)=0,"NA",0)))))</f>
        <v/>
      </c>
      <c r="JV11" t="str">
        <f>IF($A11="","",IF(Entry_sheet!JV11="NA","NA",IF(Entry_sheet!JV11=1,1,IF($KA11=0,0,IF(SUM(Entry_sheet!$JI11:$JZ11)=0,"NA",0)))))</f>
        <v/>
      </c>
      <c r="JW11" t="str">
        <f>IF($A11="","",IF(Entry_sheet!JW11="NA","NA",IF(Entry_sheet!JW11=1,1,IF($KA11=0,0,IF(SUM(Entry_sheet!$JI11:$JZ11)=0,"NA",0)))))</f>
        <v/>
      </c>
      <c r="JX11" t="str">
        <f>IF($A11="","",IF(Entry_sheet!JX11="NA","NA",IF(Entry_sheet!JX11=1,1,IF($KA11=0,0,IF(SUM(Entry_sheet!$JI11:$JZ11)=0,"NA",0)))))</f>
        <v/>
      </c>
      <c r="JY11" t="str">
        <f>IF($A11="","",IF(Entry_sheet!JY11="NA","NA",IF(Entry_sheet!JY11=1,1,IF($KA11=0,0,IF(SUM(Entry_sheet!$JI11:$JZ11)=0,"NA",0)))))</f>
        <v/>
      </c>
      <c r="JZ11" t="str">
        <f>IF($A11="","",IF(Entry_sheet!JZ11="NA","NA",IF(Entry_sheet!JZ11=1,1,IF($KA11=0,0,IF(SUM(Entry_sheet!$JI11:$JZ11)=0,"NA",0)))))</f>
        <v/>
      </c>
      <c r="KA11" s="22" t="str">
        <f>IF($A11="","",IF(Entry_sheet!KA11=1,1,IF(Entry_sheet!KA11=0,IF(SUM(Entry_sheet!JI11:JZ11)&gt;0,1,0),IF(SUM(Entry_sheet!JI11:JZ11)&gt;0,1,"NA"))))</f>
        <v/>
      </c>
      <c r="KB11" t="str">
        <f>IF($A11="","",IF(Entry_sheet!KB11="NA","NA",IF(Entry_sheet!KB11=1,1,IF($KT11=0,0,IF(SUM(Entry_sheet!$KB11:$KS11)=0,"NA",0)))))</f>
        <v/>
      </c>
      <c r="KC11" t="str">
        <f>IF($A11="","",IF(Entry_sheet!KC11="NA","NA",IF(Entry_sheet!KC11=1,1,IF($KT11=0,0,IF(SUM(Entry_sheet!$KB11:$KS11)=0,"NA",0)))))</f>
        <v/>
      </c>
      <c r="KD11" t="str">
        <f>IF($A11="","",IF(Entry_sheet!KD11="NA","NA",IF(Entry_sheet!KD11=1,1,IF($KT11=0,0,IF(SUM(Entry_sheet!$KB11:$KS11)=0,"NA",0)))))</f>
        <v/>
      </c>
      <c r="KE11" t="str">
        <f>IF($A11="","",IF(Entry_sheet!KE11="NA","NA",IF(Entry_sheet!KE11=1,1,IF($KT11=0,0,IF(SUM(Entry_sheet!$KB11:$KS11)=0,"NA",0)))))</f>
        <v/>
      </c>
      <c r="KF11" t="str">
        <f>IF($A11="","",IF(Entry_sheet!KF11="NA","NA",IF(Entry_sheet!KF11=1,1,IF($KT11=0,0,IF(SUM(Entry_sheet!$KB11:$KS11)=0,"NA",0)))))</f>
        <v/>
      </c>
      <c r="KG11" t="str">
        <f>IF($A11="","",IF(Entry_sheet!KG11="NA","NA",IF(Entry_sheet!KG11=1,1,IF($KT11=0,0,IF(SUM(Entry_sheet!$KB11:$KS11)=0,"NA",0)))))</f>
        <v/>
      </c>
      <c r="KH11" t="str">
        <f>IF($A11="","",IF(Entry_sheet!KH11="NA","NA",IF(Entry_sheet!KH11=1,1,IF($KT11=0,0,IF(SUM(Entry_sheet!$KB11:$KS11)=0,"NA",0)))))</f>
        <v/>
      </c>
      <c r="KI11" t="str">
        <f>IF($A11="","",IF(Entry_sheet!KI11="NA","NA",IF(Entry_sheet!KI11=1,1,IF($KT11=0,0,IF(SUM(Entry_sheet!$KB11:$KS11)=0,"NA",0)))))</f>
        <v/>
      </c>
      <c r="KJ11" t="str">
        <f>IF($A11="","",IF(Entry_sheet!KJ11="NA","NA",IF(Entry_sheet!KJ11=1,1,IF($KT11=0,0,IF(SUM(Entry_sheet!$KB11:$KS11)=0,"NA",0)))))</f>
        <v/>
      </c>
      <c r="KK11" t="str">
        <f>IF($A11="","",IF(Entry_sheet!KK11="NA","NA",IF(Entry_sheet!KK11=1,1,IF($KT11=0,0,IF(SUM(Entry_sheet!$KB11:$KS11)=0,"NA",0)))))</f>
        <v/>
      </c>
      <c r="KL11" t="str">
        <f>IF($A11="","",IF(Entry_sheet!KL11="NA","NA",IF(Entry_sheet!KL11=1,1,IF($KT11=0,0,IF(SUM(Entry_sheet!$KB11:$KS11)=0,"NA",0)))))</f>
        <v/>
      </c>
      <c r="KM11" t="str">
        <f>IF($A11="","",IF(Entry_sheet!KM11="NA","NA",IF(Entry_sheet!KM11=1,1,IF($KT11=0,0,IF(SUM(Entry_sheet!$KB11:$KS11)=0,"NA",0)))))</f>
        <v/>
      </c>
      <c r="KN11" t="str">
        <f>IF($A11="","",IF(Entry_sheet!KN11="NA","NA",IF(Entry_sheet!KN11=1,1,IF($KT11=0,0,IF(SUM(Entry_sheet!$KB11:$KS11)=0,"NA",0)))))</f>
        <v/>
      </c>
      <c r="KO11" t="str">
        <f>IF($A11="","",IF(Entry_sheet!KO11="NA","NA",IF(Entry_sheet!KO11=1,1,IF($KT11=0,0,IF(SUM(Entry_sheet!$KB11:$KS11)=0,"NA",0)))))</f>
        <v/>
      </c>
      <c r="KP11" t="str">
        <f>IF($A11="","",IF(Entry_sheet!KP11="NA","NA",IF(Entry_sheet!KP11=1,1,IF($KT11=0,0,IF(SUM(Entry_sheet!$KB11:$KS11)=0,"NA",0)))))</f>
        <v/>
      </c>
      <c r="KQ11" t="str">
        <f>IF($A11="","",IF(Entry_sheet!KQ11="NA","NA",IF(Entry_sheet!KQ11=1,1,IF($KT11=0,0,IF(SUM(Entry_sheet!$KB11:$KS11)=0,"NA",0)))))</f>
        <v/>
      </c>
      <c r="KR11" t="str">
        <f>IF($A11="","",IF(Entry_sheet!KR11="NA","NA",IF(Entry_sheet!KR11=1,1,IF($KT11=0,0,IF(SUM(Entry_sheet!$KB11:$KS11)=0,"NA",0)))))</f>
        <v/>
      </c>
      <c r="KS11" t="str">
        <f>IF($A11="","",IF(Entry_sheet!KS11="NA","NA",IF(Entry_sheet!KS11=1,1,IF($KT11=0,0,IF(SUM(Entry_sheet!$KB11:$KS11)=0,"NA",0)))))</f>
        <v/>
      </c>
      <c r="KT11" s="22" t="str">
        <f>IF($A11="","",IF(Entry_sheet!KT11=1,1,IF(Entry_sheet!KT11=0,IF(SUM(Entry_sheet!KB11:KS11)&gt;0,1,0),IF(SUM(Entry_sheet!KB11:KS11)&gt;0,1,"NA"))))</f>
        <v/>
      </c>
      <c r="KU11" t="str">
        <f>IF($A11="","",IF(Entry_sheet!KU11="NA","NA",IF(Entry_sheet!KU11=1,1,IF($LM11=0,0,IF(SUM(Entry_sheet!KU11:LL11)=0,"NA",0)))))</f>
        <v/>
      </c>
      <c r="KV11" t="str">
        <f>IF($A11="","",IF(Entry_sheet!KV11="NA","NA",IF(Entry_sheet!KV11=1,1,IF($LM11=0,0,IF(SUM(Entry_sheet!$KU11:$LL11)=0,"NA",0)))))</f>
        <v/>
      </c>
      <c r="KW11" t="str">
        <f>IF($A11="","",IF(Entry_sheet!KW11="NA","NA",IF(Entry_sheet!KW11=1,1,IF($LM11=0,0,IF(SUM(Entry_sheet!$KU11:$LL11)=0,"NA",0)))))</f>
        <v/>
      </c>
      <c r="KX11" t="str">
        <f>IF($A11="","",IF(Entry_sheet!KX11="NA","NA",IF(Entry_sheet!KX11=1,1,IF($LM11=0,0,IF(SUM(Entry_sheet!$KU11:$LL11)=0,"NA",0)))))</f>
        <v/>
      </c>
      <c r="KY11" t="str">
        <f>IF($A11="","",IF(Entry_sheet!KY11="NA","NA",IF(Entry_sheet!KY11=1,1,IF($LM11=0,0,IF(SUM(Entry_sheet!$KU11:$LL11)=0,"NA",0)))))</f>
        <v/>
      </c>
      <c r="KZ11" t="str">
        <f>IF($A11="","",IF(Entry_sheet!KZ11="NA","NA",IF(Entry_sheet!KZ11=1,1,IF($LM11=0,0,IF(SUM(Entry_sheet!$KU11:$LL11)=0,"NA",0)))))</f>
        <v/>
      </c>
      <c r="LA11" t="str">
        <f>IF($A11="","",IF(Entry_sheet!LA11="NA","NA",IF(Entry_sheet!LA11=1,1,IF($LM11=0,0,IF(SUM(Entry_sheet!$KU11:$LL11)=0,"NA",0)))))</f>
        <v/>
      </c>
      <c r="LB11" t="str">
        <f>IF($A11="","",IF(Entry_sheet!LB11="NA","NA",IF(Entry_sheet!LB11=1,1,IF($LM11=0,0,IF(SUM(Entry_sheet!$KU11:$LL11)=0,"NA",0)))))</f>
        <v/>
      </c>
      <c r="LC11" t="str">
        <f>IF($A11="","",IF(Entry_sheet!LC11="NA","NA",IF(Entry_sheet!LC11=1,1,IF($LM11=0,0,IF(SUM(Entry_sheet!$KU11:$LL11)=0,"NA",0)))))</f>
        <v/>
      </c>
      <c r="LD11" t="str">
        <f>IF($A11="","",IF(Entry_sheet!LD11="NA","NA",IF(Entry_sheet!LD11=1,1,IF($LM11=0,0,IF(SUM(Entry_sheet!$KU11:$LL11)=0,"NA",0)))))</f>
        <v/>
      </c>
      <c r="LE11" t="str">
        <f>IF($A11="","",IF(Entry_sheet!LE11="NA","NA",IF(Entry_sheet!LE11=1,1,IF($LM11=0,0,IF(SUM(Entry_sheet!$KU11:$LL11)=0,"NA",0)))))</f>
        <v/>
      </c>
      <c r="LF11" t="str">
        <f>IF($A11="","",IF(Entry_sheet!LF11="NA","NA",IF(Entry_sheet!LF11=1,1,IF($LM11=0,0,IF(SUM(Entry_sheet!$KU11:$LL11)=0,"NA",0)))))</f>
        <v/>
      </c>
      <c r="LG11" t="str">
        <f>IF($A11="","",IF(Entry_sheet!LG11="NA","NA",IF(Entry_sheet!LG11=1,1,IF($LM11=0,0,IF(SUM(Entry_sheet!$KU11:$LL11)=0,"NA",0)))))</f>
        <v/>
      </c>
      <c r="LH11" t="str">
        <f>IF($A11="","",IF(Entry_sheet!LH11="NA","NA",IF(Entry_sheet!LH11=1,1,IF($LM11=0,0,IF(SUM(Entry_sheet!$KU11:$LL11)=0,"NA",0)))))</f>
        <v/>
      </c>
      <c r="LI11" t="str">
        <f>IF($A11="","",IF(Entry_sheet!LI11="NA","NA",IF(Entry_sheet!LI11=1,1,IF($LM11=0,0,IF(SUM(Entry_sheet!$KU11:$LL11)=0,"NA",0)))))</f>
        <v/>
      </c>
      <c r="LJ11" t="str">
        <f>IF($A11="","",IF(Entry_sheet!LJ11="NA","NA",IF(Entry_sheet!LJ11=1,1,IF($LM11=0,0,IF(SUM(Entry_sheet!$KU11:$LL11)=0,"NA",0)))))</f>
        <v/>
      </c>
      <c r="LK11" t="str">
        <f>IF($A11="","",IF(Entry_sheet!LK11="NA","NA",IF(Entry_sheet!LK11=1,1,IF($LM11=0,0,IF(SUM(Entry_sheet!$KU11:$LL11)=0,"NA",0)))))</f>
        <v/>
      </c>
      <c r="LL11" t="str">
        <f>IF($A11="","",IF(Entry_sheet!LL11="NA","NA",IF(Entry_sheet!LL11=1,1,IF($LM11=0,0,IF(SUM(Entry_sheet!$KU11:$LL11)=0,"NA",0)))))</f>
        <v/>
      </c>
      <c r="LM11" s="22" t="str">
        <f>IF($A11="","",IF(Entry_sheet!LM11=1,1,IF(Entry_sheet!LM11=0,IF(SUM(Entry_sheet!KU11:LL11)&gt;0,1,0),IF(SUM(Entry_sheet!KU11:LL11)&gt;0,1,"NA"))))</f>
        <v/>
      </c>
      <c r="LN11" t="str">
        <f>IF($A11="","",IF(Entry_sheet!LN11="NA","NA",IF(Entry_sheet!LN11=1,1,IF($MF11=0,0,IF(SUM(Entry_sheet!$LN11:$ME11)=0,"NA",0)))))</f>
        <v/>
      </c>
      <c r="LO11" t="str">
        <f>IF($A11="","",IF(Entry_sheet!LO11="NA","NA",IF(Entry_sheet!LO11=1,1,IF($MF11=0,0,IF(SUM(Entry_sheet!$LN11:$ME11)=0,"NA",0)))))</f>
        <v/>
      </c>
      <c r="LP11" t="str">
        <f>IF($A11="","",IF(Entry_sheet!LP11="NA","NA",IF(Entry_sheet!LP11=1,1,IF($MF11=0,0,IF(SUM(Entry_sheet!$LN11:$ME11)=0,"NA",0)))))</f>
        <v/>
      </c>
      <c r="LQ11" t="str">
        <f>IF($A11="","",IF(Entry_sheet!LQ11="NA","NA",IF(Entry_sheet!LQ11=1,1,IF($MF11=0,0,IF(SUM(Entry_sheet!$LN11:$ME11)=0,"NA",0)))))</f>
        <v/>
      </c>
      <c r="LR11" t="str">
        <f>IF($A11="","",IF(Entry_sheet!LR11="NA","NA",IF(Entry_sheet!LR11=1,1,IF($MF11=0,0,IF(SUM(Entry_sheet!$LN11:$ME11)=0,"NA",0)))))</f>
        <v/>
      </c>
      <c r="LS11" t="str">
        <f>IF($A11="","",IF(Entry_sheet!LS11="NA","NA",IF(Entry_sheet!LS11=1,1,IF($MF11=0,0,IF(SUM(Entry_sheet!$LN11:$ME11)=0,"NA",0)))))</f>
        <v/>
      </c>
      <c r="LT11" t="str">
        <f>IF($A11="","",IF(Entry_sheet!LT11="NA","NA",IF(Entry_sheet!LT11=1,1,IF($MF11=0,0,IF(SUM(Entry_sheet!$LN11:$ME11)=0,"NA",0)))))</f>
        <v/>
      </c>
      <c r="LU11" t="str">
        <f>IF($A11="","",IF(Entry_sheet!LU11="NA","NA",IF(Entry_sheet!LU11=1,1,IF($MF11=0,0,IF(SUM(Entry_sheet!$LN11:$ME11)=0,"NA",0)))))</f>
        <v/>
      </c>
      <c r="LV11" t="str">
        <f>IF($A11="","",IF(Entry_sheet!LV11="NA","NA",IF(Entry_sheet!LV11=1,1,IF($MF11=0,0,IF(SUM(Entry_sheet!$LN11:$ME11)=0,"NA",0)))))</f>
        <v/>
      </c>
      <c r="LW11" t="str">
        <f>IF($A11="","",IF(Entry_sheet!LW11="NA","NA",IF(Entry_sheet!LW11=1,1,IF($MF11=0,0,IF(SUM(Entry_sheet!$LN11:$ME11)=0,"NA",0)))))</f>
        <v/>
      </c>
      <c r="LX11" t="str">
        <f>IF($A11="","",IF(Entry_sheet!LX11="NA","NA",IF(Entry_sheet!LX11=1,1,IF($MF11=0,0,IF(SUM(Entry_sheet!$LN11:$ME11)=0,"NA",0)))))</f>
        <v/>
      </c>
      <c r="LY11" t="str">
        <f>IF($A11="","",IF(Entry_sheet!LY11="NA","NA",IF(Entry_sheet!LY11=1,1,IF($MF11=0,0,IF(SUM(Entry_sheet!$LN11:$ME11)=0,"NA",0)))))</f>
        <v/>
      </c>
      <c r="LZ11" t="str">
        <f>IF($A11="","",IF(Entry_sheet!LZ11="NA","NA",IF(Entry_sheet!LZ11=1,1,IF($MF11=0,0,IF(SUM(Entry_sheet!$LN11:$ME11)=0,"NA",0)))))</f>
        <v/>
      </c>
      <c r="MA11" t="str">
        <f>IF($A11="","",IF(Entry_sheet!MA11="NA","NA",IF(Entry_sheet!MA11=1,1,IF($MF11=0,0,IF(SUM(Entry_sheet!$LN11:$ME11)=0,"NA",0)))))</f>
        <v/>
      </c>
      <c r="MB11" t="str">
        <f>IF($A11="","",IF(Entry_sheet!MB11="NA","NA",IF(Entry_sheet!MB11=1,1,IF($MF11=0,0,IF(SUM(Entry_sheet!$LN11:$ME11)=0,"NA",0)))))</f>
        <v/>
      </c>
      <c r="MC11" t="str">
        <f>IF($A11="","",IF(Entry_sheet!MC11="NA","NA",IF(Entry_sheet!MC11=1,1,IF($MF11=0,0,IF(SUM(Entry_sheet!$LN11:$ME11)=0,"NA",0)))))</f>
        <v/>
      </c>
      <c r="MD11" t="str">
        <f>IF($A11="","",IF(Entry_sheet!MD11="NA","NA",IF(Entry_sheet!MD11=1,1,IF($MF11=0,0,IF(SUM(Entry_sheet!$LN11:$ME11)=0,"NA",0)))))</f>
        <v/>
      </c>
      <c r="ME11" t="str">
        <f>IF($A11="","",IF(Entry_sheet!ME11="NA","NA",IF(Entry_sheet!ME11=1,1,IF($MF11=0,0,IF(SUM(Entry_sheet!$LN11:$ME11)=0,"NA",0)))))</f>
        <v/>
      </c>
      <c r="MF11" s="22" t="str">
        <f>IF($A11="","",IF(Entry_sheet!MF11=1,1,IF(Entry_sheet!MF11=0,IF(SUM(Entry_sheet!LN11:ME11)&gt;0,1,0),IF(SUM(Entry_sheet!LN11:ME11)&gt;0,1,"NA"))))</f>
        <v/>
      </c>
      <c r="MG11" t="str">
        <f>IF($A11="","",IF(Entry_sheet!MG11="NA","NA",IF(Entry_sheet!MG11=1,1,IF($MY11=0,0,IF(SUM(Entry_sheet!$MG11:$MX11)=0,"NA",0)))))</f>
        <v/>
      </c>
      <c r="MH11" t="str">
        <f>IF($A11="","",IF(Entry_sheet!MH11="NA","NA",IF(Entry_sheet!MH11=1,1,IF($MY11=0,0,IF(SUM(Entry_sheet!$MG11:$MX11)=0,"NA",0)))))</f>
        <v/>
      </c>
      <c r="MI11" t="str">
        <f>IF($A11="","",IF(Entry_sheet!MI11="NA","NA",IF(Entry_sheet!MI11=1,1,IF($MY11=0,0,IF(SUM(Entry_sheet!$MG11:$MX11)=0,"NA",0)))))</f>
        <v/>
      </c>
      <c r="MJ11" t="str">
        <f>IF($A11="","",IF(Entry_sheet!MJ11="NA","NA",IF(Entry_sheet!MJ11=1,1,IF($MY11=0,0,IF(SUM(Entry_sheet!$MG11:$MX11)=0,"NA",0)))))</f>
        <v/>
      </c>
      <c r="MK11" t="str">
        <f>IF($A11="","",IF(Entry_sheet!MK11="NA","NA",IF(Entry_sheet!MK11=1,1,IF($MY11=0,0,IF(SUM(Entry_sheet!$MG11:$MX11)=0,"NA",0)))))</f>
        <v/>
      </c>
      <c r="ML11" t="str">
        <f>IF($A11="","",IF(Entry_sheet!ML11="NA","NA",IF(Entry_sheet!ML11=1,1,IF($MY11=0,0,IF(SUM(Entry_sheet!$MG11:$MX11)=0,"NA",0)))))</f>
        <v/>
      </c>
      <c r="MM11" t="str">
        <f>IF($A11="","",IF(Entry_sheet!MM11="NA","NA",IF(Entry_sheet!MM11=1,1,IF($MY11=0,0,IF(SUM(Entry_sheet!$MG11:$MX11)=0,"NA",0)))))</f>
        <v/>
      </c>
      <c r="MN11" t="str">
        <f>IF($A11="","",IF(Entry_sheet!MN11="NA","NA",IF(Entry_sheet!MN11=1,1,IF($MY11=0,0,IF(SUM(Entry_sheet!$MG11:$MX11)=0,"NA",0)))))</f>
        <v/>
      </c>
      <c r="MO11" t="str">
        <f>IF($A11="","",IF(Entry_sheet!MO11="NA","NA",IF(Entry_sheet!MO11=1,1,IF($MY11=0,0,IF(SUM(Entry_sheet!$MG11:$MX11)=0,"NA",0)))))</f>
        <v/>
      </c>
      <c r="MP11" t="str">
        <f>IF($A11="","",IF(Entry_sheet!MP11="NA","NA",IF(Entry_sheet!MP11=1,1,IF($MY11=0,0,IF(SUM(Entry_sheet!$MG11:$MX11)=0,"NA",0)))))</f>
        <v/>
      </c>
      <c r="MQ11" t="str">
        <f>IF($A11="","",IF(Entry_sheet!MQ11="NA","NA",IF(Entry_sheet!MQ11=1,1,IF($MY11=0,0,IF(SUM(Entry_sheet!$MG11:$MX11)=0,"NA",0)))))</f>
        <v/>
      </c>
      <c r="MR11" t="str">
        <f>IF($A11="","",IF(Entry_sheet!MR11="NA","NA",IF(Entry_sheet!MR11=1,1,IF($MY11=0,0,IF(SUM(Entry_sheet!$MG11:$MX11)=0,"NA",0)))))</f>
        <v/>
      </c>
      <c r="MS11" t="str">
        <f>IF($A11="","",IF(Entry_sheet!MS11="NA","NA",IF(Entry_sheet!MS11=1,1,IF($MY11=0,0,IF(SUM(Entry_sheet!$MG11:$MX11)=0,"NA",0)))))</f>
        <v/>
      </c>
      <c r="MT11" t="str">
        <f>IF($A11="","",IF(Entry_sheet!MT11="NA","NA",IF(Entry_sheet!MT11=1,1,IF($MY11=0,0,IF(SUM(Entry_sheet!$MG11:$MX11)=0,"NA",0)))))</f>
        <v/>
      </c>
      <c r="MU11" t="str">
        <f>IF($A11="","",IF(Entry_sheet!MU11="NA","NA",IF(Entry_sheet!MU11=1,1,IF($MY11=0,0,IF(SUM(Entry_sheet!$MG11:$MX11)=0,"NA",0)))))</f>
        <v/>
      </c>
      <c r="MV11" t="str">
        <f>IF($A11="","",IF(Entry_sheet!MV11="NA","NA",IF(Entry_sheet!MV11=1,1,IF($MY11=0,0,IF(SUM(Entry_sheet!$MG11:$MX11)=0,"NA",0)))))</f>
        <v/>
      </c>
      <c r="MW11" t="str">
        <f>IF($A11="","",IF(Entry_sheet!MW11="NA","NA",IF(Entry_sheet!MW11=1,1,IF($MY11=0,0,IF(SUM(Entry_sheet!$MG11:$MX11)=0,"NA",0)))))</f>
        <v/>
      </c>
      <c r="MX11" t="str">
        <f>IF($A11="","",IF(Entry_sheet!MX11="NA","NA",IF(Entry_sheet!MX11=1,1,IF($MY11=0,0,IF(SUM(Entry_sheet!$MG11:$MX11)=0,"NA",0)))))</f>
        <v/>
      </c>
      <c r="MY11" s="22" t="str">
        <f>IF($A11="","",IF(Entry_sheet!MY11=1,1,IF(Entry_sheet!MY11=0,IF(SUM(Entry_sheet!MG11:MX11)&gt;0,1,0),IF(SUM(Entry_sheet!MG11:MX11)&gt;0,1,"NA"))))</f>
        <v/>
      </c>
      <c r="MZ11" t="str">
        <f>IF($A11="","",IF(Entry_sheet!MZ11="NA","NA",IF(Entry_sheet!MZ11=1,1,IF($NR11=0,0,IF(SUM(Entry_sheet!$MZ11:$NQ11)=0,"NA",0)))))</f>
        <v/>
      </c>
      <c r="NA11" t="str">
        <f>IF($A11="","",IF(Entry_sheet!NA11="NA","NA",IF(Entry_sheet!NA11=1,1,IF($NR11=0,0,IF(SUM(Entry_sheet!$MZ11:$NQ11)=0,"NA",0)))))</f>
        <v/>
      </c>
      <c r="NB11" t="str">
        <f>IF($A11="","",IF(Entry_sheet!NB11="NA","NA",IF(Entry_sheet!NB11=1,1,IF($NR11=0,0,IF(SUM(Entry_sheet!$MZ11:$NQ11)=0,"NA",0)))))</f>
        <v/>
      </c>
      <c r="NC11" t="str">
        <f>IF($A11="","",IF(Entry_sheet!NC11="NA","NA",IF(Entry_sheet!NC11=1,1,IF($NR11=0,0,IF(SUM(Entry_sheet!$MZ11:$NQ11)=0,"NA",0)))))</f>
        <v/>
      </c>
      <c r="ND11" t="str">
        <f>IF($A11="","",IF(Entry_sheet!ND11="NA","NA",IF(Entry_sheet!ND11=1,1,IF($NR11=0,0,IF(SUM(Entry_sheet!$MZ11:$NQ11)=0,"NA",0)))))</f>
        <v/>
      </c>
      <c r="NE11" t="str">
        <f>IF($A11="","",IF(Entry_sheet!NE11="NA","NA",IF(Entry_sheet!NE11=1,1,IF($NR11=0,0,IF(SUM(Entry_sheet!$MZ11:$NQ11)=0,"NA",0)))))</f>
        <v/>
      </c>
      <c r="NF11" t="str">
        <f>IF($A11="","",IF(Entry_sheet!NF11="NA","NA",IF(Entry_sheet!NF11=1,1,IF($NR11=0,0,IF(SUM(Entry_sheet!$MZ11:$NQ11)=0,"NA",0)))))</f>
        <v/>
      </c>
      <c r="NG11" t="str">
        <f>IF($A11="","",IF(Entry_sheet!NG11="NA","NA",IF(Entry_sheet!NG11=1,1,IF($NR11=0,0,IF(SUM(Entry_sheet!$MZ11:$NQ11)=0,"NA",0)))))</f>
        <v/>
      </c>
      <c r="NH11" t="str">
        <f>IF($A11="","",IF(Entry_sheet!NH11="NA","NA",IF(Entry_sheet!NH11=1,1,IF($NR11=0,0,IF(SUM(Entry_sheet!$MZ11:$NQ11)=0,"NA",0)))))</f>
        <v/>
      </c>
      <c r="NI11" t="str">
        <f>IF($A11="","",IF(Entry_sheet!NI11="NA","NA",IF(Entry_sheet!NI11=1,1,IF($NR11=0,0,IF(SUM(Entry_sheet!$MZ11:$NQ11)=0,"NA",0)))))</f>
        <v/>
      </c>
      <c r="NJ11" t="str">
        <f>IF($A11="","",IF(Entry_sheet!NJ11="NA","NA",IF(Entry_sheet!NJ11=1,1,IF($NR11=0,0,IF(SUM(Entry_sheet!$MZ11:$NQ11)=0,"NA",0)))))</f>
        <v/>
      </c>
      <c r="NK11" t="str">
        <f>IF($A11="","",IF(Entry_sheet!NK11="NA","NA",IF(Entry_sheet!NK11=1,1,IF($NR11=0,0,IF(SUM(Entry_sheet!$MZ11:$NQ11)=0,"NA",0)))))</f>
        <v/>
      </c>
      <c r="NL11" t="str">
        <f>IF($A11="","",IF(Entry_sheet!NL11="NA","NA",IF(Entry_sheet!NL11=1,1,IF($NR11=0,0,IF(SUM(Entry_sheet!$MZ11:$NQ11)=0,"NA",0)))))</f>
        <v/>
      </c>
      <c r="NM11" t="str">
        <f>IF($A11="","",IF(Entry_sheet!NM11="NA","NA",IF(Entry_sheet!NM11=1,1,IF($NR11=0,0,IF(SUM(Entry_sheet!$MZ11:$NQ11)=0,"NA",0)))))</f>
        <v/>
      </c>
      <c r="NN11" t="str">
        <f>IF($A11="","",IF(Entry_sheet!NN11="NA","NA",IF(Entry_sheet!NN11=1,1,IF($NR11=0,0,IF(SUM(Entry_sheet!$MZ11:$NQ11)=0,"NA",0)))))</f>
        <v/>
      </c>
      <c r="NO11" t="str">
        <f>IF($A11="","",IF(Entry_sheet!NO11="NA","NA",IF(Entry_sheet!NO11=1,1,IF($NR11=0,0,IF(SUM(Entry_sheet!$MZ11:$NQ11)=0,"NA",0)))))</f>
        <v/>
      </c>
      <c r="NP11" t="str">
        <f>IF($A11="","",IF(Entry_sheet!NP11="NA","NA",IF(Entry_sheet!NP11=1,1,IF($NR11=0,0,IF(SUM(Entry_sheet!$MZ11:$NQ11)=0,"NA",0)))))</f>
        <v/>
      </c>
      <c r="NQ11" t="str">
        <f>IF($A11="","",IF(Entry_sheet!NQ11="NA","NA",IF(Entry_sheet!NQ11=1,1,IF($NR11=0,0,IF(SUM(Entry_sheet!$MZ11:$NQ11)=0,"NA",0)))))</f>
        <v/>
      </c>
      <c r="NR11" s="22" t="str">
        <f>IF($A11="","",IF(Entry_sheet!NR11=1,1,IF(Entry_sheet!NR11=0,IF(SUM(Entry_sheet!MZ11:NQ11)&gt;0,1,0),IF(SUM(Entry_sheet!MZ11:NQ11)&gt;0,1,"NA"))))</f>
        <v/>
      </c>
      <c r="NS11" t="str">
        <f>IF($A11="","",IF(Entry_sheet!NS11="NA","NA",IF(Entry_sheet!NS11=1,1,IF($OK11=0,0,IF(SUM(Entry_sheet!$NS11:$OJ11)=0,"NA",0)))))</f>
        <v/>
      </c>
      <c r="NT11" t="str">
        <f>IF($A11="","",IF(Entry_sheet!NT11="NA","NA",IF(Entry_sheet!NT11=1,1,IF($OK11=0,0,IF(SUM(Entry_sheet!$NS11:$OJ11)=0,"NA",0)))))</f>
        <v/>
      </c>
      <c r="NU11" t="str">
        <f>IF($A11="","",IF(Entry_sheet!NU11="NA","NA",IF(Entry_sheet!NU11=1,1,IF($OK11=0,0,IF(SUM(Entry_sheet!$NS11:$OJ11)=0,"NA",0)))))</f>
        <v/>
      </c>
      <c r="NV11" t="str">
        <f>IF($A11="","",IF(Entry_sheet!NV11="NA","NA",IF(Entry_sheet!NV11=1,1,IF($OK11=0,0,IF(SUM(Entry_sheet!$NS11:$OJ11)=0,"NA",0)))))</f>
        <v/>
      </c>
      <c r="NW11" t="str">
        <f>IF($A11="","",IF(Entry_sheet!NW11="NA","NA",IF(Entry_sheet!NW11=1,1,IF($OK11=0,0,IF(SUM(Entry_sheet!$NS11:$OJ11)=0,"NA",0)))))</f>
        <v/>
      </c>
      <c r="NX11" t="str">
        <f>IF($A11="","",IF(Entry_sheet!NX11="NA","NA",IF(Entry_sheet!NX11=1,1,IF($OK11=0,0,IF(SUM(Entry_sheet!$NS11:$OJ11)=0,"NA",0)))))</f>
        <v/>
      </c>
      <c r="NY11" t="str">
        <f>IF($A11="","",IF(Entry_sheet!NY11="NA","NA",IF(Entry_sheet!NY11=1,1,IF($OK11=0,0,IF(SUM(Entry_sheet!$NS11:$OJ11)=0,"NA",0)))))</f>
        <v/>
      </c>
      <c r="NZ11" t="str">
        <f>IF($A11="","",IF(Entry_sheet!NZ11="NA","NA",IF(Entry_sheet!NZ11=1,1,IF($OK11=0,0,IF(SUM(Entry_sheet!$NS11:$OJ11)=0,"NA",0)))))</f>
        <v/>
      </c>
      <c r="OA11" t="str">
        <f>IF($A11="","",IF(Entry_sheet!OA11="NA","NA",IF(Entry_sheet!OA11=1,1,IF($OK11=0,0,IF(SUM(Entry_sheet!$NS11:$OJ11)=0,"NA",0)))))</f>
        <v/>
      </c>
      <c r="OB11" t="str">
        <f>IF($A11="","",IF(Entry_sheet!OB11="NA","NA",IF(Entry_sheet!OB11=1,1,IF($OK11=0,0,IF(SUM(Entry_sheet!$NS11:$OJ11)=0,"NA",0)))))</f>
        <v/>
      </c>
      <c r="OC11" t="str">
        <f>IF($A11="","",IF(Entry_sheet!OC11="NA","NA",IF(Entry_sheet!OC11=1,1,IF($OK11=0,0,IF(SUM(Entry_sheet!$NS11:$OJ11)=0,"NA",0)))))</f>
        <v/>
      </c>
      <c r="OD11" t="str">
        <f>IF($A11="","",IF(Entry_sheet!OD11="NA","NA",IF(Entry_sheet!OD11=1,1,IF($OK11=0,0,IF(SUM(Entry_sheet!$NS11:$OJ11)=0,"NA",0)))))</f>
        <v/>
      </c>
      <c r="OE11" t="str">
        <f>IF($A11="","",IF(Entry_sheet!OE11="NA","NA",IF(Entry_sheet!OE11=1,1,IF($OK11=0,0,IF(SUM(Entry_sheet!$NS11:$OJ11)=0,"NA",0)))))</f>
        <v/>
      </c>
      <c r="OF11" t="str">
        <f>IF($A11="","",IF(Entry_sheet!OF11="NA","NA",IF(Entry_sheet!OF11=1,1,IF($OK11=0,0,IF(SUM(Entry_sheet!$NS11:$OJ11)=0,"NA",0)))))</f>
        <v/>
      </c>
      <c r="OG11" t="str">
        <f>IF($A11="","",IF(Entry_sheet!OG11="NA","NA",IF(Entry_sheet!OG11=1,1,IF($OK11=0,0,IF(SUM(Entry_sheet!$NS11:$OJ11)=0,"NA",0)))))</f>
        <v/>
      </c>
      <c r="OH11" t="str">
        <f>IF($A11="","",IF(Entry_sheet!OH11="NA","NA",IF(Entry_sheet!OH11=1,1,IF($OK11=0,0,IF(SUM(Entry_sheet!$NS11:$OJ11)=0,"NA",0)))))</f>
        <v/>
      </c>
      <c r="OI11" t="str">
        <f>IF($A11="","",IF(Entry_sheet!OI11="NA","NA",IF(Entry_sheet!OI11=1,1,IF($OK11=0,0,IF(SUM(Entry_sheet!$NS11:$OJ11)=0,"NA",0)))))</f>
        <v/>
      </c>
      <c r="OJ11" t="str">
        <f>IF($A11="","",IF(Entry_sheet!OJ11="NA","NA",IF(Entry_sheet!OJ11=1,1,IF($OK11=0,0,IF(SUM(Entry_sheet!$NS11:$OJ11)=0,"NA",0)))))</f>
        <v/>
      </c>
      <c r="OK11" s="22" t="str">
        <f>IF($A11="","",IF(Entry_sheet!OK11=1,1,IF(Entry_sheet!OK11=0,IF(SUM(Entry_sheet!NS11:OJ11)&gt;0,1,0),IF(SUM(Entry_sheet!NS11:OJ11)&gt;0,1,"NA"))))</f>
        <v/>
      </c>
      <c r="OL11" t="str">
        <f>IF($A11="","",IF(Entry_sheet!OL11="NA","NA",IF(Entry_sheet!OL11=1,1,IF($PD11=0,0,IF(SUM(Entry_sheet!$OL11:$PC11)=0,"NA",0)))))</f>
        <v/>
      </c>
      <c r="OM11" t="str">
        <f>IF($A11="","",IF(Entry_sheet!OM11="NA","NA",IF(Entry_sheet!OM11=1,1,IF($PD11=0,0,IF(SUM(Entry_sheet!$OL11:$PC11)=0,"NA",0)))))</f>
        <v/>
      </c>
      <c r="ON11" t="str">
        <f>IF($A11="","",IF(Entry_sheet!ON11="NA","NA",IF(Entry_sheet!ON11=1,1,IF($PD11=0,0,IF(SUM(Entry_sheet!$OL11:$PC11)=0,"NA",0)))))</f>
        <v/>
      </c>
      <c r="OO11" t="str">
        <f>IF($A11="","",IF(Entry_sheet!OO11="NA","NA",IF(Entry_sheet!OO11=1,1,IF($PD11=0,0,IF(SUM(Entry_sheet!$OL11:$PC11)=0,"NA",0)))))</f>
        <v/>
      </c>
      <c r="OP11" t="str">
        <f>IF($A11="","",IF(Entry_sheet!OP11="NA","NA",IF(Entry_sheet!OP11=1,1,IF($PD11=0,0,IF(SUM(Entry_sheet!$OL11:$PC11)=0,"NA",0)))))</f>
        <v/>
      </c>
      <c r="OQ11" t="str">
        <f>IF($A11="","",IF(Entry_sheet!OQ11="NA","NA",IF(Entry_sheet!OQ11=1,1,IF($PD11=0,0,IF(SUM(Entry_sheet!$OL11:$PC11)=0,"NA",0)))))</f>
        <v/>
      </c>
      <c r="OR11" t="str">
        <f>IF($A11="","",IF(Entry_sheet!OR11="NA","NA",IF(Entry_sheet!OR11=1,1,IF($PD11=0,0,IF(SUM(Entry_sheet!$OL11:$PC11)=0,"NA",0)))))</f>
        <v/>
      </c>
      <c r="OS11" t="str">
        <f>IF($A11="","",IF(Entry_sheet!OS11="NA","NA",IF(Entry_sheet!OS11=1,1,IF($PD11=0,0,IF(SUM(Entry_sheet!$OL11:$PC11)=0,"NA",0)))))</f>
        <v/>
      </c>
      <c r="OT11" t="str">
        <f>IF($A11="","",IF(Entry_sheet!OT11="NA","NA",IF(Entry_sheet!OT11=1,1,IF($PD11=0,0,IF(SUM(Entry_sheet!$OL11:$PC11)=0,"NA",0)))))</f>
        <v/>
      </c>
      <c r="OU11" t="str">
        <f>IF($A11="","",IF(Entry_sheet!OU11="NA","NA",IF(Entry_sheet!OU11=1,1,IF($PD11=0,0,IF(SUM(Entry_sheet!$OL11:$PC11)=0,"NA",0)))))</f>
        <v/>
      </c>
      <c r="OV11" t="str">
        <f>IF($A11="","",IF(Entry_sheet!OV11="NA","NA",IF(Entry_sheet!OV11=1,1,IF($PD11=0,0,IF(SUM(Entry_sheet!$OL11:$PC11)=0,"NA",0)))))</f>
        <v/>
      </c>
      <c r="OW11" t="str">
        <f>IF($A11="","",IF(Entry_sheet!OW11="NA","NA",IF(Entry_sheet!OW11=1,1,IF($PD11=0,0,IF(SUM(Entry_sheet!$OL11:$PC11)=0,"NA",0)))))</f>
        <v/>
      </c>
      <c r="OX11" t="str">
        <f>IF($A11="","",IF(Entry_sheet!OX11="NA","NA",IF(Entry_sheet!OX11=1,1,IF($PD11=0,0,IF(SUM(Entry_sheet!$OL11:$PC11)=0,"NA",0)))))</f>
        <v/>
      </c>
      <c r="OY11" t="str">
        <f>IF($A11="","",IF(Entry_sheet!OY11="NA","NA",IF(Entry_sheet!OY11=1,1,IF($PD11=0,0,IF(SUM(Entry_sheet!$OL11:$PC11)=0,"NA",0)))))</f>
        <v/>
      </c>
      <c r="OZ11" t="str">
        <f>IF($A11="","",IF(Entry_sheet!OZ11="NA","NA",IF(Entry_sheet!OZ11=1,1,IF($PD11=0,0,IF(SUM(Entry_sheet!$OL11:$PC11)=0,"NA",0)))))</f>
        <v/>
      </c>
      <c r="PA11" t="str">
        <f>IF($A11="","",IF(Entry_sheet!PA11="NA","NA",IF(Entry_sheet!PA11=1,1,IF($PD11=0,0,IF(SUM(Entry_sheet!$OL11:$PC11)=0,"NA",0)))))</f>
        <v/>
      </c>
      <c r="PB11" t="str">
        <f>IF($A11="","",IF(Entry_sheet!PB11="NA","NA",IF(Entry_sheet!PB11=1,1,IF($PD11=0,0,IF(SUM(Entry_sheet!$OL11:$PC11)=0,"NA",0)))))</f>
        <v/>
      </c>
      <c r="PC11" t="str">
        <f>IF($A11="","",IF(Entry_sheet!PC11="NA","NA",IF(Entry_sheet!PC11=1,1,IF($PD11=0,0,IF(SUM(Entry_sheet!$OL11:$PC11)=0,"NA",0)))))</f>
        <v/>
      </c>
      <c r="PD11" s="22" t="str">
        <f>IF($A11="","",IF(Entry_sheet!PD11=1,1,IF(Entry_sheet!PD11=0,IF(SUM(Entry_sheet!OL11:PC11)&gt;0,1,0),IF(SUM(Entry_sheet!OL11:PC11)&gt;0,1,"NA"))))</f>
        <v/>
      </c>
      <c r="PE11" t="str">
        <f>IF($A11="","",IF(Entry_sheet!PE11="NA","NA",IF(Entry_sheet!PE11=1,1,IF($PW11=0,0,IF(SUM(Entry_sheet!$PE11:$PV11)=0,"NA",0)))))</f>
        <v/>
      </c>
      <c r="PF11" t="str">
        <f>IF($A11="","",IF(Entry_sheet!PF11="NA","NA",IF(Entry_sheet!PF11=1,1,IF($PW11=0,0,IF(SUM(Entry_sheet!$PE11:$PV11)=0,"NA",0)))))</f>
        <v/>
      </c>
      <c r="PG11" t="str">
        <f>IF($A11="","",IF(Entry_sheet!PG11="NA","NA",IF(Entry_sheet!PG11=1,1,IF($PW11=0,0,IF(SUM(Entry_sheet!$PE11:$PV11)=0,"NA",0)))))</f>
        <v/>
      </c>
      <c r="PH11" t="str">
        <f>IF($A11="","",IF(Entry_sheet!PH11="NA","NA",IF(Entry_sheet!PH11=1,1,IF($PW11=0,0,IF(SUM(Entry_sheet!$PE11:$PV11)=0,"NA",0)))))</f>
        <v/>
      </c>
      <c r="PI11" t="str">
        <f>IF($A11="","",IF(Entry_sheet!PI11="NA","NA",IF(Entry_sheet!PI11=1,1,IF($PW11=0,0,IF(SUM(Entry_sheet!$PE11:$PV11)=0,"NA",0)))))</f>
        <v/>
      </c>
      <c r="PJ11" t="str">
        <f>IF($A11="","",IF(Entry_sheet!PJ11="NA","NA",IF(Entry_sheet!PJ11=1,1,IF($PW11=0,0,IF(SUM(Entry_sheet!$PE11:$PV11)=0,"NA",0)))))</f>
        <v/>
      </c>
      <c r="PK11" t="str">
        <f>IF($A11="","",IF(Entry_sheet!PK11="NA","NA",IF(Entry_sheet!PK11=1,1,IF($PW11=0,0,IF(SUM(Entry_sheet!$PE11:$PV11)=0,"NA",0)))))</f>
        <v/>
      </c>
      <c r="PL11" t="str">
        <f>IF($A11="","",IF(Entry_sheet!PL11="NA","NA",IF(Entry_sheet!PL11=1,1,IF($PW11=0,0,IF(SUM(Entry_sheet!$PE11:$PV11)=0,"NA",0)))))</f>
        <v/>
      </c>
      <c r="PM11" t="str">
        <f>IF($A11="","",IF(Entry_sheet!PM11="NA","NA",IF(Entry_sheet!PM11=1,1,IF($PW11=0,0,IF(SUM(Entry_sheet!$PE11:$PV11)=0,"NA",0)))))</f>
        <v/>
      </c>
      <c r="PN11" t="str">
        <f>IF($A11="","",IF(Entry_sheet!PN11="NA","NA",IF(Entry_sheet!PN11=1,1,IF($PW11=0,0,IF(SUM(Entry_sheet!$PE11:$PV11)=0,"NA",0)))))</f>
        <v/>
      </c>
      <c r="PO11" t="str">
        <f>IF($A11="","",IF(Entry_sheet!PO11="NA","NA",IF(Entry_sheet!PO11=1,1,IF($PW11=0,0,IF(SUM(Entry_sheet!$PE11:$PV11)=0,"NA",0)))))</f>
        <v/>
      </c>
      <c r="PP11" t="str">
        <f>IF($A11="","",IF(Entry_sheet!PP11="NA","NA",IF(Entry_sheet!PP11=1,1,IF($PW11=0,0,IF(SUM(Entry_sheet!$PE11:$PV11)=0,"NA",0)))))</f>
        <v/>
      </c>
      <c r="PQ11" t="str">
        <f>IF($A11="","",IF(Entry_sheet!PQ11="NA","NA",IF(Entry_sheet!PQ11=1,1,IF($PW11=0,0,IF(SUM(Entry_sheet!$PE11:$PV11)=0,"NA",0)))))</f>
        <v/>
      </c>
      <c r="PR11" t="str">
        <f>IF($A11="","",IF(Entry_sheet!PR11="NA","NA",IF(Entry_sheet!PR11=1,1,IF($PW11=0,0,IF(SUM(Entry_sheet!$PE11:$PV11)=0,"NA",0)))))</f>
        <v/>
      </c>
      <c r="PS11" t="str">
        <f>IF($A11="","",IF(Entry_sheet!PS11="NA","NA",IF(Entry_sheet!PS11=1,1,IF($PW11=0,0,IF(SUM(Entry_sheet!$PE11:$PV11)=0,"NA",0)))))</f>
        <v/>
      </c>
      <c r="PT11" t="str">
        <f>IF($A11="","",IF(Entry_sheet!PT11="NA","NA",IF(Entry_sheet!PT11=1,1,IF($PW11=0,0,IF(SUM(Entry_sheet!$PE11:$PV11)=0,"NA",0)))))</f>
        <v/>
      </c>
      <c r="PU11" t="str">
        <f>IF($A11="","",IF(Entry_sheet!PU11="NA","NA",IF(Entry_sheet!PU11=1,1,IF($PW11=0,0,IF(SUM(Entry_sheet!$PE11:$PV11)=0,"NA",0)))))</f>
        <v/>
      </c>
      <c r="PV11" t="str">
        <f>IF($A11="","",IF(Entry_sheet!PV11="NA","NA",IF(Entry_sheet!PV11=1,1,IF($PW11=0,0,IF(SUM(Entry_sheet!$PE11:$PV11)=0,"NA",0)))))</f>
        <v/>
      </c>
      <c r="PW11" s="22" t="str">
        <f>IF($A11="","",IF(Entry_sheet!PW11=1,1,IF(Entry_sheet!PW11=0,IF(SUM(Entry_sheet!PE11:PV11)&gt;0,1,0),IF(SUM(Entry_sheet!PE11:PV11)&gt;0,1,"NA"))))</f>
        <v/>
      </c>
      <c r="PX11" t="str">
        <f>IF($A11="","",IF(Entry_sheet!PX11="NA","NA",IF(Entry_sheet!PX11=1,1,IF($QP11=0,0,IF(SUM(Entry_sheet!$PX11:$QO11)=0,"NA",0)))))</f>
        <v/>
      </c>
      <c r="PY11" t="str">
        <f>IF($A11="","",IF(Entry_sheet!PY11="NA","NA",IF(Entry_sheet!PY11=1,1,IF($QP11=0,0,IF(SUM(Entry_sheet!$PX11:$QO11)=0,"NA",0)))))</f>
        <v/>
      </c>
      <c r="PZ11" t="str">
        <f>IF($A11="","",IF(Entry_sheet!PZ11="NA","NA",IF(Entry_sheet!PZ11=1,1,IF($QP11=0,0,IF(SUM(Entry_sheet!$PX11:$QO11)=0,"NA",0)))))</f>
        <v/>
      </c>
      <c r="QA11" t="str">
        <f>IF($A11="","",IF(Entry_sheet!QA11="NA","NA",IF(Entry_sheet!QA11=1,1,IF($QP11=0,0,IF(SUM(Entry_sheet!$PX11:$QO11)=0,"NA",0)))))</f>
        <v/>
      </c>
      <c r="QB11" t="str">
        <f>IF($A11="","",IF(Entry_sheet!QB11="NA","NA",IF(Entry_sheet!QB11=1,1,IF($QP11=0,0,IF(SUM(Entry_sheet!$PX11:$QO11)=0,"NA",0)))))</f>
        <v/>
      </c>
      <c r="QC11" t="str">
        <f>IF($A11="","",IF(Entry_sheet!QC11="NA","NA",IF(Entry_sheet!QC11=1,1,IF($QP11=0,0,IF(SUM(Entry_sheet!$PX11:$QO11)=0,"NA",0)))))</f>
        <v/>
      </c>
      <c r="QD11" t="str">
        <f>IF($A11="","",IF(Entry_sheet!QD11="NA","NA",IF(Entry_sheet!QD11=1,1,IF($QP11=0,0,IF(SUM(Entry_sheet!$PX11:$QO11)=0,"NA",0)))))</f>
        <v/>
      </c>
      <c r="QE11" t="str">
        <f>IF($A11="","",IF(Entry_sheet!QE11="NA","NA",IF(Entry_sheet!QE11=1,1,IF($QP11=0,0,IF(SUM(Entry_sheet!$PX11:$QO11)=0,"NA",0)))))</f>
        <v/>
      </c>
      <c r="QF11" t="str">
        <f>IF($A11="","",IF(Entry_sheet!QF11="NA","NA",IF(Entry_sheet!QF11=1,1,IF($QP11=0,0,IF(SUM(Entry_sheet!$PX11:$QO11)=0,"NA",0)))))</f>
        <v/>
      </c>
      <c r="QG11" t="str">
        <f>IF($A11="","",IF(Entry_sheet!QG11="NA","NA",IF(Entry_sheet!QG11=1,1,IF($QP11=0,0,IF(SUM(Entry_sheet!$PX11:$QO11)=0,"NA",0)))))</f>
        <v/>
      </c>
      <c r="QH11" t="str">
        <f>IF($A11="","",IF(Entry_sheet!QH11="NA","NA",IF(Entry_sheet!QH11=1,1,IF($QP11=0,0,IF(SUM(Entry_sheet!$PX11:$QO11)=0,"NA",0)))))</f>
        <v/>
      </c>
      <c r="QI11" t="str">
        <f>IF($A11="","",IF(Entry_sheet!QI11="NA","NA",IF(Entry_sheet!QI11=1,1,IF($QP11=0,0,IF(SUM(Entry_sheet!$PX11:$QO11)=0,"NA",0)))))</f>
        <v/>
      </c>
      <c r="QJ11" t="str">
        <f>IF($A11="","",IF(Entry_sheet!QJ11="NA","NA",IF(Entry_sheet!QJ11=1,1,IF($QP11=0,0,IF(SUM(Entry_sheet!$PX11:$QO11)=0,"NA",0)))))</f>
        <v/>
      </c>
      <c r="QK11" t="str">
        <f>IF($A11="","",IF(Entry_sheet!QK11="NA","NA",IF(Entry_sheet!QK11=1,1,IF($QP11=0,0,IF(SUM(Entry_sheet!$PX11:$QO11)=0,"NA",0)))))</f>
        <v/>
      </c>
      <c r="QL11" t="str">
        <f>IF($A11="","",IF(Entry_sheet!QL11="NA","NA",IF(Entry_sheet!QL11=1,1,IF($QP11=0,0,IF(SUM(Entry_sheet!$PX11:$QO11)=0,"NA",0)))))</f>
        <v/>
      </c>
      <c r="QM11" t="str">
        <f>IF($A11="","",IF(Entry_sheet!QM11="NA","NA",IF(Entry_sheet!QM11=1,1,IF($QP11=0,0,IF(SUM(Entry_sheet!$PX11:$QO11)=0,"NA",0)))))</f>
        <v/>
      </c>
      <c r="QN11" t="str">
        <f>IF($A11="","",IF(Entry_sheet!QN11="NA","NA",IF(Entry_sheet!QN11=1,1,IF($QP11=0,0,IF(SUM(Entry_sheet!$PX11:$QO11)=0,"NA",0)))))</f>
        <v/>
      </c>
      <c r="QO11" t="str">
        <f>IF($A11="","",IF(Entry_sheet!QO11="NA","NA",IF(Entry_sheet!QO11=1,1,IF($QP11=0,0,IF(SUM(Entry_sheet!$PX11:$QO11)=0,"NA",0)))))</f>
        <v/>
      </c>
      <c r="QP11" s="22" t="str">
        <f>IF($A11="","",IF(Entry_sheet!QP11=1,1,IF(Entry_sheet!QP11=0,IF(SUM(Entry_sheet!PX11:QO11)&gt;0,1,0),IF(SUM(Entry_sheet!PX11:QO11)&gt;0,1,"NA"))))</f>
        <v/>
      </c>
      <c r="QQ11" t="str">
        <f>IF($A11="","",IF(Entry_sheet!QQ11="NA","NA",IF(Entry_sheet!QQ11=1,1,IF($RI11=0,0,IF(SUM(Entry_sheet!$QQ11:$RH11)=0,"NA",0)))))</f>
        <v/>
      </c>
      <c r="QR11" t="str">
        <f>IF($A11="","",IF(Entry_sheet!QR11="NA","NA",IF(Entry_sheet!QR11=1,1,IF($RI11=0,0,IF(SUM(Entry_sheet!$QQ11:$RH11)=0,"NA",0)))))</f>
        <v/>
      </c>
      <c r="QS11" t="str">
        <f>IF($A11="","",IF(Entry_sheet!QS11="NA","NA",IF(Entry_sheet!QS11=1,1,IF($RI11=0,0,IF(SUM(Entry_sheet!$QQ11:$RH11)=0,"NA",0)))))</f>
        <v/>
      </c>
      <c r="QT11" t="str">
        <f>IF($A11="","",IF(Entry_sheet!QT11="NA","NA",IF(Entry_sheet!QT11=1,1,IF($RI11=0,0,IF(SUM(Entry_sheet!$QQ11:$RH11)=0,"NA",0)))))</f>
        <v/>
      </c>
      <c r="QU11" t="str">
        <f>IF($A11="","",IF(Entry_sheet!QU11="NA","NA",IF(Entry_sheet!QU11=1,1,IF($RI11=0,0,IF(SUM(Entry_sheet!$QQ11:$RH11)=0,"NA",0)))))</f>
        <v/>
      </c>
      <c r="QV11" t="str">
        <f>IF($A11="","",IF(Entry_sheet!QV11="NA","NA",IF(Entry_sheet!QV11=1,1,IF($RI11=0,0,IF(SUM(Entry_sheet!$QQ11:$RH11)=0,"NA",0)))))</f>
        <v/>
      </c>
      <c r="QW11" t="str">
        <f>IF($A11="","",IF(Entry_sheet!QW11="NA","NA",IF(Entry_sheet!QW11=1,1,IF($RI11=0,0,IF(SUM(Entry_sheet!$QQ11:$RH11)=0,"NA",0)))))</f>
        <v/>
      </c>
      <c r="QX11" t="str">
        <f>IF($A11="","",IF(Entry_sheet!QX11="NA","NA",IF(Entry_sheet!QX11=1,1,IF($RI11=0,0,IF(SUM(Entry_sheet!$QQ11:$RH11)=0,"NA",0)))))</f>
        <v/>
      </c>
      <c r="QY11" t="str">
        <f>IF($A11="","",IF(Entry_sheet!QY11="NA","NA",IF(Entry_sheet!QY11=1,1,IF($RI11=0,0,IF(SUM(Entry_sheet!$QQ11:$RH11)=0,"NA",0)))))</f>
        <v/>
      </c>
      <c r="QZ11" t="str">
        <f>IF($A11="","",IF(Entry_sheet!QZ11="NA","NA",IF(Entry_sheet!QZ11=1,1,IF($RI11=0,0,IF(SUM(Entry_sheet!$QQ11:$RH11)=0,"NA",0)))))</f>
        <v/>
      </c>
      <c r="RA11" t="str">
        <f>IF($A11="","",IF(Entry_sheet!RA11="NA","NA",IF(Entry_sheet!RA11=1,1,IF($RI11=0,0,IF(SUM(Entry_sheet!$QQ11:$RH11)=0,"NA",0)))))</f>
        <v/>
      </c>
      <c r="RB11" t="str">
        <f>IF($A11="","",IF(Entry_sheet!RB11="NA","NA",IF(Entry_sheet!RB11=1,1,IF($RI11=0,0,IF(SUM(Entry_sheet!$QQ11:$RH11)=0,"NA",0)))))</f>
        <v/>
      </c>
      <c r="RC11" t="str">
        <f>IF($A11="","",IF(Entry_sheet!RC11="NA","NA",IF(Entry_sheet!RC11=1,1,IF($RI11=0,0,IF(SUM(Entry_sheet!$QQ11:$RH11)=0,"NA",0)))))</f>
        <v/>
      </c>
      <c r="RD11" t="str">
        <f>IF($A11="","",IF(Entry_sheet!RD11="NA","NA",IF(Entry_sheet!RD11=1,1,IF($RI11=0,0,IF(SUM(Entry_sheet!$QQ11:$RH11)=0,"NA",0)))))</f>
        <v/>
      </c>
      <c r="RE11" t="str">
        <f>IF($A11="","",IF(Entry_sheet!RE11="NA","NA",IF(Entry_sheet!RE11=1,1,IF($RI11=0,0,IF(SUM(Entry_sheet!$QQ11:$RH11)=0,"NA",0)))))</f>
        <v/>
      </c>
      <c r="RF11" t="str">
        <f>IF($A11="","",IF(Entry_sheet!RF11="NA","NA",IF(Entry_sheet!RF11=1,1,IF($RI11=0,0,IF(SUM(Entry_sheet!$QQ11:$RH11)=0,"NA",0)))))</f>
        <v/>
      </c>
      <c r="RG11" t="str">
        <f>IF($A11="","",IF(Entry_sheet!RG11="NA","NA",IF(Entry_sheet!RG11=1,1,IF($RI11=0,0,IF(SUM(Entry_sheet!$QQ11:$RH11)=0,"NA",0)))))</f>
        <v/>
      </c>
      <c r="RH11" t="str">
        <f>IF($A11="","",IF(Entry_sheet!RH11="NA","NA",IF(Entry_sheet!RH11=1,1,IF($RI11=0,0,IF(SUM(Entry_sheet!$QQ11:$RH11)=0,"NA",0)))))</f>
        <v/>
      </c>
      <c r="RI11" s="22" t="str">
        <f>IF($A11="","",IF(Entry_sheet!RI11=1,1,IF(Entry_sheet!RI11=0,IF(SUM(Entry_sheet!QQ11:RH11)&gt;0,1,0),IF(SUM(Entry_sheet!QQ11:RH11)&gt;0,1,"NA"))))</f>
        <v/>
      </c>
      <c r="RJ11" t="str">
        <f>IF($A11="","",IF(Entry_sheet!RJ11="NA","NA",IF(Entry_sheet!RJ11=1,1,IF($SB11=0,0,IF(SUM(Entry_sheet!$RJ11:$SA11)=0,"NA",0)))))</f>
        <v/>
      </c>
      <c r="RK11" t="str">
        <f>IF($A11="","",IF(Entry_sheet!RK11="NA","NA",IF(Entry_sheet!RK11=1,1,IF($SB11=0,0,IF(SUM(Entry_sheet!$RJ11:$SA11)=0,"NA",0)))))</f>
        <v/>
      </c>
      <c r="RL11" t="str">
        <f>IF($A11="","",IF(Entry_sheet!RL11="NA","NA",IF(Entry_sheet!RL11=1,1,IF($SB11=0,0,IF(SUM(Entry_sheet!$RJ11:$SA11)=0,"NA",0)))))</f>
        <v/>
      </c>
      <c r="RM11" t="str">
        <f>IF($A11="","",IF(Entry_sheet!RM11="NA","NA",IF(Entry_sheet!RM11=1,1,IF($SB11=0,0,IF(SUM(Entry_sheet!$RJ11:$SA11)=0,"NA",0)))))</f>
        <v/>
      </c>
      <c r="RN11" t="str">
        <f>IF($A11="","",IF(Entry_sheet!RN11="NA","NA",IF(Entry_sheet!RN11=1,1,IF($SB11=0,0,IF(SUM(Entry_sheet!$RJ11:$SA11)=0,"NA",0)))))</f>
        <v/>
      </c>
      <c r="RO11" t="str">
        <f>IF($A11="","",IF(Entry_sheet!RO11="NA","NA",IF(Entry_sheet!RO11=1,1,IF($SB11=0,0,IF(SUM(Entry_sheet!$RJ11:$SA11)=0,"NA",0)))))</f>
        <v/>
      </c>
      <c r="RP11" t="str">
        <f>IF($A11="","",IF(Entry_sheet!RP11="NA","NA",IF(Entry_sheet!RP11=1,1,IF($SB11=0,0,IF(SUM(Entry_sheet!$RJ11:$SA11)=0,"NA",0)))))</f>
        <v/>
      </c>
      <c r="RQ11" t="str">
        <f>IF($A11="","",IF(Entry_sheet!RQ11="NA","NA",IF(Entry_sheet!RQ11=1,1,IF($SB11=0,0,IF(SUM(Entry_sheet!$RJ11:$SA11)=0,"NA",0)))))</f>
        <v/>
      </c>
      <c r="RR11" t="str">
        <f>IF($A11="","",IF(Entry_sheet!RR11="NA","NA",IF(Entry_sheet!RR11=1,1,IF($SB11=0,0,IF(SUM(Entry_sheet!$RJ11:$SA11)=0,"NA",0)))))</f>
        <v/>
      </c>
      <c r="RS11" t="str">
        <f>IF($A11="","",IF(Entry_sheet!RS11="NA","NA",IF(Entry_sheet!RS11=1,1,IF($SB11=0,0,IF(SUM(Entry_sheet!$RJ11:$SA11)=0,"NA",0)))))</f>
        <v/>
      </c>
      <c r="RT11" t="str">
        <f>IF($A11="","",IF(Entry_sheet!RT11="NA","NA",IF(Entry_sheet!RT11=1,1,IF($SB11=0,0,IF(SUM(Entry_sheet!$RJ11:$SA11)=0,"NA",0)))))</f>
        <v/>
      </c>
      <c r="RU11" t="str">
        <f>IF($A11="","",IF(Entry_sheet!RU11="NA","NA",IF(Entry_sheet!RU11=1,1,IF($SB11=0,0,IF(SUM(Entry_sheet!$RJ11:$SA11)=0,"NA",0)))))</f>
        <v/>
      </c>
      <c r="RV11" t="str">
        <f>IF($A11="","",IF(Entry_sheet!RV11="NA","NA",IF(Entry_sheet!RV11=1,1,IF($SB11=0,0,IF(SUM(Entry_sheet!$RJ11:$SA11)=0,"NA",0)))))</f>
        <v/>
      </c>
      <c r="RW11" t="str">
        <f>IF($A11="","",IF(Entry_sheet!RW11="NA","NA",IF(Entry_sheet!RW11=1,1,IF($SB11=0,0,IF(SUM(Entry_sheet!$RJ11:$SA11)=0,"NA",0)))))</f>
        <v/>
      </c>
      <c r="RX11" t="str">
        <f>IF($A11="","",IF(Entry_sheet!RX11="NA","NA",IF(Entry_sheet!RX11=1,1,IF($SB11=0,0,IF(SUM(Entry_sheet!$RJ11:$SA11)=0,"NA",0)))))</f>
        <v/>
      </c>
      <c r="RY11" t="str">
        <f>IF($A11="","",IF(Entry_sheet!RY11="NA","NA",IF(Entry_sheet!RY11=1,1,IF($SB11=0,0,IF(SUM(Entry_sheet!$RJ11:$SA11)=0,"NA",0)))))</f>
        <v/>
      </c>
      <c r="RZ11" t="str">
        <f>IF($A11="","",IF(Entry_sheet!RZ11="NA","NA",IF(Entry_sheet!RZ11=1,1,IF($SB11=0,0,IF(SUM(Entry_sheet!$RJ11:$SA11)=0,"NA",0)))))</f>
        <v/>
      </c>
      <c r="SA11" t="str">
        <f>IF($A11="","",IF(Entry_sheet!SA11="NA","NA",IF(Entry_sheet!SA11=1,1,IF($SB11=0,0,IF(SUM(Entry_sheet!$RJ11:$SA11)=0,"NA",0)))))</f>
        <v/>
      </c>
      <c r="SB11" s="22" t="str">
        <f>IF($A11="","",IF(Entry_sheet!SB11=1,1,IF(Entry_sheet!SB11=0,IF(SUM(Entry_sheet!RJ11:SA11)&gt;0,1,0),IF(SUM(Entry_sheet!RJ11:SA11)&gt;0,1,"NA"))))</f>
        <v/>
      </c>
      <c r="SC11" t="str">
        <f>IF($A11="","",IF(Entry_sheet!SC11="NA","NA",IF(Entry_sheet!SC11=1,1,IF($SU11=0,0,IF(SUM(Entry_sheet!$SC11:$ST11)=0,"NA",0)))))</f>
        <v/>
      </c>
      <c r="SD11" t="str">
        <f>IF($A11="","",IF(Entry_sheet!SD11="NA","NA",IF(Entry_sheet!SD11=1,1,IF($SU11=0,0,IF(SUM(Entry_sheet!$SC11:$ST11)=0,"NA",0)))))</f>
        <v/>
      </c>
      <c r="SE11" t="str">
        <f>IF($A11="","",IF(Entry_sheet!SE11="NA","NA",IF(Entry_sheet!SE11=1,1,IF($SU11=0,0,IF(SUM(Entry_sheet!$SC11:$ST11)=0,"NA",0)))))</f>
        <v/>
      </c>
      <c r="SF11" t="str">
        <f>IF($A11="","",IF(Entry_sheet!SF11="NA","NA",IF(Entry_sheet!SF11=1,1,IF($SU11=0,0,IF(SUM(Entry_sheet!$SC11:$ST11)=0,"NA",0)))))</f>
        <v/>
      </c>
      <c r="SG11" t="str">
        <f>IF($A11="","",IF(Entry_sheet!SG11="NA","NA",IF(Entry_sheet!SG11=1,1,IF($SU11=0,0,IF(SUM(Entry_sheet!$SC11:$ST11)=0,"NA",0)))))</f>
        <v/>
      </c>
      <c r="SH11" t="str">
        <f>IF($A11="","",IF(Entry_sheet!SH11="NA","NA",IF(Entry_sheet!SH11=1,1,IF($SU11=0,0,IF(SUM(Entry_sheet!$SC11:$ST11)=0,"NA",0)))))</f>
        <v/>
      </c>
      <c r="SI11" t="str">
        <f>IF($A11="","",IF(Entry_sheet!SI11="NA","NA",IF(Entry_sheet!SI11=1,1,IF($SU11=0,0,IF(SUM(Entry_sheet!$SC11:$ST11)=0,"NA",0)))))</f>
        <v/>
      </c>
      <c r="SJ11" t="str">
        <f>IF($A11="","",IF(Entry_sheet!SJ11="NA","NA",IF(Entry_sheet!SJ11=1,1,IF($SU11=0,0,IF(SUM(Entry_sheet!$SC11:$ST11)=0,"NA",0)))))</f>
        <v/>
      </c>
      <c r="SK11" t="str">
        <f>IF($A11="","",IF(Entry_sheet!SK11="NA","NA",IF(Entry_sheet!SK11=1,1,IF($SU11=0,0,IF(SUM(Entry_sheet!$SC11:$ST11)=0,"NA",0)))))</f>
        <v/>
      </c>
      <c r="SL11" t="str">
        <f>IF($A11="","",IF(Entry_sheet!SL11="NA","NA",IF(Entry_sheet!SL11=1,1,IF($SU11=0,0,IF(SUM(Entry_sheet!$SC11:$ST11)=0,"NA",0)))))</f>
        <v/>
      </c>
      <c r="SM11" t="str">
        <f>IF($A11="","",IF(Entry_sheet!SM11="NA","NA",IF(Entry_sheet!SM11=1,1,IF($SU11=0,0,IF(SUM(Entry_sheet!$SC11:$ST11)=0,"NA",0)))))</f>
        <v/>
      </c>
      <c r="SN11" t="str">
        <f>IF($A11="","",IF(Entry_sheet!SN11="NA","NA",IF(Entry_sheet!SN11=1,1,IF($SU11=0,0,IF(SUM(Entry_sheet!$SC11:$ST11)=0,"NA",0)))))</f>
        <v/>
      </c>
      <c r="SO11" t="str">
        <f>IF($A11="","",IF(Entry_sheet!SO11="NA","NA",IF(Entry_sheet!SO11=1,1,IF($SU11=0,0,IF(SUM(Entry_sheet!$SC11:$ST11)=0,"NA",0)))))</f>
        <v/>
      </c>
      <c r="SP11" t="str">
        <f>IF($A11="","",IF(Entry_sheet!SP11="NA","NA",IF(Entry_sheet!SP11=1,1,IF($SU11=0,0,IF(SUM(Entry_sheet!$SC11:$ST11)=0,"NA",0)))))</f>
        <v/>
      </c>
      <c r="SQ11" t="str">
        <f>IF($A11="","",IF(Entry_sheet!SQ11="NA","NA",IF(Entry_sheet!SQ11=1,1,IF($SU11=0,0,IF(SUM(Entry_sheet!$SC11:$ST11)=0,"NA",0)))))</f>
        <v/>
      </c>
      <c r="SR11" t="str">
        <f>IF($A11="","",IF(Entry_sheet!SR11="NA","NA",IF(Entry_sheet!SR11=1,1,IF($SU11=0,0,IF(SUM(Entry_sheet!$SC11:$ST11)=0,"NA",0)))))</f>
        <v/>
      </c>
      <c r="SS11" t="str">
        <f>IF($A11="","",IF(Entry_sheet!SS11="NA","NA",IF(Entry_sheet!SS11=1,1,IF($SU11=0,0,IF(SUM(Entry_sheet!$SC11:$ST11)=0,"NA",0)))))</f>
        <v/>
      </c>
      <c r="ST11" t="str">
        <f>IF($A11="","",IF(Entry_sheet!ST11="NA","NA",IF(Entry_sheet!ST11=1,1,IF($SU11=0,0,IF(SUM(Entry_sheet!$SC11:$ST11)=0,"NA",0)))))</f>
        <v/>
      </c>
      <c r="SU11" s="22" t="str">
        <f>IF($A11="","",IF(Entry_sheet!SU11=1,1,IF(Entry_sheet!SU11=0,IF(SUM(Entry_sheet!SC11:ST11)&gt;0,1,0),IF(SUM(Entry_sheet!SC11:ST11)&gt;0,1,"NA"))))</f>
        <v/>
      </c>
      <c r="SV11" t="str">
        <f>IF($A11="","",IF(Entry_sheet!SV11="NA","NA",IF(Entry_sheet!SV11=1,1,IF($TN11=0,0,IF(SUM(Entry_sheet!$SV11:$TM11)=0,"NA",0)))))</f>
        <v/>
      </c>
      <c r="SW11" t="str">
        <f>IF($A11="","",IF(Entry_sheet!SW11="NA","NA",IF(Entry_sheet!SW11=1,1,IF($TN11=0,0,IF(SUM(Entry_sheet!$SV11:$TM11)=0,"NA",0)))))</f>
        <v/>
      </c>
      <c r="SX11" t="str">
        <f>IF($A11="","",IF(Entry_sheet!SX11="NA","NA",IF(Entry_sheet!SX11=1,1,IF($TN11=0,0,IF(SUM(Entry_sheet!$SV11:$TM11)=0,"NA",0)))))</f>
        <v/>
      </c>
      <c r="SY11" t="str">
        <f>IF($A11="","",IF(Entry_sheet!SY11="NA","NA",IF(Entry_sheet!SY11=1,1,IF($TN11=0,0,IF(SUM(Entry_sheet!$SV11:$TM11)=0,"NA",0)))))</f>
        <v/>
      </c>
      <c r="SZ11" t="str">
        <f>IF($A11="","",IF(Entry_sheet!SZ11="NA","NA",IF(Entry_sheet!SZ11=1,1,IF($TN11=0,0,IF(SUM(Entry_sheet!$SV11:$TM11)=0,"NA",0)))))</f>
        <v/>
      </c>
      <c r="TA11" t="str">
        <f>IF($A11="","",IF(Entry_sheet!TA11="NA","NA",IF(Entry_sheet!TA11=1,1,IF($TN11=0,0,IF(SUM(Entry_sheet!$SV11:$TM11)=0,"NA",0)))))</f>
        <v/>
      </c>
      <c r="TB11" t="str">
        <f>IF($A11="","",IF(Entry_sheet!TB11="NA","NA",IF(Entry_sheet!TB11=1,1,IF($TN11=0,0,IF(SUM(Entry_sheet!$SV11:$TM11)=0,"NA",0)))))</f>
        <v/>
      </c>
      <c r="TC11" t="str">
        <f>IF($A11="","",IF(Entry_sheet!TC11="NA","NA",IF(Entry_sheet!TC11=1,1,IF($TN11=0,0,IF(SUM(Entry_sheet!$SV11:$TM11)=0,"NA",0)))))</f>
        <v/>
      </c>
      <c r="TD11" t="str">
        <f>IF($A11="","",IF(Entry_sheet!TD11="NA","NA",IF(Entry_sheet!TD11=1,1,IF($TN11=0,0,IF(SUM(Entry_sheet!$SV11:$TM11)=0,"NA",0)))))</f>
        <v/>
      </c>
      <c r="TE11" t="str">
        <f>IF($A11="","",IF(Entry_sheet!TE11="NA","NA",IF(Entry_sheet!TE11=1,1,IF($TN11=0,0,IF(SUM(Entry_sheet!$SV11:$TM11)=0,"NA",0)))))</f>
        <v/>
      </c>
      <c r="TF11" t="str">
        <f>IF($A11="","",IF(Entry_sheet!TF11="NA","NA",IF(Entry_sheet!TF11=1,1,IF($TN11=0,0,IF(SUM(Entry_sheet!$SV11:$TM11)=0,"NA",0)))))</f>
        <v/>
      </c>
      <c r="TG11" t="str">
        <f>IF($A11="","",IF(Entry_sheet!TG11="NA","NA",IF(Entry_sheet!TG11=1,1,IF($TN11=0,0,IF(SUM(Entry_sheet!$SV11:$TM11)=0,"NA",0)))))</f>
        <v/>
      </c>
      <c r="TH11" t="str">
        <f>IF($A11="","",IF(Entry_sheet!TH11="NA","NA",IF(Entry_sheet!TH11=1,1,IF($TN11=0,0,IF(SUM(Entry_sheet!$SV11:$TM11)=0,"NA",0)))))</f>
        <v/>
      </c>
      <c r="TI11" t="str">
        <f>IF($A11="","",IF(Entry_sheet!TI11="NA","NA",IF(Entry_sheet!TI11=1,1,IF($TN11=0,0,IF(SUM(Entry_sheet!$SV11:$TM11)=0,"NA",0)))))</f>
        <v/>
      </c>
      <c r="TJ11" t="str">
        <f>IF($A11="","",IF(Entry_sheet!TJ11="NA","NA",IF(Entry_sheet!TJ11=1,1,IF($TN11=0,0,IF(SUM(Entry_sheet!$SV11:$TM11)=0,"NA",0)))))</f>
        <v/>
      </c>
      <c r="TK11" t="str">
        <f>IF($A11="","",IF(Entry_sheet!TK11="NA","NA",IF(Entry_sheet!TK11=1,1,IF($TN11=0,0,IF(SUM(Entry_sheet!$SV11:$TM11)=0,"NA",0)))))</f>
        <v/>
      </c>
      <c r="TL11" t="str">
        <f>IF($A11="","",IF(Entry_sheet!TL11="NA","NA",IF(Entry_sheet!TL11=1,1,IF($TN11=0,0,IF(SUM(Entry_sheet!$SV11:$TM11)=0,"NA",0)))))</f>
        <v/>
      </c>
      <c r="TM11" t="str">
        <f>IF($A11="","",IF(Entry_sheet!TM11="NA","NA",IF(Entry_sheet!TM11=1,1,IF($TN11=0,0,IF(SUM(Entry_sheet!$SV11:$TM11)=0,"NA",0)))))</f>
        <v/>
      </c>
      <c r="TN11" s="22" t="str">
        <f>IF($A11="","",IF(Entry_sheet!TN11=1,1,IF(Entry_sheet!TN11=0,IF(SUM(Entry_sheet!SV11:TM11)&gt;0,1,0),IF(SUM(Entry_sheet!SV11:TM11)&gt;0,1,"NA"))))</f>
        <v/>
      </c>
      <c r="TO11" t="str">
        <f>IF($A11="","",IF(Entry_sheet!TO11="NA","NA",IF(Entry_sheet!TO11=1,1,IF($UG11=0,0,IF(SUM(Entry_sheet!$TO11:$UF11)=0,"NA",0)))))</f>
        <v/>
      </c>
      <c r="TP11" t="str">
        <f>IF($A11="","",IF(Entry_sheet!TP11="NA","NA",IF(Entry_sheet!TP11=1,1,IF($UG11=0,0,IF(SUM(Entry_sheet!$TO11:$UF11)=0,"NA",0)))))</f>
        <v/>
      </c>
      <c r="TQ11" t="str">
        <f>IF($A11="","",IF(Entry_sheet!TQ11="NA","NA",IF(Entry_sheet!TQ11=1,1,IF($UG11=0,0,IF(SUM(Entry_sheet!$TO11:$UF11)=0,"NA",0)))))</f>
        <v/>
      </c>
      <c r="TR11" t="str">
        <f>IF($A11="","",IF(Entry_sheet!TR11="NA","NA",IF(Entry_sheet!TR11=1,1,IF($UG11=0,0,IF(SUM(Entry_sheet!$TO11:$UF11)=0,"NA",0)))))</f>
        <v/>
      </c>
      <c r="TS11" t="str">
        <f>IF($A11="","",IF(Entry_sheet!TS11="NA","NA",IF(Entry_sheet!TS11=1,1,IF($UG11=0,0,IF(SUM(Entry_sheet!$TO11:$UF11)=0,"NA",0)))))</f>
        <v/>
      </c>
      <c r="TT11" t="str">
        <f>IF($A11="","",IF(Entry_sheet!TT11="NA","NA",IF(Entry_sheet!TT11=1,1,IF($UG11=0,0,IF(SUM(Entry_sheet!$TO11:$UF11)=0,"NA",0)))))</f>
        <v/>
      </c>
      <c r="TU11" t="str">
        <f>IF($A11="","",IF(Entry_sheet!TU11="NA","NA",IF(Entry_sheet!TU11=1,1,IF($UG11=0,0,IF(SUM(Entry_sheet!$TO11:$UF11)=0,"NA",0)))))</f>
        <v/>
      </c>
      <c r="TV11" t="str">
        <f>IF($A11="","",IF(Entry_sheet!TV11="NA","NA",IF(Entry_sheet!TV11=1,1,IF($UG11=0,0,IF(SUM(Entry_sheet!$TO11:$UF11)=0,"NA",0)))))</f>
        <v/>
      </c>
      <c r="TW11" t="str">
        <f>IF($A11="","",IF(Entry_sheet!TW11="NA","NA",IF(Entry_sheet!TW11=1,1,IF($UG11=0,0,IF(SUM(Entry_sheet!$TO11:$UF11)=0,"NA",0)))))</f>
        <v/>
      </c>
      <c r="TX11" t="str">
        <f>IF($A11="","",IF(Entry_sheet!TX11="NA","NA",IF(Entry_sheet!TX11=1,1,IF($UG11=0,0,IF(SUM(Entry_sheet!$TO11:$UF11)=0,"NA",0)))))</f>
        <v/>
      </c>
      <c r="TY11" t="str">
        <f>IF($A11="","",IF(Entry_sheet!TY11="NA","NA",IF(Entry_sheet!TY11=1,1,IF($UG11=0,0,IF(SUM(Entry_sheet!$TO11:$UF11)=0,"NA",0)))))</f>
        <v/>
      </c>
      <c r="TZ11" t="str">
        <f>IF($A11="","",IF(Entry_sheet!TZ11="NA","NA",IF(Entry_sheet!TZ11=1,1,IF($UG11=0,0,IF(SUM(Entry_sheet!$TO11:$UF11)=0,"NA",0)))))</f>
        <v/>
      </c>
      <c r="UA11" t="str">
        <f>IF($A11="","",IF(Entry_sheet!UA11="NA","NA",IF(Entry_sheet!UA11=1,1,IF($UG11=0,0,IF(SUM(Entry_sheet!$TO11:$UF11)=0,"NA",0)))))</f>
        <v/>
      </c>
      <c r="UB11" t="str">
        <f>IF($A11="","",IF(Entry_sheet!UB11="NA","NA",IF(Entry_sheet!UB11=1,1,IF($UG11=0,0,IF(SUM(Entry_sheet!$TO11:$UF11)=0,"NA",0)))))</f>
        <v/>
      </c>
      <c r="UC11" t="str">
        <f>IF($A11="","",IF(Entry_sheet!UC11="NA","NA",IF(Entry_sheet!UC11=1,1,IF($UG11=0,0,IF(SUM(Entry_sheet!$TO11:$UF11)=0,"NA",0)))))</f>
        <v/>
      </c>
      <c r="UD11" t="str">
        <f>IF($A11="","",IF(Entry_sheet!UD11="NA","NA",IF(Entry_sheet!UD11=1,1,IF($UG11=0,0,IF(SUM(Entry_sheet!$TO11:$UF11)=0,"NA",0)))))</f>
        <v/>
      </c>
      <c r="UE11" t="str">
        <f>IF($A11="","",IF(Entry_sheet!UE11="NA","NA",IF(Entry_sheet!UE11=1,1,IF($UG11=0,0,IF(SUM(Entry_sheet!$TO11:$UF11)=0,"NA",0)))))</f>
        <v/>
      </c>
      <c r="UF11" t="str">
        <f>IF($A11="","",IF(Entry_sheet!UF11="NA","NA",IF(Entry_sheet!UF11=1,1,IF($UG11=0,0,IF(SUM(Entry_sheet!$TO11:$UF11)=0,"NA",0)))))</f>
        <v/>
      </c>
      <c r="UG11" s="22" t="str">
        <f>IF($A11="","",IF(Entry_sheet!UG11=1,1,IF(Entry_sheet!UG11=0,IF(SUM(Entry_sheet!TO11:UF11)&gt;0,1,0),IF(SUM(Entry_sheet!TO11:UF11)&gt;0,1,"NA"))))</f>
        <v/>
      </c>
      <c r="UH11" t="str">
        <f>IF($A11="","",IF(Entry_sheet!UH11="NA","NA",IF(Entry_sheet!UH11=1,1,IF($UZ11=0,0,IF(SUM(Entry_sheet!$UH11:$UY11)=0,"NA",0)))))</f>
        <v/>
      </c>
      <c r="UI11" t="str">
        <f>IF($A11="","",IF(Entry_sheet!UI11="NA","NA",IF(Entry_sheet!UI11=1,1,IF($UZ11=0,0,IF(SUM(Entry_sheet!$UH11:$UY11)=0,"NA",0)))))</f>
        <v/>
      </c>
      <c r="UJ11" t="str">
        <f>IF($A11="","",IF(Entry_sheet!UJ11="NA","NA",IF(Entry_sheet!UJ11=1,1,IF($UZ11=0,0,IF(SUM(Entry_sheet!$UH11:$UY11)=0,"NA",0)))))</f>
        <v/>
      </c>
      <c r="UK11" t="str">
        <f>IF($A11="","",IF(Entry_sheet!UK11="NA","NA",IF(Entry_sheet!UK11=1,1,IF($UZ11=0,0,IF(SUM(Entry_sheet!$UH11:$UY11)=0,"NA",0)))))</f>
        <v/>
      </c>
      <c r="UL11" t="str">
        <f>IF($A11="","",IF(Entry_sheet!UL11="NA","NA",IF(Entry_sheet!UL11=1,1,IF($UZ11=0,0,IF(SUM(Entry_sheet!$UH11:$UY11)=0,"NA",0)))))</f>
        <v/>
      </c>
      <c r="UM11" t="str">
        <f>IF($A11="","",IF(Entry_sheet!UM11="NA","NA",IF(Entry_sheet!UM11=1,1,IF($UZ11=0,0,IF(SUM(Entry_sheet!$UH11:$UY11)=0,"NA",0)))))</f>
        <v/>
      </c>
      <c r="UN11" t="str">
        <f>IF($A11="","",IF(Entry_sheet!UN11="NA","NA",IF(Entry_sheet!UN11=1,1,IF($UZ11=0,0,IF(SUM(Entry_sheet!$UH11:$UY11)=0,"NA",0)))))</f>
        <v/>
      </c>
      <c r="UO11" t="str">
        <f>IF($A11="","",IF(Entry_sheet!UO11="NA","NA",IF(Entry_sheet!UO11=1,1,IF($UZ11=0,0,IF(SUM(Entry_sheet!$UH11:$UY11)=0,"NA",0)))))</f>
        <v/>
      </c>
      <c r="UP11" t="str">
        <f>IF($A11="","",IF(Entry_sheet!UP11="NA","NA",IF(Entry_sheet!UP11=1,1,IF($UZ11=0,0,IF(SUM(Entry_sheet!$UH11:$UY11)=0,"NA",0)))))</f>
        <v/>
      </c>
      <c r="UQ11" t="str">
        <f>IF($A11="","",IF(Entry_sheet!UQ11="NA","NA",IF(Entry_sheet!UQ11=1,1,IF($UZ11=0,0,IF(SUM(Entry_sheet!$UH11:$UY11)=0,"NA",0)))))</f>
        <v/>
      </c>
      <c r="UR11" t="str">
        <f>IF($A11="","",IF(Entry_sheet!UR11="NA","NA",IF(Entry_sheet!UR11=1,1,IF($UZ11=0,0,IF(SUM(Entry_sheet!$UH11:$UY11)=0,"NA",0)))))</f>
        <v/>
      </c>
      <c r="US11" t="str">
        <f>IF($A11="","",IF(Entry_sheet!US11="NA","NA",IF(Entry_sheet!US11=1,1,IF($UZ11=0,0,IF(SUM(Entry_sheet!$UH11:$UY11)=0,"NA",0)))))</f>
        <v/>
      </c>
      <c r="UT11" t="str">
        <f>IF($A11="","",IF(Entry_sheet!UT11="NA","NA",IF(Entry_sheet!UT11=1,1,IF($UZ11=0,0,IF(SUM(Entry_sheet!$UH11:$UY11)=0,"NA",0)))))</f>
        <v/>
      </c>
      <c r="UU11" t="str">
        <f>IF($A11="","",IF(Entry_sheet!UU11="NA","NA",IF(Entry_sheet!UU11=1,1,IF($UZ11=0,0,IF(SUM(Entry_sheet!$UH11:$UY11)=0,"NA",0)))))</f>
        <v/>
      </c>
      <c r="UV11" t="str">
        <f>IF($A11="","",IF(Entry_sheet!UV11="NA","NA",IF(Entry_sheet!UV11=1,1,IF($UZ11=0,0,IF(SUM(Entry_sheet!$UH11:$UY11)=0,"NA",0)))))</f>
        <v/>
      </c>
      <c r="UW11" t="str">
        <f>IF($A11="","",IF(Entry_sheet!UW11="NA","NA",IF(Entry_sheet!UW11=1,1,IF($UZ11=0,0,IF(SUM(Entry_sheet!$UH11:$UY11)=0,"NA",0)))))</f>
        <v/>
      </c>
      <c r="UX11" t="str">
        <f>IF($A11="","",IF(Entry_sheet!UX11="NA","NA",IF(Entry_sheet!UX11=1,1,IF($UZ11=0,0,IF(SUM(Entry_sheet!$UH11:$UY11)=0,"NA",0)))))</f>
        <v/>
      </c>
      <c r="UY11" t="str">
        <f>IF($A11="","",IF(Entry_sheet!UY11="NA","NA",IF(Entry_sheet!UY11=1,1,IF($UZ11=0,0,IF(SUM(Entry_sheet!$UH11:$UY11)=0,"NA",0)))))</f>
        <v/>
      </c>
      <c r="UZ11" s="22" t="str">
        <f>IF($A11="","",IF(Entry_sheet!UZ11=1,1,IF(Entry_sheet!UZ11=0,IF(SUM(Entry_sheet!UH11:UY11)&gt;0,1,0),IF(SUM(Entry_sheet!UH11:UY11)&gt;0,1,"NA"))))</f>
        <v/>
      </c>
      <c r="VA11" t="str">
        <f>IF($A11="","",IF(Entry_sheet!VA11="NA","NA",IF(Entry_sheet!VA11=1,1,IF($VS11=0,0,IF(SUM(Entry_sheet!$VA11:$VR11)=0,"NA",0)))))</f>
        <v/>
      </c>
      <c r="VB11" t="str">
        <f>IF($A11="","",IF(Entry_sheet!VB11="NA","NA",IF(Entry_sheet!VB11=1,1,IF($VS11=0,0,IF(SUM(Entry_sheet!$VA11:$VR11)=0,"NA",0)))))</f>
        <v/>
      </c>
      <c r="VC11" t="str">
        <f>IF($A11="","",IF(Entry_sheet!VC11="NA","NA",IF(Entry_sheet!VC11=1,1,IF($VS11=0,0,IF(SUM(Entry_sheet!$VA11:$VR11)=0,"NA",0)))))</f>
        <v/>
      </c>
      <c r="VD11" t="str">
        <f>IF($A11="","",IF(Entry_sheet!VD11="NA","NA",IF(Entry_sheet!VD11=1,1,IF($VS11=0,0,IF(SUM(Entry_sheet!$VA11:$VR11)=0,"NA",0)))))</f>
        <v/>
      </c>
      <c r="VE11" t="str">
        <f>IF($A11="","",IF(Entry_sheet!VE11="NA","NA",IF(Entry_sheet!VE11=1,1,IF($VS11=0,0,IF(SUM(Entry_sheet!$VA11:$VR11)=0,"NA",0)))))</f>
        <v/>
      </c>
      <c r="VF11" t="str">
        <f>IF($A11="","",IF(Entry_sheet!VF11="NA","NA",IF(Entry_sheet!VF11=1,1,IF($VS11=0,0,IF(SUM(Entry_sheet!$VA11:$VR11)=0,"NA",0)))))</f>
        <v/>
      </c>
      <c r="VG11" t="str">
        <f>IF($A11="","",IF(Entry_sheet!VG11="NA","NA",IF(Entry_sheet!VG11=1,1,IF($VS11=0,0,IF(SUM(Entry_sheet!$VA11:$VR11)=0,"NA",0)))))</f>
        <v/>
      </c>
      <c r="VH11" t="str">
        <f>IF($A11="","",IF(Entry_sheet!VH11="NA","NA",IF(Entry_sheet!VH11=1,1,IF($VS11=0,0,IF(SUM(Entry_sheet!$VA11:$VR11)=0,"NA",0)))))</f>
        <v/>
      </c>
      <c r="VI11" t="str">
        <f>IF($A11="","",IF(Entry_sheet!VI11="NA","NA",IF(Entry_sheet!VI11=1,1,IF($VS11=0,0,IF(SUM(Entry_sheet!$VA11:$VR11)=0,"NA",0)))))</f>
        <v/>
      </c>
      <c r="VJ11" t="str">
        <f>IF($A11="","",IF(Entry_sheet!VJ11="NA","NA",IF(Entry_sheet!VJ11=1,1,IF($VS11=0,0,IF(SUM(Entry_sheet!$VA11:$VR11)=0,"NA",0)))))</f>
        <v/>
      </c>
      <c r="VK11" t="str">
        <f>IF($A11="","",IF(Entry_sheet!VK11="NA","NA",IF(Entry_sheet!VK11=1,1,IF($VS11=0,0,IF(SUM(Entry_sheet!$VA11:$VR11)=0,"NA",0)))))</f>
        <v/>
      </c>
      <c r="VL11" t="str">
        <f>IF($A11="","",IF(Entry_sheet!VL11="NA","NA",IF(Entry_sheet!VL11=1,1,IF($VS11=0,0,IF(SUM(Entry_sheet!$VA11:$VR11)=0,"NA",0)))))</f>
        <v/>
      </c>
      <c r="VM11" t="str">
        <f>IF($A11="","",IF(Entry_sheet!VM11="NA","NA",IF(Entry_sheet!VM11=1,1,IF($VS11=0,0,IF(SUM(Entry_sheet!$VA11:$VR11)=0,"NA",0)))))</f>
        <v/>
      </c>
      <c r="VN11" t="str">
        <f>IF($A11="","",IF(Entry_sheet!VN11="NA","NA",IF(Entry_sheet!VN11=1,1,IF($VS11=0,0,IF(SUM(Entry_sheet!$VA11:$VR11)=0,"NA",0)))))</f>
        <v/>
      </c>
      <c r="VO11" t="str">
        <f>IF($A11="","",IF(Entry_sheet!VO11="NA","NA",IF(Entry_sheet!VO11=1,1,IF($VS11=0,0,IF(SUM(Entry_sheet!$VA11:$VR11)=0,"NA",0)))))</f>
        <v/>
      </c>
      <c r="VP11" t="str">
        <f>IF($A11="","",IF(Entry_sheet!VP11="NA","NA",IF(Entry_sheet!VP11=1,1,IF($VS11=0,0,IF(SUM(Entry_sheet!$VA11:$VR11)=0,"NA",0)))))</f>
        <v/>
      </c>
      <c r="VQ11" t="str">
        <f>IF($A11="","",IF(Entry_sheet!VQ11="NA","NA",IF(Entry_sheet!VQ11=1,1,IF($VS11=0,0,IF(SUM(Entry_sheet!$VA11:$VR11)=0,"NA",0)))))</f>
        <v/>
      </c>
      <c r="VR11" t="str">
        <f>IF($A11="","",IF(Entry_sheet!VR11="NA","NA",IF(Entry_sheet!VR11=1,1,IF($VS11=0,0,IF(SUM(Entry_sheet!$VA11:$VR11)=0,"NA",0)))))</f>
        <v/>
      </c>
      <c r="VS11" s="22" t="str">
        <f>IF($A11="","",IF(Entry_sheet!VS11=1,1,IF(Entry_sheet!VS11=0,IF(SUM(Entry_sheet!VA11:VR11)&gt;0,1,0),IF(SUM(Entry_sheet!VA11:VR11)&gt;0,1,"NA"))))</f>
        <v/>
      </c>
      <c r="VT11" t="str">
        <f>IF($A11="","",IF(Entry_sheet!VT11="NA","NA",IF(Entry_sheet!VT11=1,1,IF($WL11=0,0,IF(SUM(Entry_sheet!$VT11:$WK11)=0,"NA",0)))))</f>
        <v/>
      </c>
      <c r="VU11" t="str">
        <f>IF($A11="","",IF(Entry_sheet!VU11="NA","NA",IF(Entry_sheet!VU11=1,1,IF($WL11=0,0,IF(SUM(Entry_sheet!$VT11:$WK11)=0,"NA",0)))))</f>
        <v/>
      </c>
      <c r="VV11" t="str">
        <f>IF($A11="","",IF(Entry_sheet!VV11="NA","NA",IF(Entry_sheet!VV11=1,1,IF($WL11=0,0,IF(SUM(Entry_sheet!$VT11:$WK11)=0,"NA",0)))))</f>
        <v/>
      </c>
      <c r="VW11" t="str">
        <f>IF($A11="","",IF(Entry_sheet!VW11="NA","NA",IF(Entry_sheet!VW11=1,1,IF($WL11=0,0,IF(SUM(Entry_sheet!$VT11:$WK11)=0,"NA",0)))))</f>
        <v/>
      </c>
      <c r="VX11" t="str">
        <f>IF($A11="","",IF(Entry_sheet!VX11="NA","NA",IF(Entry_sheet!VX11=1,1,IF($WL11=0,0,IF(SUM(Entry_sheet!$VT11:$WK11)=0,"NA",0)))))</f>
        <v/>
      </c>
      <c r="VY11" t="str">
        <f>IF($A11="","",IF(Entry_sheet!VY11="NA","NA",IF(Entry_sheet!VY11=1,1,IF($WL11=0,0,IF(SUM(Entry_sheet!$VT11:$WK11)=0,"NA",0)))))</f>
        <v/>
      </c>
      <c r="VZ11" t="str">
        <f>IF($A11="","",IF(Entry_sheet!VZ11="NA","NA",IF(Entry_sheet!VZ11=1,1,IF($WL11=0,0,IF(SUM(Entry_sheet!$VT11:$WK11)=0,"NA",0)))))</f>
        <v/>
      </c>
      <c r="WA11" t="str">
        <f>IF($A11="","",IF(Entry_sheet!WA11="NA","NA",IF(Entry_sheet!WA11=1,1,IF($WL11=0,0,IF(SUM(Entry_sheet!$VT11:$WK11)=0,"NA",0)))))</f>
        <v/>
      </c>
      <c r="WB11" t="str">
        <f>IF($A11="","",IF(Entry_sheet!WB11="NA","NA",IF(Entry_sheet!WB11=1,1,IF($WL11=0,0,IF(SUM(Entry_sheet!$VT11:$WK11)=0,"NA",0)))))</f>
        <v/>
      </c>
      <c r="WC11" t="str">
        <f>IF($A11="","",IF(Entry_sheet!WC11="NA","NA",IF(Entry_sheet!WC11=1,1,IF($WL11=0,0,IF(SUM(Entry_sheet!$VT11:$WK11)=0,"NA",0)))))</f>
        <v/>
      </c>
      <c r="WD11" t="str">
        <f>IF($A11="","",IF(Entry_sheet!WD11="NA","NA",IF(Entry_sheet!WD11=1,1,IF($WL11=0,0,IF(SUM(Entry_sheet!$VT11:$WK11)=0,"NA",0)))))</f>
        <v/>
      </c>
      <c r="WE11" t="str">
        <f>IF($A11="","",IF(Entry_sheet!WE11="NA","NA",IF(Entry_sheet!WE11=1,1,IF($WL11=0,0,IF(SUM(Entry_sheet!$VT11:$WK11)=0,"NA",0)))))</f>
        <v/>
      </c>
      <c r="WF11" t="str">
        <f>IF($A11="","",IF(Entry_sheet!WF11="NA","NA",IF(Entry_sheet!WF11=1,1,IF($WL11=0,0,IF(SUM(Entry_sheet!$VT11:$WK11)=0,"NA",0)))))</f>
        <v/>
      </c>
      <c r="WG11" t="str">
        <f>IF($A11="","",IF(Entry_sheet!WG11="NA","NA",IF(Entry_sheet!WG11=1,1,IF($WL11=0,0,IF(SUM(Entry_sheet!$VT11:$WK11)=0,"NA",0)))))</f>
        <v/>
      </c>
      <c r="WH11" t="str">
        <f>IF($A11="","",IF(Entry_sheet!WH11="NA","NA",IF(Entry_sheet!WH11=1,1,IF($WL11=0,0,IF(SUM(Entry_sheet!$VT11:$WK11)=0,"NA",0)))))</f>
        <v/>
      </c>
      <c r="WI11" t="str">
        <f>IF($A11="","",IF(Entry_sheet!WI11="NA","NA",IF(Entry_sheet!WI11=1,1,IF($WL11=0,0,IF(SUM(Entry_sheet!$VT11:$WK11)=0,"NA",0)))))</f>
        <v/>
      </c>
      <c r="WJ11" t="str">
        <f>IF($A11="","",IF(Entry_sheet!WJ11="NA","NA",IF(Entry_sheet!WJ11=1,1,IF($WL11=0,0,IF(SUM(Entry_sheet!$VT11:$WK11)=0,"NA",0)))))</f>
        <v/>
      </c>
      <c r="WK11" t="str">
        <f>IF($A11="","",IF(Entry_sheet!WK11="NA","NA",IF(Entry_sheet!WK11=1,1,IF($WL11=0,0,IF(SUM(Entry_sheet!$VT11:$WK11)=0,"NA",0)))))</f>
        <v/>
      </c>
      <c r="WL11" s="22" t="str">
        <f>IF($A11="","",IF(Entry_sheet!WL11=1,1,IF(Entry_sheet!WL11=0,IF(SUM(Entry_sheet!VT11:WK11)&gt;0,1,0),IF(SUM(Entry_sheet!VT11:WK11)&gt;0,1,"NA"))))</f>
        <v/>
      </c>
      <c r="WM11" t="str">
        <f>IF($A11="","",IF(Entry_sheet!WM11="NA","NA",IF(Entry_sheet!WM11=1,1,IF($XE11=0,0,IF(SUM(Entry_sheet!$WM11:$XD11)=0,"NA",0)))))</f>
        <v/>
      </c>
      <c r="WN11" t="str">
        <f>IF($A11="","",IF(Entry_sheet!WN11="NA","NA",IF(Entry_sheet!WN11=1,1,IF($XE11=0,0,IF(SUM(Entry_sheet!$WM11:$XD11)=0,"NA",0)))))</f>
        <v/>
      </c>
      <c r="WO11" t="str">
        <f>IF($A11="","",IF(Entry_sheet!WO11="NA","NA",IF(Entry_sheet!WO11=1,1,IF($XE11=0,0,IF(SUM(Entry_sheet!$WM11:$XD11)=0,"NA",0)))))</f>
        <v/>
      </c>
      <c r="WP11" t="str">
        <f>IF($A11="","",IF(Entry_sheet!WP11="NA","NA",IF(Entry_sheet!WP11=1,1,IF($XE11=0,0,IF(SUM(Entry_sheet!$WM11:$XD11)=0,"NA",0)))))</f>
        <v/>
      </c>
      <c r="WQ11" t="str">
        <f>IF($A11="","",IF(Entry_sheet!WQ11="NA","NA",IF(Entry_sheet!WQ11=1,1,IF($XE11=0,0,IF(SUM(Entry_sheet!$WM11:$XD11)=0,"NA",0)))))</f>
        <v/>
      </c>
      <c r="WR11" t="str">
        <f>IF($A11="","",IF(Entry_sheet!WR11="NA","NA",IF(Entry_sheet!WR11=1,1,IF($XE11=0,0,IF(SUM(Entry_sheet!$WM11:$XD11)=0,"NA",0)))))</f>
        <v/>
      </c>
      <c r="WS11" t="str">
        <f>IF($A11="","",IF(Entry_sheet!WS11="NA","NA",IF(Entry_sheet!WS11=1,1,IF($XE11=0,0,IF(SUM(Entry_sheet!$WM11:$XD11)=0,"NA",0)))))</f>
        <v/>
      </c>
      <c r="WT11" t="str">
        <f>IF($A11="","",IF(Entry_sheet!WT11="NA","NA",IF(Entry_sheet!WT11=1,1,IF($XE11=0,0,IF(SUM(Entry_sheet!$WM11:$XD11)=0,"NA",0)))))</f>
        <v/>
      </c>
      <c r="WU11" t="str">
        <f>IF($A11="","",IF(Entry_sheet!WU11="NA","NA",IF(Entry_sheet!WU11=1,1,IF($XE11=0,0,IF(SUM(Entry_sheet!$WM11:$XD11)=0,"NA",0)))))</f>
        <v/>
      </c>
      <c r="WV11" t="str">
        <f>IF($A11="","",IF(Entry_sheet!WV11="NA","NA",IF(Entry_sheet!WV11=1,1,IF($XE11=0,0,IF(SUM(Entry_sheet!$WM11:$XD11)=0,"NA",0)))))</f>
        <v/>
      </c>
      <c r="WW11" t="str">
        <f>IF($A11="","",IF(Entry_sheet!WW11="NA","NA",IF(Entry_sheet!WW11=1,1,IF($XE11=0,0,IF(SUM(Entry_sheet!$WM11:$XD11)=0,"NA",0)))))</f>
        <v/>
      </c>
      <c r="WX11" t="str">
        <f>IF($A11="","",IF(Entry_sheet!WX11="NA","NA",IF(Entry_sheet!WX11=1,1,IF($XE11=0,0,IF(SUM(Entry_sheet!$WM11:$XD11)=0,"NA",0)))))</f>
        <v/>
      </c>
      <c r="WY11" t="str">
        <f>IF($A11="","",IF(Entry_sheet!WY11="NA","NA",IF(Entry_sheet!WY11=1,1,IF($XE11=0,0,IF(SUM(Entry_sheet!$WM11:$XD11)=0,"NA",0)))))</f>
        <v/>
      </c>
      <c r="WZ11" t="str">
        <f>IF($A11="","",IF(Entry_sheet!WZ11="NA","NA",IF(Entry_sheet!WZ11=1,1,IF($XE11=0,0,IF(SUM(Entry_sheet!$WM11:$XD11)=0,"NA",0)))))</f>
        <v/>
      </c>
      <c r="XA11" t="str">
        <f>IF($A11="","",IF(Entry_sheet!XA11="NA","NA",IF(Entry_sheet!XA11=1,1,IF($XE11=0,0,IF(SUM(Entry_sheet!$WM11:$XD11)=0,"NA",0)))))</f>
        <v/>
      </c>
      <c r="XB11" t="str">
        <f>IF($A11="","",IF(Entry_sheet!XB11="NA","NA",IF(Entry_sheet!XB11=1,1,IF($XE11=0,0,IF(SUM(Entry_sheet!$WM11:$XD11)=0,"NA",0)))))</f>
        <v/>
      </c>
      <c r="XC11" t="str">
        <f>IF($A11="","",IF(Entry_sheet!XC11="NA","NA",IF(Entry_sheet!XC11=1,1,IF($XE11=0,0,IF(SUM(Entry_sheet!$WM11:$XD11)=0,"NA",0)))))</f>
        <v/>
      </c>
      <c r="XD11" t="str">
        <f>IF($A11="","",IF(Entry_sheet!XD11="NA","NA",IF(Entry_sheet!XD11=1,1,IF($XE11=0,0,IF(SUM(Entry_sheet!$WM11:$XD11)=0,"NA",0)))))</f>
        <v/>
      </c>
      <c r="XE11" s="22" t="str">
        <f>IF($A11="","",IF(Entry_sheet!XE11=1,1,IF(Entry_sheet!XE11=0,IF(SUM(Entry_sheet!WM11:XD11)&gt;0,1,0),IF(SUM(Entry_sheet!WM11:XD11)&gt;0,1,"NA"))))</f>
        <v/>
      </c>
      <c r="XF11" t="str">
        <f>IF($A11="","",IF(Entry_sheet!XF11="NA","NA",IF(Entry_sheet!XF11=1,1,IF($XX11=0,0,IF(SUM(Entry_sheet!$XF11:$XW11)=0,"NA",0)))))</f>
        <v/>
      </c>
      <c r="XG11" t="str">
        <f>IF($A11="","",IF(Entry_sheet!XG11="NA","NA",IF(Entry_sheet!XG11=1,1,IF($XX11=0,0,IF(SUM(Entry_sheet!$XF11:$XW11)=0,"NA",0)))))</f>
        <v/>
      </c>
      <c r="XH11" t="str">
        <f>IF($A11="","",IF(Entry_sheet!XH11="NA","NA",IF(Entry_sheet!XH11=1,1,IF($XX11=0,0,IF(SUM(Entry_sheet!$XF11:$XW11)=0,"NA",0)))))</f>
        <v/>
      </c>
      <c r="XI11" t="str">
        <f>IF($A11="","",IF(Entry_sheet!XI11="NA","NA",IF(Entry_sheet!XI11=1,1,IF($XX11=0,0,IF(SUM(Entry_sheet!$XF11:$XW11)=0,"NA",0)))))</f>
        <v/>
      </c>
      <c r="XJ11" t="str">
        <f>IF($A11="","",IF(Entry_sheet!XJ11="NA","NA",IF(Entry_sheet!XJ11=1,1,IF($XX11=0,0,IF(SUM(Entry_sheet!$XF11:$XW11)=0,"NA",0)))))</f>
        <v/>
      </c>
      <c r="XK11" t="str">
        <f>IF($A11="","",IF(Entry_sheet!XK11="NA","NA",IF(Entry_sheet!XK11=1,1,IF($XX11=0,0,IF(SUM(Entry_sheet!$XF11:$XW11)=0,"NA",0)))))</f>
        <v/>
      </c>
      <c r="XL11" t="str">
        <f>IF($A11="","",IF(Entry_sheet!XL11="NA","NA",IF(Entry_sheet!XL11=1,1,IF($XX11=0,0,IF(SUM(Entry_sheet!$XF11:$XW11)=0,"NA",0)))))</f>
        <v/>
      </c>
      <c r="XM11" t="str">
        <f>IF($A11="","",IF(Entry_sheet!XM11="NA","NA",IF(Entry_sheet!XM11=1,1,IF($XX11=0,0,IF(SUM(Entry_sheet!$XF11:$XW11)=0,"NA",0)))))</f>
        <v/>
      </c>
      <c r="XN11" t="str">
        <f>IF($A11="","",IF(Entry_sheet!XN11="NA","NA",IF(Entry_sheet!XN11=1,1,IF($XX11=0,0,IF(SUM(Entry_sheet!$XF11:$XW11)=0,"NA",0)))))</f>
        <v/>
      </c>
      <c r="XO11" t="str">
        <f>IF($A11="","",IF(Entry_sheet!XO11="NA","NA",IF(Entry_sheet!XO11=1,1,IF($XX11=0,0,IF(SUM(Entry_sheet!$XF11:$XW11)=0,"NA",0)))))</f>
        <v/>
      </c>
      <c r="XP11" t="str">
        <f>IF($A11="","",IF(Entry_sheet!XP11="NA","NA",IF(Entry_sheet!XP11=1,1,IF($XX11=0,0,IF(SUM(Entry_sheet!$XF11:$XW11)=0,"NA",0)))))</f>
        <v/>
      </c>
      <c r="XQ11" t="str">
        <f>IF($A11="","",IF(Entry_sheet!XQ11="NA","NA",IF(Entry_sheet!XQ11=1,1,IF($XX11=0,0,IF(SUM(Entry_sheet!$XF11:$XW11)=0,"NA",0)))))</f>
        <v/>
      </c>
      <c r="XR11" t="str">
        <f>IF($A11="","",IF(Entry_sheet!XR11="NA","NA",IF(Entry_sheet!XR11=1,1,IF($XX11=0,0,IF(SUM(Entry_sheet!$XF11:$XW11)=0,"NA",0)))))</f>
        <v/>
      </c>
      <c r="XS11" t="str">
        <f>IF($A11="","",IF(Entry_sheet!XS11="NA","NA",IF(Entry_sheet!XS11=1,1,IF($XX11=0,0,IF(SUM(Entry_sheet!$XF11:$XW11)=0,"NA",0)))))</f>
        <v/>
      </c>
      <c r="XT11" t="str">
        <f>IF($A11="","",IF(Entry_sheet!XT11="NA","NA",IF(Entry_sheet!XT11=1,1,IF($XX11=0,0,IF(SUM(Entry_sheet!$XF11:$XW11)=0,"NA",0)))))</f>
        <v/>
      </c>
      <c r="XU11" t="str">
        <f>IF($A11="","",IF(Entry_sheet!XU11="NA","NA",IF(Entry_sheet!XU11=1,1,IF($XX11=0,0,IF(SUM(Entry_sheet!$XF11:$XW11)=0,"NA",0)))))</f>
        <v/>
      </c>
      <c r="XV11" t="str">
        <f>IF($A11="","",IF(Entry_sheet!XV11="NA","NA",IF(Entry_sheet!XV11=1,1,IF($XX11=0,0,IF(SUM(Entry_sheet!$XF11:$XW11)=0,"NA",0)))))</f>
        <v/>
      </c>
      <c r="XW11" t="str">
        <f>IF($A11="","",IF(Entry_sheet!XW11="NA","NA",IF(Entry_sheet!XW11=1,1,IF($XX11=0,0,IF(SUM(Entry_sheet!$XF11:$XW11)=0,"NA",0)))))</f>
        <v/>
      </c>
      <c r="XX11" s="22" t="str">
        <f>IF($A11="","",IF(Entry_sheet!XX11=1,1,IF(Entry_sheet!XX11=0,IF(SUM(Entry_sheet!XF11:XW11)&gt;0,1,0),IF(SUM(Entry_sheet!XF11:XW11)&gt;0,1,"NA"))))</f>
        <v/>
      </c>
      <c r="XY11" t="str">
        <f>IF($A11="","",IF(Entry_sheet!XY11="NA","NA",IF(Entry_sheet!XY11=1,1,IF($YQ11=0,0,IF(SUM(Entry_sheet!$XY11:$YP11)=0,"NA",0)))))</f>
        <v/>
      </c>
      <c r="XZ11" t="str">
        <f>IF($A11="","",IF(Entry_sheet!XZ11="NA","NA",IF(Entry_sheet!XZ11=1,1,IF($YQ11=0,0,IF(SUM(Entry_sheet!$XY11:$YP11)=0,"NA",0)))))</f>
        <v/>
      </c>
      <c r="YA11" t="str">
        <f>IF($A11="","",IF(Entry_sheet!YA11="NA","NA",IF(Entry_sheet!YA11=1,1,IF($YQ11=0,0,IF(SUM(Entry_sheet!$XY11:$YP11)=0,"NA",0)))))</f>
        <v/>
      </c>
      <c r="YB11" t="str">
        <f>IF($A11="","",IF(Entry_sheet!YB11="NA","NA",IF(Entry_sheet!YB11=1,1,IF($YQ11=0,0,IF(SUM(Entry_sheet!$XY11:$YP11)=0,"NA",0)))))</f>
        <v/>
      </c>
      <c r="YC11" t="str">
        <f>IF($A11="","",IF(Entry_sheet!YC11="NA","NA",IF(Entry_sheet!YC11=1,1,IF($YQ11=0,0,IF(SUM(Entry_sheet!$XY11:$YP11)=0,"NA",0)))))</f>
        <v/>
      </c>
      <c r="YD11" t="str">
        <f>IF($A11="","",IF(Entry_sheet!YD11="NA","NA",IF(Entry_sheet!YD11=1,1,IF($YQ11=0,0,IF(SUM(Entry_sheet!$XY11:$YP11)=0,"NA",0)))))</f>
        <v/>
      </c>
      <c r="YE11" t="str">
        <f>IF($A11="","",IF(Entry_sheet!YE11="NA","NA",IF(Entry_sheet!YE11=1,1,IF($YQ11=0,0,IF(SUM(Entry_sheet!$XY11:$YP11)=0,"NA",0)))))</f>
        <v/>
      </c>
      <c r="YF11" t="str">
        <f>IF($A11="","",IF(Entry_sheet!YF11="NA","NA",IF(Entry_sheet!YF11=1,1,IF($YQ11=0,0,IF(SUM(Entry_sheet!$XY11:$YP11)=0,"NA",0)))))</f>
        <v/>
      </c>
      <c r="YG11" t="str">
        <f>IF($A11="","",IF(Entry_sheet!YG11="NA","NA",IF(Entry_sheet!YG11=1,1,IF($YQ11=0,0,IF(SUM(Entry_sheet!$XY11:$YP11)=0,"NA",0)))))</f>
        <v/>
      </c>
      <c r="YH11" t="str">
        <f>IF($A11="","",IF(Entry_sheet!YH11="NA","NA",IF(Entry_sheet!YH11=1,1,IF($YQ11=0,0,IF(SUM(Entry_sheet!$XY11:$YP11)=0,"NA",0)))))</f>
        <v/>
      </c>
      <c r="YI11" t="str">
        <f>IF($A11="","",IF(Entry_sheet!YI11="NA","NA",IF(Entry_sheet!YI11=1,1,IF($YQ11=0,0,IF(SUM(Entry_sheet!$XY11:$YP11)=0,"NA",0)))))</f>
        <v/>
      </c>
      <c r="YJ11" t="str">
        <f>IF($A11="","",IF(Entry_sheet!YJ11="NA","NA",IF(Entry_sheet!YJ11=1,1,IF($YQ11=0,0,IF(SUM(Entry_sheet!$XY11:$YP11)=0,"NA",0)))))</f>
        <v/>
      </c>
      <c r="YK11" t="str">
        <f>IF($A11="","",IF(Entry_sheet!YK11="NA","NA",IF(Entry_sheet!YK11=1,1,IF($YQ11=0,0,IF(SUM(Entry_sheet!$XY11:$YP11)=0,"NA",0)))))</f>
        <v/>
      </c>
      <c r="YL11" t="str">
        <f>IF($A11="","",IF(Entry_sheet!YL11="NA","NA",IF(Entry_sheet!YL11=1,1,IF($YQ11=0,0,IF(SUM(Entry_sheet!$XY11:$YP11)=0,"NA",0)))))</f>
        <v/>
      </c>
      <c r="YM11" t="str">
        <f>IF($A11="","",IF(Entry_sheet!YM11="NA","NA",IF(Entry_sheet!YM11=1,1,IF($YQ11=0,0,IF(SUM(Entry_sheet!$XY11:$YP11)=0,"NA",0)))))</f>
        <v/>
      </c>
      <c r="YN11" t="str">
        <f>IF($A11="","",IF(Entry_sheet!YN11="NA","NA",IF(Entry_sheet!YN11=1,1,IF($YQ11=0,0,IF(SUM(Entry_sheet!$XY11:$YP11)=0,"NA",0)))))</f>
        <v/>
      </c>
      <c r="YO11" t="str">
        <f>IF($A11="","",IF(Entry_sheet!YO11="NA","NA",IF(Entry_sheet!YO11=1,1,IF($YQ11=0,0,IF(SUM(Entry_sheet!$XY11:$YP11)=0,"NA",0)))))</f>
        <v/>
      </c>
      <c r="YP11" t="str">
        <f>IF($A11="","",IF(Entry_sheet!YP11="NA","NA",IF(Entry_sheet!YP11=1,1,IF($YQ11=0,0,IF(SUM(Entry_sheet!$XY11:$YP11)=0,"NA",0)))))</f>
        <v/>
      </c>
      <c r="YQ11" s="22" t="str">
        <f>IF($A11="","",IF(Entry_sheet!YQ11=1,1,IF(Entry_sheet!YQ11=0,IF(SUM(Entry_sheet!XY11:YP11)&gt;0,1,0),IF(SUM(Entry_sheet!XY11:YP11)&gt;0,1,"NA"))))</f>
        <v/>
      </c>
      <c r="YR11" t="str">
        <f>IF($A11="","",IF(Entry_sheet!YR11="NA","NA",IF(Entry_sheet!YR11=1,1,IF($ZJ11=0,0,IF(SUM(Entry_sheet!$YR11:$ZI11)=0,"NA",0)))))</f>
        <v/>
      </c>
      <c r="YS11" t="str">
        <f>IF($A11="","",IF(Entry_sheet!YS11="NA","NA",IF(Entry_sheet!YS11=1,1,IF($ZJ11=0,0,IF(SUM(Entry_sheet!$YR11:$ZI11)=0,"NA",0)))))</f>
        <v/>
      </c>
      <c r="YT11" t="str">
        <f>IF($A11="","",IF(Entry_sheet!YT11="NA","NA",IF(Entry_sheet!YT11=1,1,IF($ZJ11=0,0,IF(SUM(Entry_sheet!$YR11:$ZI11)=0,"NA",0)))))</f>
        <v/>
      </c>
      <c r="YU11" t="str">
        <f>IF($A11="","",IF(Entry_sheet!YU11="NA","NA",IF(Entry_sheet!YU11=1,1,IF($ZJ11=0,0,IF(SUM(Entry_sheet!$YR11:$ZI11)=0,"NA",0)))))</f>
        <v/>
      </c>
      <c r="YV11" t="str">
        <f>IF($A11="","",IF(Entry_sheet!YV11="NA","NA",IF(Entry_sheet!YV11=1,1,IF($ZJ11=0,0,IF(SUM(Entry_sheet!$YR11:$ZI11)=0,"NA",0)))))</f>
        <v/>
      </c>
      <c r="YW11" t="str">
        <f>IF($A11="","",IF(Entry_sheet!YW11="NA","NA",IF(Entry_sheet!YW11=1,1,IF($ZJ11=0,0,IF(SUM(Entry_sheet!$YR11:$ZI11)=0,"NA",0)))))</f>
        <v/>
      </c>
      <c r="YX11" t="str">
        <f>IF($A11="","",IF(Entry_sheet!YX11="NA","NA",IF(Entry_sheet!YX11=1,1,IF($ZJ11=0,0,IF(SUM(Entry_sheet!$YR11:$ZI11)=0,"NA",0)))))</f>
        <v/>
      </c>
      <c r="YY11" t="str">
        <f>IF($A11="","",IF(Entry_sheet!YY11="NA","NA",IF(Entry_sheet!YY11=1,1,IF($ZJ11=0,0,IF(SUM(Entry_sheet!$YR11:$ZI11)=0,"NA",0)))))</f>
        <v/>
      </c>
      <c r="YZ11" t="str">
        <f>IF($A11="","",IF(Entry_sheet!YZ11="NA","NA",IF(Entry_sheet!YZ11=1,1,IF($ZJ11=0,0,IF(SUM(Entry_sheet!$YR11:$ZI11)=0,"NA",0)))))</f>
        <v/>
      </c>
      <c r="ZA11" t="str">
        <f>IF($A11="","",IF(Entry_sheet!ZA11="NA","NA",IF(Entry_sheet!ZA11=1,1,IF($ZJ11=0,0,IF(SUM(Entry_sheet!$YR11:$ZI11)=0,"NA",0)))))</f>
        <v/>
      </c>
      <c r="ZB11" t="str">
        <f>IF($A11="","",IF(Entry_sheet!ZB11="NA","NA",IF(Entry_sheet!ZB11=1,1,IF($ZJ11=0,0,IF(SUM(Entry_sheet!$YR11:$ZI11)=0,"NA",0)))))</f>
        <v/>
      </c>
      <c r="ZC11" t="str">
        <f>IF($A11="","",IF(Entry_sheet!ZC11="NA","NA",IF(Entry_sheet!ZC11=1,1,IF($ZJ11=0,0,IF(SUM(Entry_sheet!$YR11:$ZI11)=0,"NA",0)))))</f>
        <v/>
      </c>
      <c r="ZD11" t="str">
        <f>IF($A11="","",IF(Entry_sheet!ZD11="NA","NA",IF(Entry_sheet!ZD11=1,1,IF($ZJ11=0,0,IF(SUM(Entry_sheet!$YR11:$ZI11)=0,"NA",0)))))</f>
        <v/>
      </c>
      <c r="ZE11" t="str">
        <f>IF($A11="","",IF(Entry_sheet!ZE11="NA","NA",IF(Entry_sheet!ZE11=1,1,IF($ZJ11=0,0,IF(SUM(Entry_sheet!$YR11:$ZI11)=0,"NA",0)))))</f>
        <v/>
      </c>
      <c r="ZF11" t="str">
        <f>IF($A11="","",IF(Entry_sheet!ZF11="NA","NA",IF(Entry_sheet!ZF11=1,1,IF($ZJ11=0,0,IF(SUM(Entry_sheet!$YR11:$ZI11)=0,"NA",0)))))</f>
        <v/>
      </c>
      <c r="ZG11" t="str">
        <f>IF($A11="","",IF(Entry_sheet!ZG11="NA","NA",IF(Entry_sheet!ZG11=1,1,IF($ZJ11=0,0,IF(SUM(Entry_sheet!$YR11:$ZI11)=0,"NA",0)))))</f>
        <v/>
      </c>
      <c r="ZH11" t="str">
        <f>IF($A11="","",IF(Entry_sheet!ZH11="NA","NA",IF(Entry_sheet!ZH11=1,1,IF($ZJ11=0,0,IF(SUM(Entry_sheet!$YR11:$ZI11)=0,"NA",0)))))</f>
        <v/>
      </c>
      <c r="ZI11" t="str">
        <f>IF($A11="","",IF(Entry_sheet!ZI11="NA","NA",IF(Entry_sheet!ZI11=1,1,IF($ZJ11=0,0,IF(SUM(Entry_sheet!$YR11:$ZI11)=0,"NA",0)))))</f>
        <v/>
      </c>
      <c r="ZJ11" s="22" t="str">
        <f>IF($A11="","",IF(Entry_sheet!ZJ11=1,1,IF(Entry_sheet!ZJ11=0,IF(SUM(Entry_sheet!YR11:ZI11)&gt;0,1,0),IF(SUM(Entry_sheet!YR11:ZI11)&gt;0,1,"NA"))))</f>
        <v/>
      </c>
      <c r="ZK11" t="str">
        <f>IF($A11="","",IF(Entry_sheet!ZK11="NA","NA",IF(Entry_sheet!ZK11=1,1,IF($AAC11=0,0,IF(SUM(Entry_sheet!$ZK11:$AAB11)=0,"NA",0)))))</f>
        <v/>
      </c>
      <c r="ZL11" t="str">
        <f>IF($A11="","",IF(Entry_sheet!ZL11="NA","NA",IF(Entry_sheet!ZL11=1,1,IF($AAC11=0,0,IF(SUM(Entry_sheet!$ZK11:$AAB11)=0,"NA",0)))))</f>
        <v/>
      </c>
      <c r="ZM11" t="str">
        <f>IF($A11="","",IF(Entry_sheet!ZM11="NA","NA",IF(Entry_sheet!ZM11=1,1,IF($AAC11=0,0,IF(SUM(Entry_sheet!$ZK11:$AAB11)=0,"NA",0)))))</f>
        <v/>
      </c>
      <c r="ZN11" t="str">
        <f>IF($A11="","",IF(Entry_sheet!ZN11="NA","NA",IF(Entry_sheet!ZN11=1,1,IF($AAC11=0,0,IF(SUM(Entry_sheet!$ZK11:$AAB11)=0,"NA",0)))))</f>
        <v/>
      </c>
      <c r="ZO11" t="str">
        <f>IF($A11="","",IF(Entry_sheet!ZO11="NA","NA",IF(Entry_sheet!ZO11=1,1,IF($AAC11=0,0,IF(SUM(Entry_sheet!$ZK11:$AAB11)=0,"NA",0)))))</f>
        <v/>
      </c>
      <c r="ZP11" t="str">
        <f>IF($A11="","",IF(Entry_sheet!ZP11="NA","NA",IF(Entry_sheet!ZP11=1,1,IF($AAC11=0,0,IF(SUM(Entry_sheet!$ZK11:$AAB11)=0,"NA",0)))))</f>
        <v/>
      </c>
      <c r="ZQ11" t="str">
        <f>IF($A11="","",IF(Entry_sheet!ZQ11="NA","NA",IF(Entry_sheet!ZQ11=1,1,IF($AAC11=0,0,IF(SUM(Entry_sheet!$ZK11:$AAB11)=0,"NA",0)))))</f>
        <v/>
      </c>
      <c r="ZR11" t="str">
        <f>IF($A11="","",IF(Entry_sheet!ZR11="NA","NA",IF(Entry_sheet!ZR11=1,1,IF($AAC11=0,0,IF(SUM(Entry_sheet!$ZK11:$AAB11)=0,"NA",0)))))</f>
        <v/>
      </c>
      <c r="ZS11" t="str">
        <f>IF($A11="","",IF(Entry_sheet!ZS11="NA","NA",IF(Entry_sheet!ZS11=1,1,IF($AAC11=0,0,IF(SUM(Entry_sheet!$ZK11:$AAB11)=0,"NA",0)))))</f>
        <v/>
      </c>
      <c r="ZT11" t="str">
        <f>IF($A11="","",IF(Entry_sheet!ZT11="NA","NA",IF(Entry_sheet!ZT11=1,1,IF($AAC11=0,0,IF(SUM(Entry_sheet!$ZK11:$AAB11)=0,"NA",0)))))</f>
        <v/>
      </c>
      <c r="ZU11" t="str">
        <f>IF($A11="","",IF(Entry_sheet!ZU11="NA","NA",IF(Entry_sheet!ZU11=1,1,IF($AAC11=0,0,IF(SUM(Entry_sheet!$ZK11:$AAB11)=0,"NA",0)))))</f>
        <v/>
      </c>
      <c r="ZV11" t="str">
        <f>IF($A11="","",IF(Entry_sheet!ZV11="NA","NA",IF(Entry_sheet!ZV11=1,1,IF($AAC11=0,0,IF(SUM(Entry_sheet!$ZK11:$AAB11)=0,"NA",0)))))</f>
        <v/>
      </c>
      <c r="ZW11" t="str">
        <f>IF($A11="","",IF(Entry_sheet!ZW11="NA","NA",IF(Entry_sheet!ZW11=1,1,IF($AAC11=0,0,IF(SUM(Entry_sheet!$ZK11:$AAB11)=0,"NA",0)))))</f>
        <v/>
      </c>
      <c r="ZX11" t="str">
        <f>IF($A11="","",IF(Entry_sheet!ZX11="NA","NA",IF(Entry_sheet!ZX11=1,1,IF($AAC11=0,0,IF(SUM(Entry_sheet!$ZK11:$AAB11)=0,"NA",0)))))</f>
        <v/>
      </c>
      <c r="ZY11" t="str">
        <f>IF($A11="","",IF(Entry_sheet!ZY11="NA","NA",IF(Entry_sheet!ZY11=1,1,IF($AAC11=0,0,IF(SUM(Entry_sheet!$ZK11:$AAB11)=0,"NA",0)))))</f>
        <v/>
      </c>
      <c r="ZZ11" t="str">
        <f>IF($A11="","",IF(Entry_sheet!ZZ11="NA","NA",IF(Entry_sheet!ZZ11=1,1,IF($AAC11=0,0,IF(SUM(Entry_sheet!$ZK11:$AAB11)=0,"NA",0)))))</f>
        <v/>
      </c>
      <c r="AAA11" t="str">
        <f>IF($A11="","",IF(Entry_sheet!AAA11="NA","NA",IF(Entry_sheet!AAA11=1,1,IF($AAC11=0,0,IF(SUM(Entry_sheet!$ZK11:$AAB11)=0,"NA",0)))))</f>
        <v/>
      </c>
      <c r="AAB11" t="str">
        <f>IF($A11="","",IF(Entry_sheet!AAB11="NA","NA",IF(Entry_sheet!AAB11=1,1,IF($AAC11=0,0,IF(SUM(Entry_sheet!$ZK11:$AAB11)=0,"NA",0)))))</f>
        <v/>
      </c>
      <c r="AAC11" s="22" t="str">
        <f>IF($A11="","",IF(Entry_sheet!AAC11=1,1,IF(Entry_sheet!AAC11=0,IF(SUM(Entry_sheet!ZK11:AAB11)&gt;0,1,0),IF(SUM(Entry_sheet!ZK11:AAB11)&gt;0,1,"NA"))))</f>
        <v/>
      </c>
      <c r="AAD11" t="str">
        <f>IF($A11="","",IF(Entry_sheet!AAD11="NA","NA",IF(Entry_sheet!AAD11=1,1,IF($AAV11=0,0,IF(SUM(Entry_sheet!$AAD11:$AAU11)=0,"NA",0)))))</f>
        <v/>
      </c>
      <c r="AAE11" t="str">
        <f>IF($A11="","",IF(Entry_sheet!AAE11="NA","NA",IF(Entry_sheet!AAE11=1,1,IF($AAV11=0,0,IF(SUM(Entry_sheet!$AAD11:$AAU11)=0,"NA",0)))))</f>
        <v/>
      </c>
      <c r="AAF11" t="str">
        <f>IF($A11="","",IF(Entry_sheet!AAF11="NA","NA",IF(Entry_sheet!AAF11=1,1,IF($AAV11=0,0,IF(SUM(Entry_sheet!$AAD11:$AAU11)=0,"NA",0)))))</f>
        <v/>
      </c>
      <c r="AAG11" t="str">
        <f>IF($A11="","",IF(Entry_sheet!AAG11="NA","NA",IF(Entry_sheet!AAG11=1,1,IF($AAV11=0,0,IF(SUM(Entry_sheet!$AAD11:$AAU11)=0,"NA",0)))))</f>
        <v/>
      </c>
      <c r="AAH11" t="str">
        <f>IF($A11="","",IF(Entry_sheet!AAH11="NA","NA",IF(Entry_sheet!AAH11=1,1,IF($AAV11=0,0,IF(SUM(Entry_sheet!$AAD11:$AAU11)=0,"NA",0)))))</f>
        <v/>
      </c>
      <c r="AAI11" t="str">
        <f>IF($A11="","",IF(Entry_sheet!AAI11="NA","NA",IF(Entry_sheet!AAI11=1,1,IF($AAV11=0,0,IF(SUM(Entry_sheet!$AAD11:$AAU11)=0,"NA",0)))))</f>
        <v/>
      </c>
      <c r="AAJ11" t="str">
        <f>IF($A11="","",IF(Entry_sheet!AAJ11="NA","NA",IF(Entry_sheet!AAJ11=1,1,IF($AAV11=0,0,IF(SUM(Entry_sheet!$AAD11:$AAU11)=0,"NA",0)))))</f>
        <v/>
      </c>
      <c r="AAK11" t="str">
        <f>IF($A11="","",IF(Entry_sheet!AAK11="NA","NA",IF(Entry_sheet!AAK11=1,1,IF($AAV11=0,0,IF(SUM(Entry_sheet!$AAD11:$AAU11)=0,"NA",0)))))</f>
        <v/>
      </c>
      <c r="AAL11" t="str">
        <f>IF($A11="","",IF(Entry_sheet!AAL11="NA","NA",IF(Entry_sheet!AAL11=1,1,IF($AAV11=0,0,IF(SUM(Entry_sheet!$AAD11:$AAU11)=0,"NA",0)))))</f>
        <v/>
      </c>
      <c r="AAM11" t="str">
        <f>IF($A11="","",IF(Entry_sheet!AAM11="NA","NA",IF(Entry_sheet!AAM11=1,1,IF($AAV11=0,0,IF(SUM(Entry_sheet!$AAD11:$AAU11)=0,"NA",0)))))</f>
        <v/>
      </c>
      <c r="AAN11" t="str">
        <f>IF($A11="","",IF(Entry_sheet!AAN11="NA","NA",IF(Entry_sheet!AAN11=1,1,IF($AAV11=0,0,IF(SUM(Entry_sheet!$AAD11:$AAU11)=0,"NA",0)))))</f>
        <v/>
      </c>
      <c r="AAO11" t="str">
        <f>IF($A11="","",IF(Entry_sheet!AAO11="NA","NA",IF(Entry_sheet!AAO11=1,1,IF($AAV11=0,0,IF(SUM(Entry_sheet!$AAD11:$AAU11)=0,"NA",0)))))</f>
        <v/>
      </c>
      <c r="AAP11" t="str">
        <f>IF($A11="","",IF(Entry_sheet!AAP11="NA","NA",IF(Entry_sheet!AAP11=1,1,IF($AAV11=0,0,IF(SUM(Entry_sheet!$AAD11:$AAU11)=0,"NA",0)))))</f>
        <v/>
      </c>
      <c r="AAQ11" t="str">
        <f>IF($A11="","",IF(Entry_sheet!AAQ11="NA","NA",IF(Entry_sheet!AAQ11=1,1,IF($AAV11=0,0,IF(SUM(Entry_sheet!$AAD11:$AAU11)=0,"NA",0)))))</f>
        <v/>
      </c>
      <c r="AAR11" t="str">
        <f>IF($A11="","",IF(Entry_sheet!AAR11="NA","NA",IF(Entry_sheet!AAR11=1,1,IF($AAV11=0,0,IF(SUM(Entry_sheet!$AAD11:$AAU11)=0,"NA",0)))))</f>
        <v/>
      </c>
      <c r="AAS11" t="str">
        <f>IF($A11="","",IF(Entry_sheet!AAS11="NA","NA",IF(Entry_sheet!AAS11=1,1,IF($AAV11=0,0,IF(SUM(Entry_sheet!$AAD11:$AAU11)=0,"NA",0)))))</f>
        <v/>
      </c>
      <c r="AAT11" t="str">
        <f>IF($A11="","",IF(Entry_sheet!AAT11="NA","NA",IF(Entry_sheet!AAT11=1,1,IF($AAV11=0,0,IF(SUM(Entry_sheet!$AAD11:$AAU11)=0,"NA",0)))))</f>
        <v/>
      </c>
      <c r="AAU11" t="str">
        <f>IF($A11="","",IF(Entry_sheet!AAU11="NA","NA",IF(Entry_sheet!AAU11=1,1,IF($AAV11=0,0,IF(SUM(Entry_sheet!$AAD11:$AAU11)=0,"NA",0)))))</f>
        <v/>
      </c>
      <c r="AAV11" s="22" t="str">
        <f>IF($A11="","",IF(Entry_sheet!AAV11=1,1,IF(Entry_sheet!AAV11=0,IF(SUM(Entry_sheet!AAD11:AAU11)&gt;0,1,0),IF(SUM(Entry_sheet!AAD11:AAU11)&gt;0,1,"NA"))))</f>
        <v/>
      </c>
      <c r="AAW11" t="str">
        <f>IF($A11="","",IF(Entry_sheet!AAW11="NA","NA",IF(Entry_sheet!AAW11=1,1,IF($ABO11=0,0,IF(SUM(Entry_sheet!$AAW11:$ABN11)=0,"NA",0)))))</f>
        <v/>
      </c>
      <c r="AAX11" t="str">
        <f>IF($A11="","",IF(Entry_sheet!AAX11="NA","NA",IF(Entry_sheet!AAX11=1,1,IF($ABO11=0,0,IF(SUM(Entry_sheet!$AAW11:$ABN11)=0,"NA",0)))))</f>
        <v/>
      </c>
      <c r="AAY11" t="str">
        <f>IF($A11="","",IF(Entry_sheet!AAY11="NA","NA",IF(Entry_sheet!AAY11=1,1,IF($ABO11=0,0,IF(SUM(Entry_sheet!$AAW11:$ABN11)=0,"NA",0)))))</f>
        <v/>
      </c>
      <c r="AAZ11" t="str">
        <f>IF($A11="","",IF(Entry_sheet!AAZ11="NA","NA",IF(Entry_sheet!AAZ11=1,1,IF($ABO11=0,0,IF(SUM(Entry_sheet!$AAW11:$ABN11)=0,"NA",0)))))</f>
        <v/>
      </c>
      <c r="ABA11" t="str">
        <f>IF($A11="","",IF(Entry_sheet!ABA11="NA","NA",IF(Entry_sheet!ABA11=1,1,IF($ABO11=0,0,IF(SUM(Entry_sheet!$AAW11:$ABN11)=0,"NA",0)))))</f>
        <v/>
      </c>
      <c r="ABB11" t="str">
        <f>IF($A11="","",IF(Entry_sheet!ABB11="NA","NA",IF(Entry_sheet!ABB11=1,1,IF($ABO11=0,0,IF(SUM(Entry_sheet!$AAW11:$ABN11)=0,"NA",0)))))</f>
        <v/>
      </c>
      <c r="ABC11" t="str">
        <f>IF($A11="","",IF(Entry_sheet!ABC11="NA","NA",IF(Entry_sheet!ABC11=1,1,IF($ABO11=0,0,IF(SUM(Entry_sheet!$AAW11:$ABN11)=0,"NA",0)))))</f>
        <v/>
      </c>
      <c r="ABD11" t="str">
        <f>IF($A11="","",IF(Entry_sheet!ABD11="NA","NA",IF(Entry_sheet!ABD11=1,1,IF($ABO11=0,0,IF(SUM(Entry_sheet!$AAW11:$ABN11)=0,"NA",0)))))</f>
        <v/>
      </c>
      <c r="ABE11" t="str">
        <f>IF($A11="","",IF(Entry_sheet!ABE11="NA","NA",IF(Entry_sheet!ABE11=1,1,IF($ABO11=0,0,IF(SUM(Entry_sheet!$AAW11:$ABN11)=0,"NA",0)))))</f>
        <v/>
      </c>
      <c r="ABF11" t="str">
        <f>IF($A11="","",IF(Entry_sheet!ABF11="NA","NA",IF(Entry_sheet!ABF11=1,1,IF($ABO11=0,0,IF(SUM(Entry_sheet!$AAW11:$ABN11)=0,"NA",0)))))</f>
        <v/>
      </c>
      <c r="ABG11" t="str">
        <f>IF($A11="","",IF(Entry_sheet!ABG11="NA","NA",IF(Entry_sheet!ABG11=1,1,IF($ABO11=0,0,IF(SUM(Entry_sheet!$AAW11:$ABN11)=0,"NA",0)))))</f>
        <v/>
      </c>
      <c r="ABH11" t="str">
        <f>IF($A11="","",IF(Entry_sheet!ABH11="NA","NA",IF(Entry_sheet!ABH11=1,1,IF($ABO11=0,0,IF(SUM(Entry_sheet!$AAW11:$ABN11)=0,"NA",0)))))</f>
        <v/>
      </c>
      <c r="ABI11" t="str">
        <f>IF($A11="","",IF(Entry_sheet!ABI11="NA","NA",IF(Entry_sheet!ABI11=1,1,IF($ABO11=0,0,IF(SUM(Entry_sheet!$AAW11:$ABN11)=0,"NA",0)))))</f>
        <v/>
      </c>
      <c r="ABJ11" t="str">
        <f>IF($A11="","",IF(Entry_sheet!ABJ11="NA","NA",IF(Entry_sheet!ABJ11=1,1,IF($ABO11=0,0,IF(SUM(Entry_sheet!$AAW11:$ABN11)=0,"NA",0)))))</f>
        <v/>
      </c>
      <c r="ABK11" t="str">
        <f>IF($A11="","",IF(Entry_sheet!ABK11="NA","NA",IF(Entry_sheet!ABK11=1,1,IF($ABO11=0,0,IF(SUM(Entry_sheet!$AAW11:$ABN11)=0,"NA",0)))))</f>
        <v/>
      </c>
      <c r="ABL11" t="str">
        <f>IF($A11="","",IF(Entry_sheet!ABL11="NA","NA",IF(Entry_sheet!ABL11=1,1,IF($ABO11=0,0,IF(SUM(Entry_sheet!$AAW11:$ABN11)=0,"NA",0)))))</f>
        <v/>
      </c>
      <c r="ABM11" t="str">
        <f>IF($A11="","",IF(Entry_sheet!ABM11="NA","NA",IF(Entry_sheet!ABM11=1,1,IF($ABO11=0,0,IF(SUM(Entry_sheet!$AAW11:$ABN11)=0,"NA",0)))))</f>
        <v/>
      </c>
      <c r="ABN11" t="str">
        <f>IF($A11="","",IF(Entry_sheet!ABN11="NA","NA",IF(Entry_sheet!ABN11=1,1,IF($ABO11=0,0,IF(SUM(Entry_sheet!$AAW11:$ABN11)=0,"NA",0)))))</f>
        <v/>
      </c>
      <c r="ABO11" s="22" t="str">
        <f>IF($A11="","",IF(Entry_sheet!ABO11=1,1,IF(Entry_sheet!ABO11=0,IF(SUM(Entry_sheet!AAW11:ABN11)&gt;0,1,0),IF(SUM(Entry_sheet!AAW11:ABN11)&gt;0,1,"NA"))))</f>
        <v/>
      </c>
      <c r="ABP11" t="str">
        <f>IF($A11="","",IF(Entry_sheet!ABP11="NA","NA",IF(Entry_sheet!ABP11=1,1,IF($ACH11=0,0,IF(SUM(Entry_sheet!$ABP11:$ACG11)=0,"NA",0)))))</f>
        <v/>
      </c>
      <c r="ABQ11" t="str">
        <f>IF($A11="","",IF(Entry_sheet!ABQ11="NA","NA",IF(Entry_sheet!ABQ11=1,1,IF($ACH11=0,0,IF(SUM(Entry_sheet!$ABP11:$ACG11)=0,"NA",0)))))</f>
        <v/>
      </c>
      <c r="ABR11" t="str">
        <f>IF($A11="","",IF(Entry_sheet!ABR11="NA","NA",IF(Entry_sheet!ABR11=1,1,IF($ACH11=0,0,IF(SUM(Entry_sheet!$ABP11:$ACG11)=0,"NA",0)))))</f>
        <v/>
      </c>
      <c r="ABS11" t="str">
        <f>IF($A11="","",IF(Entry_sheet!ABS11="NA","NA",IF(Entry_sheet!ABS11=1,1,IF($ACH11=0,0,IF(SUM(Entry_sheet!$ABP11:$ACG11)=0,"NA",0)))))</f>
        <v/>
      </c>
      <c r="ABT11" t="str">
        <f>IF($A11="","",IF(Entry_sheet!ABT11="NA","NA",IF(Entry_sheet!ABT11=1,1,IF($ACH11=0,0,IF(SUM(Entry_sheet!$ABP11:$ACG11)=0,"NA",0)))))</f>
        <v/>
      </c>
      <c r="ABU11" t="str">
        <f>IF($A11="","",IF(Entry_sheet!ABU11="NA","NA",IF(Entry_sheet!ABU11=1,1,IF($ACH11=0,0,IF(SUM(Entry_sheet!$ABP11:$ACG11)=0,"NA",0)))))</f>
        <v/>
      </c>
      <c r="ABV11" t="str">
        <f>IF($A11="","",IF(Entry_sheet!ABV11="NA","NA",IF(Entry_sheet!ABV11=1,1,IF($ACH11=0,0,IF(SUM(Entry_sheet!$ABP11:$ACG11)=0,"NA",0)))))</f>
        <v/>
      </c>
      <c r="ABW11" t="str">
        <f>IF($A11="","",IF(Entry_sheet!ABW11="NA","NA",IF(Entry_sheet!ABW11=1,1,IF($ACH11=0,0,IF(SUM(Entry_sheet!$ABP11:$ACG11)=0,"NA",0)))))</f>
        <v/>
      </c>
      <c r="ABX11" t="str">
        <f>IF($A11="","",IF(Entry_sheet!ABX11="NA","NA",IF(Entry_sheet!ABX11=1,1,IF($ACH11=0,0,IF(SUM(Entry_sheet!$ABP11:$ACG11)=0,"NA",0)))))</f>
        <v/>
      </c>
      <c r="ABY11" t="str">
        <f>IF($A11="","",IF(Entry_sheet!ABY11="NA","NA",IF(Entry_sheet!ABY11=1,1,IF($ACH11=0,0,IF(SUM(Entry_sheet!$ABP11:$ACG11)=0,"NA",0)))))</f>
        <v/>
      </c>
      <c r="ABZ11" t="str">
        <f>IF($A11="","",IF(Entry_sheet!ABZ11="NA","NA",IF(Entry_sheet!ABZ11=1,1,IF($ACH11=0,0,IF(SUM(Entry_sheet!$ABP11:$ACG11)=0,"NA",0)))))</f>
        <v/>
      </c>
      <c r="ACA11" t="str">
        <f>IF($A11="","",IF(Entry_sheet!ACA11="NA","NA",IF(Entry_sheet!ACA11=1,1,IF($ACH11=0,0,IF(SUM(Entry_sheet!$ABP11:$ACG11)=0,"NA",0)))))</f>
        <v/>
      </c>
      <c r="ACB11" t="str">
        <f>IF($A11="","",IF(Entry_sheet!ACB11="NA","NA",IF(Entry_sheet!ACB11=1,1,IF($ACH11=0,0,IF(SUM(Entry_sheet!$ABP11:$ACG11)=0,"NA",0)))))</f>
        <v/>
      </c>
      <c r="ACC11" t="str">
        <f>IF($A11="","",IF(Entry_sheet!ACC11="NA","NA",IF(Entry_sheet!ACC11=1,1,IF($ACH11=0,0,IF(SUM(Entry_sheet!$ABP11:$ACG11)=0,"NA",0)))))</f>
        <v/>
      </c>
      <c r="ACD11" t="str">
        <f>IF($A11="","",IF(Entry_sheet!ACD11="NA","NA",IF(Entry_sheet!ACD11=1,1,IF($ACH11=0,0,IF(SUM(Entry_sheet!$ABP11:$ACG11)=0,"NA",0)))))</f>
        <v/>
      </c>
      <c r="ACE11" t="str">
        <f>IF($A11="","",IF(Entry_sheet!ACE11="NA","NA",IF(Entry_sheet!ACE11=1,1,IF($ACH11=0,0,IF(SUM(Entry_sheet!$ABP11:$ACG11)=0,"NA",0)))))</f>
        <v/>
      </c>
      <c r="ACF11" t="str">
        <f>IF($A11="","",IF(Entry_sheet!ACF11="NA","NA",IF(Entry_sheet!ACF11=1,1,IF($ACH11=0,0,IF(SUM(Entry_sheet!$ABP11:$ACG11)=0,"NA",0)))))</f>
        <v/>
      </c>
      <c r="ACG11" t="str">
        <f>IF($A11="","",IF(Entry_sheet!ACG11="NA","NA",IF(Entry_sheet!ACG11=1,1,IF($ACH11=0,0,IF(SUM(Entry_sheet!$ABP11:$ACG11)=0,"NA",0)))))</f>
        <v/>
      </c>
      <c r="ACH11" s="22" t="str">
        <f>IF($A11="","",IF(Entry_sheet!ACH11=1,1,IF(Entry_sheet!ACH11=0,IF(SUM(Entry_sheet!ABP11:ACG11)&gt;0,1,0),IF(SUM(Entry_sheet!ABP11:ACG11)&gt;0,1,"NA"))))</f>
        <v/>
      </c>
      <c r="ACI11" t="str">
        <f>IF($A11="","",IF(Entry_sheet!ACI11="NA","NA",IF(Entry_sheet!ACI11=1,1,IF($ADA11=0,0,IF(SUM(Entry_sheet!$ACI11:$ACZ11)=0,"NA",0)))))</f>
        <v/>
      </c>
      <c r="ACJ11" t="str">
        <f>IF($A11="","",IF(Entry_sheet!ACJ11="NA","NA",IF(Entry_sheet!ACJ11=1,1,IF($ADA11=0,0,IF(SUM(Entry_sheet!$ACI11:$ACZ11)=0,"NA",0)))))</f>
        <v/>
      </c>
      <c r="ACK11" t="str">
        <f>IF($A11="","",IF(Entry_sheet!ACK11="NA","NA",IF(Entry_sheet!ACK11=1,1,IF($ADA11=0,0,IF(SUM(Entry_sheet!$ACI11:$ACZ11)=0,"NA",0)))))</f>
        <v/>
      </c>
      <c r="ACL11" t="str">
        <f>IF($A11="","",IF(Entry_sheet!ACL11="NA","NA",IF(Entry_sheet!ACL11=1,1,IF($ADA11=0,0,IF(SUM(Entry_sheet!$ACI11:$ACZ11)=0,"NA",0)))))</f>
        <v/>
      </c>
      <c r="ACM11" t="str">
        <f>IF($A11="","",IF(Entry_sheet!ACM11="NA","NA",IF(Entry_sheet!ACM11=1,1,IF($ADA11=0,0,IF(SUM(Entry_sheet!$ACI11:$ACZ11)=0,"NA",0)))))</f>
        <v/>
      </c>
      <c r="ACN11" t="str">
        <f>IF($A11="","",IF(Entry_sheet!ACN11="NA","NA",IF(Entry_sheet!ACN11=1,1,IF($ADA11=0,0,IF(SUM(Entry_sheet!$ACI11:$ACZ11)=0,"NA",0)))))</f>
        <v/>
      </c>
      <c r="ACO11" t="str">
        <f>IF($A11="","",IF(Entry_sheet!ACO11="NA","NA",IF(Entry_sheet!ACO11=1,1,IF($ADA11=0,0,IF(SUM(Entry_sheet!$ACI11:$ACZ11)=0,"NA",0)))))</f>
        <v/>
      </c>
      <c r="ACP11" t="str">
        <f>IF($A11="","",IF(Entry_sheet!ACP11="NA","NA",IF(Entry_sheet!ACP11=1,1,IF($ADA11=0,0,IF(SUM(Entry_sheet!$ACI11:$ACZ11)=0,"NA",0)))))</f>
        <v/>
      </c>
      <c r="ACQ11" t="str">
        <f>IF($A11="","",IF(Entry_sheet!ACQ11="NA","NA",IF(Entry_sheet!ACQ11=1,1,IF($ADA11=0,0,IF(SUM(Entry_sheet!$ACI11:$ACZ11)=0,"NA",0)))))</f>
        <v/>
      </c>
      <c r="ACR11" t="str">
        <f>IF($A11="","",IF(Entry_sheet!ACR11="NA","NA",IF(Entry_sheet!ACR11=1,1,IF($ADA11=0,0,IF(SUM(Entry_sheet!$ACI11:$ACZ11)=0,"NA",0)))))</f>
        <v/>
      </c>
      <c r="ACS11" t="str">
        <f>IF($A11="","",IF(Entry_sheet!ACS11="NA","NA",IF(Entry_sheet!ACS11=1,1,IF($ADA11=0,0,IF(SUM(Entry_sheet!$ACI11:$ACZ11)=0,"NA",0)))))</f>
        <v/>
      </c>
      <c r="ACT11" t="str">
        <f>IF($A11="","",IF(Entry_sheet!ACT11="NA","NA",IF(Entry_sheet!ACT11=1,1,IF($ADA11=0,0,IF(SUM(Entry_sheet!$ACI11:$ACZ11)=0,"NA",0)))))</f>
        <v/>
      </c>
      <c r="ACU11" t="str">
        <f>IF($A11="","",IF(Entry_sheet!ACU11="NA","NA",IF(Entry_sheet!ACU11=1,1,IF($ADA11=0,0,IF(SUM(Entry_sheet!$ACI11:$ACZ11)=0,"NA",0)))))</f>
        <v/>
      </c>
      <c r="ACV11" t="str">
        <f>IF($A11="","",IF(Entry_sheet!ACV11="NA","NA",IF(Entry_sheet!ACV11=1,1,IF($ADA11=0,0,IF(SUM(Entry_sheet!$ACI11:$ACZ11)=0,"NA",0)))))</f>
        <v/>
      </c>
      <c r="ACW11" t="str">
        <f>IF($A11="","",IF(Entry_sheet!ACW11="NA","NA",IF(Entry_sheet!ACW11=1,1,IF($ADA11=0,0,IF(SUM(Entry_sheet!$ACI11:$ACZ11)=0,"NA",0)))))</f>
        <v/>
      </c>
      <c r="ACX11" t="str">
        <f>IF($A11="","",IF(Entry_sheet!ACX11="NA","NA",IF(Entry_sheet!ACX11=1,1,IF($ADA11=0,0,IF(SUM(Entry_sheet!$ACI11:$ACZ11)=0,"NA",0)))))</f>
        <v/>
      </c>
      <c r="ACY11" t="str">
        <f>IF($A11="","",IF(Entry_sheet!ACY11="NA","NA",IF(Entry_sheet!ACY11=1,1,IF($ADA11=0,0,IF(SUM(Entry_sheet!$ACI11:$ACZ11)=0,"NA",0)))))</f>
        <v/>
      </c>
      <c r="ACZ11" t="str">
        <f>IF($A11="","",IF(Entry_sheet!ACZ11="NA","NA",IF(Entry_sheet!ACZ11=1,1,IF($ADA11=0,0,IF(SUM(Entry_sheet!$ACI11:$ACZ11)=0,"NA",0)))))</f>
        <v/>
      </c>
      <c r="ADA11" s="22" t="str">
        <f>IF($A11="","",IF(Entry_sheet!ADA11=1,1,IF(Entry_sheet!ADA11=0,IF(SUM(Entry_sheet!ACI11:ACZ11)&gt;0,1,0),IF(SUM(Entry_sheet!ACI11:ACZ11)&gt;0,1,"NA"))))</f>
        <v/>
      </c>
      <c r="ADB11" s="16" t="str">
        <f>IF($A11="","",IF(Entry_sheet!ADB11="NA","NA",IF(Entry_sheet!ADB11=1,0,IF($ADT11=1,1,IF(SUM(Entry_sheet!$ADB11:$ADS11)=0,"NA",0)))))</f>
        <v/>
      </c>
      <c r="ADC11" s="16" t="str">
        <f>IF($A11="","",IF(Entry_sheet!ADC11="NA","NA",IF(Entry_sheet!ADC11=1,0,IF($ADT11=1,1,IF(SUM(Entry_sheet!$ADB11:$ADS11)=0,"NA",0)))))</f>
        <v/>
      </c>
      <c r="ADD11" s="16" t="str">
        <f>IF($A11="","",IF(Entry_sheet!ADD11="NA","NA",IF(Entry_sheet!ADD11=1,0,IF($ADT11=1,1,IF(SUM(Entry_sheet!$ADB11:$ADS11)=0,"NA",0)))))</f>
        <v/>
      </c>
      <c r="ADE11" s="16" t="str">
        <f>IF($A11="","",IF(Entry_sheet!ADE11="NA","NA",IF(Entry_sheet!ADE11=1,0,IF($ADT11=1,1,IF(SUM(Entry_sheet!$ADB11:$ADS11)=0,"NA",0)))))</f>
        <v/>
      </c>
      <c r="ADF11" s="16" t="str">
        <f>IF($A11="","",IF(Entry_sheet!ADF11="NA","NA",IF(Entry_sheet!ADF11=1,0,IF($ADT11=1,1,IF(SUM(Entry_sheet!$ADB11:$ADS11)=0,"NA",0)))))</f>
        <v/>
      </c>
      <c r="ADG11" s="16" t="str">
        <f>IF($A11="","",IF(Entry_sheet!ADG11="NA","NA",IF(Entry_sheet!ADG11=1,0,IF($ADT11=1,1,IF(SUM(Entry_sheet!$ADB11:$ADS11)=0,"NA",0)))))</f>
        <v/>
      </c>
      <c r="ADH11" s="16" t="str">
        <f>IF($A11="","",IF(Entry_sheet!ADH11="NA","NA",IF(Entry_sheet!ADH11=1,0,IF($ADT11=1,1,IF(SUM(Entry_sheet!$ADB11:$ADS11)=0,"NA",0)))))</f>
        <v/>
      </c>
      <c r="ADI11" s="16" t="str">
        <f>IF($A11="","",IF(Entry_sheet!ADI11="NA","NA",IF(Entry_sheet!ADI11=1,0,IF($ADT11=1,1,IF(SUM(Entry_sheet!$ADB11:$ADS11)=0,"NA",0)))))</f>
        <v/>
      </c>
      <c r="ADJ11" s="16" t="str">
        <f>IF($A11="","",IF(Entry_sheet!ADJ11="NA","NA",IF(Entry_sheet!ADJ11=1,0,IF($ADT11=1,1,IF(SUM(Entry_sheet!$ADB11:$ADS11)=0,"NA",0)))))</f>
        <v/>
      </c>
      <c r="ADK11" s="16" t="str">
        <f>IF($A11="","",IF(Entry_sheet!ADK11="NA","NA",IF(Entry_sheet!ADK11=1,0,IF($ADT11=1,1,IF(SUM(Entry_sheet!$ADB11:$ADS11)=0,"NA",0)))))</f>
        <v/>
      </c>
      <c r="ADL11" s="16" t="str">
        <f>IF($A11="","",IF(Entry_sheet!ADL11="NA","NA",IF(Entry_sheet!ADL11=1,0,IF($ADT11=1,1,IF(SUM(Entry_sheet!$ADB11:$ADS11)=0,"NA",0)))))</f>
        <v/>
      </c>
      <c r="ADM11" s="16" t="str">
        <f>IF($A11="","",IF(Entry_sheet!ADM11="NA","NA",IF(Entry_sheet!ADM11=1,0,IF($ADT11=1,1,IF(SUM(Entry_sheet!$ADB11:$ADS11)=0,"NA",0)))))</f>
        <v/>
      </c>
      <c r="ADN11" s="16" t="str">
        <f>IF($A11="","",IF(Entry_sheet!ADN11="NA","NA",IF(Entry_sheet!ADN11=1,0,IF($ADT11=1,1,IF(SUM(Entry_sheet!$ADB11:$ADS11)=0,"NA",0)))))</f>
        <v/>
      </c>
      <c r="ADO11" s="16" t="str">
        <f>IF($A11="","",IF(Entry_sheet!ADO11="NA","NA",IF(Entry_sheet!ADO11=1,0,IF($ADT11=1,1,IF(SUM(Entry_sheet!$ADB11:$ADS11)=0,"NA",0)))))</f>
        <v/>
      </c>
      <c r="ADP11" s="16" t="str">
        <f>IF($A11="","",IF(Entry_sheet!ADP11="NA","NA",IF(Entry_sheet!ADP11=1,0,IF($ADT11=1,1,IF(SUM(Entry_sheet!$ADB11:$ADS11)=0,"NA",0)))))</f>
        <v/>
      </c>
      <c r="ADQ11" s="16" t="str">
        <f>IF($A11="","",IF(Entry_sheet!ADQ11="NA","NA",IF(Entry_sheet!ADQ11=1,0,IF($ADT11=1,1,IF(SUM(Entry_sheet!$ADB11:$ADS11)=0,"NA",0)))))</f>
        <v/>
      </c>
      <c r="ADR11" s="16" t="str">
        <f>IF($A11="","",IF(Entry_sheet!ADR11="NA","NA",IF(Entry_sheet!ADR11=1,0,IF($ADT11=1,1,IF(SUM(Entry_sheet!$ADB11:$ADS11)=0,"NA",0)))))</f>
        <v/>
      </c>
      <c r="ADS11" s="16" t="str">
        <f>IF($A11="","",IF(Entry_sheet!ADS11="NA","NA",IF(Entry_sheet!ADS11=1,0,IF($ADT11=1,1,IF(SUM(Entry_sheet!$ADB11:$ADS11)=0,"NA",0)))))</f>
        <v/>
      </c>
      <c r="ADT11" s="22" t="str">
        <f>IF($A11="","",IF(Entry_sheet!ADT11=1,1,IF(Entry_sheet!ADT11=0,IF(SUM(Entry_sheet!ADB11:ADS11)&gt;0,1,0),IF(SUM(Entry_sheet!ADB11:ADS11)&gt;0,1,"NA"))))</f>
        <v/>
      </c>
      <c r="ADU11" s="16" t="str">
        <f>IF($A11="","",IF(Entry_sheet!ADU11="NA","NA",IF(Entry_sheet!ADU11=1,0,IF($AEM11=1,1,IF(SUM(Entry_sheet!$ADU11:$AEL11)=0,"NA",0)))))</f>
        <v/>
      </c>
      <c r="ADV11" s="16" t="str">
        <f>IF($A11="","",IF(Entry_sheet!ADV11="NA","NA",IF(Entry_sheet!ADV11=1,0,IF($AEM11=1,1,IF(SUM(Entry_sheet!$ADU11:$AEL11)=0,"NA",0)))))</f>
        <v/>
      </c>
      <c r="ADW11" s="16" t="str">
        <f>IF($A11="","",IF(Entry_sheet!ADW11="NA","NA",IF(Entry_sheet!ADW11=1,0,IF($AEM11=1,1,IF(SUM(Entry_sheet!$ADU11:$AEL11)=0,"NA",0)))))</f>
        <v/>
      </c>
      <c r="ADX11" s="16" t="str">
        <f>IF($A11="","",IF(Entry_sheet!ADX11="NA","NA",IF(Entry_sheet!ADX11=1,0,IF($AEM11=1,1,IF(SUM(Entry_sheet!$ADU11:$AEL11)=0,"NA",0)))))</f>
        <v/>
      </c>
      <c r="ADY11" s="16" t="str">
        <f>IF($A11="","",IF(Entry_sheet!ADY11="NA","NA",IF(Entry_sheet!ADY11=1,0,IF($AEM11=1,1,IF(SUM(Entry_sheet!$ADU11:$AEL11)=0,"NA",0)))))</f>
        <v/>
      </c>
      <c r="ADZ11" s="16" t="str">
        <f>IF($A11="","",IF(Entry_sheet!ADZ11="NA","NA",IF(Entry_sheet!ADZ11=1,0,IF($AEM11=1,1,IF(SUM(Entry_sheet!$ADU11:$AEL11)=0,"NA",0)))))</f>
        <v/>
      </c>
      <c r="AEA11" s="16" t="str">
        <f>IF($A11="","",IF(Entry_sheet!AEA11="NA","NA",IF(Entry_sheet!AEA11=1,0,IF($AEM11=1,1,IF(SUM(Entry_sheet!$ADU11:$AEL11)=0,"NA",0)))))</f>
        <v/>
      </c>
      <c r="AEB11" s="16" t="str">
        <f>IF($A11="","",IF(Entry_sheet!AEB11="NA","NA",IF(Entry_sheet!AEB11=1,0,IF($AEM11=1,1,IF(SUM(Entry_sheet!$ADU11:$AEL11)=0,"NA",0)))))</f>
        <v/>
      </c>
      <c r="AEC11" s="16" t="str">
        <f>IF($A11="","",IF(Entry_sheet!AEC11="NA","NA",IF(Entry_sheet!AEC11=1,0,IF($AEM11=1,1,IF(SUM(Entry_sheet!$ADU11:$AEL11)=0,"NA",0)))))</f>
        <v/>
      </c>
      <c r="AED11" s="16" t="str">
        <f>IF($A11="","",IF(Entry_sheet!AED11="NA","NA",IF(Entry_sheet!AED11=1,0,IF($AEM11=1,1,IF(SUM(Entry_sheet!$ADU11:$AEL11)=0,"NA",0)))))</f>
        <v/>
      </c>
      <c r="AEE11" s="16" t="str">
        <f>IF($A11="","",IF(Entry_sheet!AEE11="NA","NA",IF(Entry_sheet!AEE11=1,0,IF($AEM11=1,1,IF(SUM(Entry_sheet!$ADU11:$AEL11)=0,"NA",0)))))</f>
        <v/>
      </c>
      <c r="AEF11" s="16" t="str">
        <f>IF($A11="","",IF(Entry_sheet!AEF11="NA","NA",IF(Entry_sheet!AEF11=1,0,IF($AEM11=1,1,IF(SUM(Entry_sheet!$ADU11:$AEL11)=0,"NA",0)))))</f>
        <v/>
      </c>
      <c r="AEG11" s="16" t="str">
        <f>IF($A11="","",IF(Entry_sheet!AEG11="NA","NA",IF(Entry_sheet!AEG11=1,0,IF($AEM11=1,1,IF(SUM(Entry_sheet!$ADU11:$AEL11)=0,"NA",0)))))</f>
        <v/>
      </c>
      <c r="AEH11" s="16" t="str">
        <f>IF($A11="","",IF(Entry_sheet!AEH11="NA","NA",IF(Entry_sheet!AEH11=1,0,IF($AEM11=1,1,IF(SUM(Entry_sheet!$ADU11:$AEL11)=0,"NA",0)))))</f>
        <v/>
      </c>
      <c r="AEI11" s="16" t="str">
        <f>IF($A11="","",IF(Entry_sheet!AEI11="NA","NA",IF(Entry_sheet!AEI11=1,0,IF($AEM11=1,1,IF(SUM(Entry_sheet!$ADU11:$AEL11)=0,"NA",0)))))</f>
        <v/>
      </c>
      <c r="AEJ11" s="16" t="str">
        <f>IF($A11="","",IF(Entry_sheet!AEJ11="NA","NA",IF(Entry_sheet!AEJ11=1,0,IF($AEM11=1,1,IF(SUM(Entry_sheet!$ADU11:$AEL11)=0,"NA",0)))))</f>
        <v/>
      </c>
      <c r="AEK11" s="16" t="str">
        <f>IF($A11="","",IF(Entry_sheet!AEK11="NA","NA",IF(Entry_sheet!AEK11=1,0,IF($AEM11=1,1,IF(SUM(Entry_sheet!$ADU11:$AEL11)=0,"NA",0)))))</f>
        <v/>
      </c>
      <c r="AEL11" s="16" t="str">
        <f>IF($A11="","",IF(Entry_sheet!AEL11="NA","NA",IF(Entry_sheet!AEL11=1,0,IF($AEM11=1,1,IF(SUM(Entry_sheet!$ADU11:$AEL11)=0,"NA",0)))))</f>
        <v/>
      </c>
      <c r="AEM11" s="22" t="str">
        <f>IF($A11="","",IF(Entry_sheet!AEM11=1,0,IF(Entry_sheet!AEM11=0,1,"NA")))</f>
        <v/>
      </c>
      <c r="AEN11" s="16" t="str">
        <f>IF($A11="","",IF(Entry_sheet!AEN11="NA","NA",IF(Entry_sheet!AEN11=1,0,IF($AFF11=1,1,IF(SUM(Entry_sheet!$AEN11:$AFE11)=0,"NA",0)))))</f>
        <v/>
      </c>
      <c r="AEO11" s="16" t="str">
        <f>IF($A11="","",IF(Entry_sheet!AEO11="NA","NA",IF(Entry_sheet!AEO11=1,0,IF($AFF11=1,1,IF(SUM(Entry_sheet!$AEN11:$AFE11)=0,"NA",0)))))</f>
        <v/>
      </c>
      <c r="AEP11" s="16" t="str">
        <f>IF($A11="","",IF(Entry_sheet!AEP11="NA","NA",IF(Entry_sheet!AEP11=1,0,IF($AFF11=1,1,IF(SUM(Entry_sheet!$AEN11:$AFE11)=0,"NA",0)))))</f>
        <v/>
      </c>
      <c r="AEQ11" s="16" t="str">
        <f>IF($A11="","",IF(Entry_sheet!AEQ11="NA","NA",IF(Entry_sheet!AEQ11=1,0,IF($AFF11=1,1,IF(SUM(Entry_sheet!$AEN11:$AFE11)=0,"NA",0)))))</f>
        <v/>
      </c>
      <c r="AER11" s="16" t="str">
        <f>IF($A11="","",IF(Entry_sheet!AER11="NA","NA",IF(Entry_sheet!AER11=1,0,IF($AFF11=1,1,IF(SUM(Entry_sheet!$AEN11:$AFE11)=0,"NA",0)))))</f>
        <v/>
      </c>
      <c r="AES11" s="16" t="str">
        <f>IF($A11="","",IF(Entry_sheet!AES11="NA","NA",IF(Entry_sheet!AES11=1,0,IF($AFF11=1,1,IF(SUM(Entry_sheet!$AEN11:$AFE11)=0,"NA",0)))))</f>
        <v/>
      </c>
      <c r="AET11" s="16" t="str">
        <f>IF($A11="","",IF(Entry_sheet!AET11="NA","NA",IF(Entry_sheet!AET11=1,0,IF($AFF11=1,1,IF(SUM(Entry_sheet!$AEN11:$AFE11)=0,"NA",0)))))</f>
        <v/>
      </c>
      <c r="AEU11" s="16" t="str">
        <f>IF($A11="","",IF(Entry_sheet!AEU11="NA","NA",IF(Entry_sheet!AEU11=1,0,IF($AFF11=1,1,IF(SUM(Entry_sheet!$AEN11:$AFE11)=0,"NA",0)))))</f>
        <v/>
      </c>
      <c r="AEV11" s="16" t="str">
        <f>IF($A11="","",IF(Entry_sheet!AEV11="NA","NA",IF(Entry_sheet!AEV11=1,0,IF($AFF11=1,1,IF(SUM(Entry_sheet!$AEN11:$AFE11)=0,"NA",0)))))</f>
        <v/>
      </c>
      <c r="AEW11" s="16" t="str">
        <f>IF($A11="","",IF(Entry_sheet!AEW11="NA","NA",IF(Entry_sheet!AEW11=1,0,IF($AFF11=1,1,IF(SUM(Entry_sheet!$AEN11:$AFE11)=0,"NA",0)))))</f>
        <v/>
      </c>
      <c r="AEX11" s="16" t="str">
        <f>IF($A11="","",IF(Entry_sheet!AEX11="NA","NA",IF(Entry_sheet!AEX11=1,0,IF($AFF11=1,1,IF(SUM(Entry_sheet!$AEN11:$AFE11)=0,"NA",0)))))</f>
        <v/>
      </c>
      <c r="AEY11" s="16" t="str">
        <f>IF($A11="","",IF(Entry_sheet!AEY11="NA","NA",IF(Entry_sheet!AEY11=1,0,IF($AFF11=1,1,IF(SUM(Entry_sheet!$AEN11:$AFE11)=0,"NA",0)))))</f>
        <v/>
      </c>
      <c r="AEZ11" s="16" t="str">
        <f>IF($A11="","",IF(Entry_sheet!AEZ11="NA","NA",IF(Entry_sheet!AEZ11=1,0,IF($AFF11=1,1,IF(SUM(Entry_sheet!$AEN11:$AFE11)=0,"NA",0)))))</f>
        <v/>
      </c>
      <c r="AFA11" s="16" t="str">
        <f>IF($A11="","",IF(Entry_sheet!AFA11="NA","NA",IF(Entry_sheet!AFA11=1,0,IF($AFF11=1,1,IF(SUM(Entry_sheet!$AEN11:$AFE11)=0,"NA",0)))))</f>
        <v/>
      </c>
      <c r="AFB11" s="16" t="str">
        <f>IF($A11="","",IF(Entry_sheet!AFB11="NA","NA",IF(Entry_sheet!AFB11=1,0,IF($AFF11=1,1,IF(SUM(Entry_sheet!$AEN11:$AFE11)=0,"NA",0)))))</f>
        <v/>
      </c>
      <c r="AFC11" s="16" t="str">
        <f>IF($A11="","",IF(Entry_sheet!AFC11="NA","NA",IF(Entry_sheet!AFC11=1,0,IF($AFF11=1,1,IF(SUM(Entry_sheet!$AEN11:$AFE11)=0,"NA",0)))))</f>
        <v/>
      </c>
      <c r="AFD11" s="16" t="str">
        <f>IF($A11="","",IF(Entry_sheet!AFD11="NA","NA",IF(Entry_sheet!AFD11=1,0,IF($AFF11=1,1,IF(SUM(Entry_sheet!$AEN11:$AFE11)=0,"NA",0)))))</f>
        <v/>
      </c>
      <c r="AFE11" s="16" t="str">
        <f>IF($A11="","",IF(Entry_sheet!AFE11="NA","NA",IF(Entry_sheet!AFE11=1,0,IF($AFF11=1,1,IF(SUM(Entry_sheet!$AEN11:$AFE11)=0,"NA",0)))))</f>
        <v/>
      </c>
      <c r="AFF11" s="22" t="str">
        <f>IF($A11="","",IF(Entry_sheet!AFF11=1,0,IF(Entry_sheet!AFF11=0,1,"NA")))</f>
        <v/>
      </c>
      <c r="AFG11" s="16" t="str">
        <f>IF($A11="","",IF(Entry_sheet!AFG11="NA","NA",IF(Entry_sheet!AFG11=1,0,IF($AFY11=1,1,IF(SUM(Entry_sheet!$AFG11:$AFX11)=0,"NA",0)))))</f>
        <v/>
      </c>
      <c r="AFH11" s="16" t="str">
        <f>IF($A11="","",IF(Entry_sheet!AFH11="NA","NA",IF(Entry_sheet!AFH11=1,0,IF($AFY11=1,1,IF(SUM(Entry_sheet!$AFG11:$AFX11)=0,"NA",0)))))</f>
        <v/>
      </c>
      <c r="AFI11" s="16" t="str">
        <f>IF($A11="","",IF(Entry_sheet!AFI11="NA","NA",IF(Entry_sheet!AFI11=1,0,IF($AFY11=1,1,IF(SUM(Entry_sheet!$AFG11:$AFX11)=0,"NA",0)))))</f>
        <v/>
      </c>
      <c r="AFJ11" s="16" t="str">
        <f>IF($A11="","",IF(Entry_sheet!AFJ11="NA","NA",IF(Entry_sheet!AFJ11=1,0,IF($AFY11=1,1,IF(SUM(Entry_sheet!$AFG11:$AFX11)=0,"NA",0)))))</f>
        <v/>
      </c>
      <c r="AFK11" s="16" t="str">
        <f>IF($A11="","",IF(Entry_sheet!AFK11="NA","NA",IF(Entry_sheet!AFK11=1,0,IF($AFY11=1,1,IF(SUM(Entry_sheet!$AFG11:$AFX11)=0,"NA",0)))))</f>
        <v/>
      </c>
      <c r="AFL11" s="16" t="str">
        <f>IF($A11="","",IF(Entry_sheet!AFL11="NA","NA",IF(Entry_sheet!AFL11=1,0,IF($AFY11=1,1,IF(SUM(Entry_sheet!$AFG11:$AFX11)=0,"NA",0)))))</f>
        <v/>
      </c>
      <c r="AFM11" s="16" t="str">
        <f>IF($A11="","",IF(Entry_sheet!AFM11="NA","NA",IF(Entry_sheet!AFM11=1,0,IF($AFY11=1,1,IF(SUM(Entry_sheet!$AFG11:$AFX11)=0,"NA",0)))))</f>
        <v/>
      </c>
      <c r="AFN11" s="16" t="str">
        <f>IF($A11="","",IF(Entry_sheet!AFN11="NA","NA",IF(Entry_sheet!AFN11=1,0,IF($AFY11=1,1,IF(SUM(Entry_sheet!$AFG11:$AFX11)=0,"NA",0)))))</f>
        <v/>
      </c>
      <c r="AFO11" s="16" t="str">
        <f>IF($A11="","",IF(Entry_sheet!AFO11="NA","NA",IF(Entry_sheet!AFO11=1,0,IF($AFY11=1,1,IF(SUM(Entry_sheet!$AFG11:$AFX11)=0,"NA",0)))))</f>
        <v/>
      </c>
      <c r="AFP11" s="16" t="str">
        <f>IF($A11="","",IF(Entry_sheet!AFP11="NA","NA",IF(Entry_sheet!AFP11=1,0,IF($AFY11=1,1,IF(SUM(Entry_sheet!$AFG11:$AFX11)=0,"NA",0)))))</f>
        <v/>
      </c>
      <c r="AFQ11" s="16" t="str">
        <f>IF($A11="","",IF(Entry_sheet!AFQ11="NA","NA",IF(Entry_sheet!AFQ11=1,0,IF($AFY11=1,1,IF(SUM(Entry_sheet!$AFG11:$AFX11)=0,"NA",0)))))</f>
        <v/>
      </c>
      <c r="AFR11" s="16" t="str">
        <f>IF($A11="","",IF(Entry_sheet!AFR11="NA","NA",IF(Entry_sheet!AFR11=1,0,IF($AFY11=1,1,IF(SUM(Entry_sheet!$AFG11:$AFX11)=0,"NA",0)))))</f>
        <v/>
      </c>
      <c r="AFS11" s="16" t="str">
        <f>IF($A11="","",IF(Entry_sheet!AFS11="NA","NA",IF(Entry_sheet!AFS11=1,0,IF($AFY11=1,1,IF(SUM(Entry_sheet!$AFG11:$AFX11)=0,"NA",0)))))</f>
        <v/>
      </c>
      <c r="AFT11" s="16" t="str">
        <f>IF($A11="","",IF(Entry_sheet!AFT11="NA","NA",IF(Entry_sheet!AFT11=1,0,IF($AFY11=1,1,IF(SUM(Entry_sheet!$AFG11:$AFX11)=0,"NA",0)))))</f>
        <v/>
      </c>
      <c r="AFU11" s="16" t="str">
        <f>IF($A11="","",IF(Entry_sheet!AFU11="NA","NA",IF(Entry_sheet!AFU11=1,0,IF($AFY11=1,1,IF(SUM(Entry_sheet!$AFG11:$AFX11)=0,"NA",0)))))</f>
        <v/>
      </c>
      <c r="AFV11" s="16" t="str">
        <f>IF($A11="","",IF(Entry_sheet!AFV11="NA","NA",IF(Entry_sheet!AFV11=1,0,IF($AFY11=1,1,IF(SUM(Entry_sheet!$AFG11:$AFX11)=0,"NA",0)))))</f>
        <v/>
      </c>
      <c r="AFW11" s="16" t="str">
        <f>IF($A11="","",IF(Entry_sheet!AFW11="NA","NA",IF(Entry_sheet!AFW11=1,0,IF($AFY11=1,1,IF(SUM(Entry_sheet!$AFG11:$AFX11)=0,"NA",0)))))</f>
        <v/>
      </c>
      <c r="AFX11" s="16" t="str">
        <f>IF($A11="","",IF(Entry_sheet!AFX11="NA","NA",IF(Entry_sheet!AFX11=1,0,IF($AFY11=1,1,IF(SUM(Entry_sheet!$AFG11:$AFX11)=0,"NA",0)))))</f>
        <v/>
      </c>
      <c r="AFY11" s="22" t="str">
        <f>IF($A11="","",IF(Entry_sheet!AFY11=1,0,IF(Entry_sheet!AFY11=0,1,"NA")))</f>
        <v/>
      </c>
      <c r="AFZ11" t="str">
        <f>IF($A11="","",IF(Entry_sheet!AFZ11="NA","NA",IF(Entry_sheet!AFZ11=1,1,IF($AGR11=0,0,IF(SUM(Entry_sheet!$AFZ11:$AGQ11)=0,"NA",0)))))</f>
        <v/>
      </c>
      <c r="AGA11" t="str">
        <f>IF($A11="","",IF(Entry_sheet!AGA11="NA","NA",IF(Entry_sheet!AGA11=1,1,IF($AGR11=0,0,IF(SUM(Entry_sheet!$AFZ11:$AGQ11)=0,"NA",0)))))</f>
        <v/>
      </c>
      <c r="AGB11" t="str">
        <f>IF($A11="","",IF(Entry_sheet!AGB11="NA","NA",IF(Entry_sheet!AGB11=1,1,IF($AGR11=0,0,IF(SUM(Entry_sheet!$AFZ11:$AGQ11)=0,"NA",0)))))</f>
        <v/>
      </c>
      <c r="AGC11" t="str">
        <f>IF($A11="","",IF(Entry_sheet!AGC11="NA","NA",IF(Entry_sheet!AGC11=1,1,IF($AGR11=0,0,IF(SUM(Entry_sheet!$AFZ11:$AGQ11)=0,"NA",0)))))</f>
        <v/>
      </c>
      <c r="AGD11" t="str">
        <f>IF($A11="","",IF(Entry_sheet!AGD11="NA","NA",IF(Entry_sheet!AGD11=1,1,IF($AGR11=0,0,IF(SUM(Entry_sheet!$AFZ11:$AGQ11)=0,"NA",0)))))</f>
        <v/>
      </c>
      <c r="AGE11" t="str">
        <f>IF($A11="","",IF(Entry_sheet!AGE11="NA","NA",IF(Entry_sheet!AGE11=1,1,IF($AGR11=0,0,IF(SUM(Entry_sheet!$AFZ11:$AGQ11)=0,"NA",0)))))</f>
        <v/>
      </c>
      <c r="AGF11" t="str">
        <f>IF($A11="","",IF(Entry_sheet!AGF11="NA","NA",IF(Entry_sheet!AGF11=1,1,IF($AGR11=0,0,IF(SUM(Entry_sheet!$AFZ11:$AGQ11)=0,"NA",0)))))</f>
        <v/>
      </c>
      <c r="AGG11" t="str">
        <f>IF($A11="","",IF(Entry_sheet!AGG11="NA","NA",IF(Entry_sheet!AGG11=1,1,IF($AGR11=0,0,IF(SUM(Entry_sheet!$AFZ11:$AGQ11)=0,"NA",0)))))</f>
        <v/>
      </c>
      <c r="AGH11" t="str">
        <f>IF($A11="","",IF(Entry_sheet!AGH11="NA","NA",IF(Entry_sheet!AGH11=1,1,IF($AGR11=0,0,IF(SUM(Entry_sheet!$AFZ11:$AGQ11)=0,"NA",0)))))</f>
        <v/>
      </c>
      <c r="AGI11" t="str">
        <f>IF($A11="","",IF(Entry_sheet!AGI11="NA","NA",IF(Entry_sheet!AGI11=1,1,IF($AGR11=0,0,IF(SUM(Entry_sheet!$AFZ11:$AGQ11)=0,"NA",0)))))</f>
        <v/>
      </c>
      <c r="AGJ11" t="str">
        <f>IF($A11="","",IF(Entry_sheet!AGJ11="NA","NA",IF(Entry_sheet!AGJ11=1,1,IF($AGR11=0,0,IF(SUM(Entry_sheet!$AFZ11:$AGQ11)=0,"NA",0)))))</f>
        <v/>
      </c>
      <c r="AGK11" t="str">
        <f>IF($A11="","",IF(Entry_sheet!AGK11="NA","NA",IF(Entry_sheet!AGK11=1,1,IF($AGR11=0,0,IF(SUM(Entry_sheet!$AFZ11:$AGQ11)=0,"NA",0)))))</f>
        <v/>
      </c>
      <c r="AGL11" t="str">
        <f>IF($A11="","",IF(Entry_sheet!AGL11="NA","NA",IF(Entry_sheet!AGL11=1,1,IF($AGR11=0,0,IF(SUM(Entry_sheet!$AFZ11:$AGQ11)=0,"NA",0)))))</f>
        <v/>
      </c>
      <c r="AGM11" t="str">
        <f>IF($A11="","",IF(Entry_sheet!AGM11="NA","NA",IF(Entry_sheet!AGM11=1,1,IF($AGR11=0,0,IF(SUM(Entry_sheet!$AFZ11:$AGQ11)=0,"NA",0)))))</f>
        <v/>
      </c>
      <c r="AGN11" t="str">
        <f>IF($A11="","",IF(Entry_sheet!AGN11="NA","NA",IF(Entry_sheet!AGN11=1,1,IF($AGR11=0,0,IF(SUM(Entry_sheet!$AFZ11:$AGQ11)=0,"NA",0)))))</f>
        <v/>
      </c>
      <c r="AGO11" t="str">
        <f>IF($A11="","",IF(Entry_sheet!AGO11="NA","NA",IF(Entry_sheet!AGO11=1,1,IF($AGR11=0,0,IF(SUM(Entry_sheet!$AFZ11:$AGQ11)=0,"NA",0)))))</f>
        <v/>
      </c>
      <c r="AGP11" t="str">
        <f>IF($A11="","",IF(Entry_sheet!AGP11="NA","NA",IF(Entry_sheet!AGP11=1,1,IF($AGR11=0,0,IF(SUM(Entry_sheet!$AFZ11:$AGQ11)=0,"NA",0)))))</f>
        <v/>
      </c>
      <c r="AGQ11" t="str">
        <f>IF($A11="","",IF(Entry_sheet!AGQ11="NA","NA",IF(Entry_sheet!AGQ11=1,1,IF($AGR11=0,0,IF(SUM(Entry_sheet!$AFZ11:$AGQ11)=0,"NA",0)))))</f>
        <v/>
      </c>
      <c r="AGR11" s="22" t="str">
        <f>IF($A11="","",IF(Entry_sheet!AGR11=1,1,IF(Entry_sheet!AGR11=0,IF(SUM(Entry_sheet!AFZ11:AGQ11)&gt;0,1,0),IF(SUM(Entry_sheet!AFZ11:AGQ11)&gt;0,1,"NA"))))</f>
        <v/>
      </c>
      <c r="AGS11" t="str">
        <f>IF($A11="","",IF(Entry_sheet!AGS11="NA","NA",IF(Entry_sheet!AGS11=1,1,IF($AHK11=0,0,IF(SUM(Entry_sheet!$AGS11:$AHJ11)=0,"NA",0)))))</f>
        <v/>
      </c>
      <c r="AGT11" t="str">
        <f>IF($A11="","",IF(Entry_sheet!AGT11="NA","NA",IF(Entry_sheet!AGT11=1,1,IF($AHK11=0,0,IF(SUM(Entry_sheet!$AGS11:$AHJ11)=0,"NA",0)))))</f>
        <v/>
      </c>
      <c r="AGU11" t="str">
        <f>IF($A11="","",IF(Entry_sheet!AGU11="NA","NA",IF(Entry_sheet!AGU11=1,1,IF($AHK11=0,0,IF(SUM(Entry_sheet!$AGS11:$AHJ11)=0,"NA",0)))))</f>
        <v/>
      </c>
      <c r="AGV11" t="str">
        <f>IF($A11="","",IF(Entry_sheet!AGV11="NA","NA",IF(Entry_sheet!AGV11=1,1,IF($AHK11=0,0,IF(SUM(Entry_sheet!$AGS11:$AHJ11)=0,"NA",0)))))</f>
        <v/>
      </c>
      <c r="AGW11" t="str">
        <f>IF($A11="","",IF(Entry_sheet!AGW11="NA","NA",IF(Entry_sheet!AGW11=1,1,IF($AHK11=0,0,IF(SUM(Entry_sheet!$AGS11:$AHJ11)=0,"NA",0)))))</f>
        <v/>
      </c>
      <c r="AGX11" t="str">
        <f>IF($A11="","",IF(Entry_sheet!AGX11="NA","NA",IF(Entry_sheet!AGX11=1,1,IF($AHK11=0,0,IF(SUM(Entry_sheet!$AGS11:$AHJ11)=0,"NA",0)))))</f>
        <v/>
      </c>
      <c r="AGY11" t="str">
        <f>IF($A11="","",IF(Entry_sheet!AGY11="NA","NA",IF(Entry_sheet!AGY11=1,1,IF($AHK11=0,0,IF(SUM(Entry_sheet!$AGS11:$AHJ11)=0,"NA",0)))))</f>
        <v/>
      </c>
      <c r="AGZ11" t="str">
        <f>IF($A11="","",IF(Entry_sheet!AGZ11="NA","NA",IF(Entry_sheet!AGZ11=1,1,IF($AHK11=0,0,IF(SUM(Entry_sheet!$AGS11:$AHJ11)=0,"NA",0)))))</f>
        <v/>
      </c>
      <c r="AHA11" t="str">
        <f>IF($A11="","",IF(Entry_sheet!AHA11="NA","NA",IF(Entry_sheet!AHA11=1,1,IF($AHK11=0,0,IF(SUM(Entry_sheet!$AGS11:$AHJ11)=0,"NA",0)))))</f>
        <v/>
      </c>
      <c r="AHB11" t="str">
        <f>IF($A11="","",IF(Entry_sheet!AHB11="NA","NA",IF(Entry_sheet!AHB11=1,1,IF($AHK11=0,0,IF(SUM(Entry_sheet!$AGS11:$AHJ11)=0,"NA",0)))))</f>
        <v/>
      </c>
      <c r="AHC11" t="str">
        <f>IF($A11="","",IF(Entry_sheet!AHC11="NA","NA",IF(Entry_sheet!AHC11=1,1,IF($AHK11=0,0,IF(SUM(Entry_sheet!$AGS11:$AHJ11)=0,"NA",0)))))</f>
        <v/>
      </c>
      <c r="AHD11" t="str">
        <f>IF($A11="","",IF(Entry_sheet!AHD11="NA","NA",IF(Entry_sheet!AHD11=1,1,IF($AHK11=0,0,IF(SUM(Entry_sheet!$AGS11:$AHJ11)=0,"NA",0)))))</f>
        <v/>
      </c>
      <c r="AHE11" t="str">
        <f>IF($A11="","",IF(Entry_sheet!AHE11="NA","NA",IF(Entry_sheet!AHE11=1,1,IF($AHK11=0,0,IF(SUM(Entry_sheet!$AGS11:$AHJ11)=0,"NA",0)))))</f>
        <v/>
      </c>
      <c r="AHF11" t="str">
        <f>IF($A11="","",IF(Entry_sheet!AHF11="NA","NA",IF(Entry_sheet!AHF11=1,1,IF($AHK11=0,0,IF(SUM(Entry_sheet!$AGS11:$AHJ11)=0,"NA",0)))))</f>
        <v/>
      </c>
      <c r="AHG11" t="str">
        <f>IF($A11="","",IF(Entry_sheet!AHG11="NA","NA",IF(Entry_sheet!AHG11=1,1,IF($AHK11=0,0,IF(SUM(Entry_sheet!$AGS11:$AHJ11)=0,"NA",0)))))</f>
        <v/>
      </c>
      <c r="AHH11" t="str">
        <f>IF($A11="","",IF(Entry_sheet!AHH11="NA","NA",IF(Entry_sheet!AHH11=1,1,IF($AHK11=0,0,IF(SUM(Entry_sheet!$AGS11:$AHJ11)=0,"NA",0)))))</f>
        <v/>
      </c>
      <c r="AHI11" t="str">
        <f>IF($A11="","",IF(Entry_sheet!AHI11="NA","NA",IF(Entry_sheet!AHI11=1,1,IF($AHK11=0,0,IF(SUM(Entry_sheet!$AGS11:$AHJ11)=0,"NA",0)))))</f>
        <v/>
      </c>
      <c r="AHJ11" t="str">
        <f>IF($A11="","",IF(Entry_sheet!AHJ11="NA","NA",IF(Entry_sheet!AHJ11=1,1,IF($AHK11=0,0,IF(SUM(Entry_sheet!$AGS11:$AHJ11)=0,"NA",0)))))</f>
        <v/>
      </c>
      <c r="AHK11" s="22" t="str">
        <f>IF($A11="","",IF(Entry_sheet!AHK11=1,1,IF(Entry_sheet!AHK11=0,IF(SUM(Entry_sheet!AGS11:AHJ11)&gt;0,1,0),IF(SUM(Entry_sheet!AGS11:AHJ11)&gt;0,1,"NA"))))</f>
        <v/>
      </c>
      <c r="AHL11" t="str">
        <f>IF($A11="","",IF(Entry_sheet!AHL11="NA","NA",IF(Entry_sheet!AHL11=1,1,IF($AID11=0,0,IF(SUM(Entry_sheet!$AHL11:$AIC11)=0,"NA",0)))))</f>
        <v/>
      </c>
      <c r="AHM11" t="str">
        <f>IF($A11="","",IF(Entry_sheet!AHM11="NA","NA",IF(Entry_sheet!AHM11=1,1,IF($AID11=0,0,IF(SUM(Entry_sheet!$AHL11:$AIC11)=0,"NA",0)))))</f>
        <v/>
      </c>
      <c r="AHN11" t="str">
        <f>IF($A11="","",IF(Entry_sheet!AHN11="NA","NA",IF(Entry_sheet!AHN11=1,1,IF($AID11=0,0,IF(SUM(Entry_sheet!$AHL11:$AIC11)=0,"NA",0)))))</f>
        <v/>
      </c>
      <c r="AHO11" t="str">
        <f>IF($A11="","",IF(Entry_sheet!AHO11="NA","NA",IF(Entry_sheet!AHO11=1,1,IF($AID11=0,0,IF(SUM(Entry_sheet!$AHL11:$AIC11)=0,"NA",0)))))</f>
        <v/>
      </c>
      <c r="AHP11" t="str">
        <f>IF($A11="","",IF(Entry_sheet!AHP11="NA","NA",IF(Entry_sheet!AHP11=1,1,IF($AID11=0,0,IF(SUM(Entry_sheet!$AHL11:$AIC11)=0,"NA",0)))))</f>
        <v/>
      </c>
      <c r="AHQ11" t="str">
        <f>IF($A11="","",IF(Entry_sheet!AHQ11="NA","NA",IF(Entry_sheet!AHQ11=1,1,IF($AID11=0,0,IF(SUM(Entry_sheet!$AHL11:$AIC11)=0,"NA",0)))))</f>
        <v/>
      </c>
      <c r="AHR11" t="str">
        <f>IF($A11="","",IF(Entry_sheet!AHR11="NA","NA",IF(Entry_sheet!AHR11=1,1,IF($AID11=0,0,IF(SUM(Entry_sheet!$AHL11:$AIC11)=0,"NA",0)))))</f>
        <v/>
      </c>
      <c r="AHS11" t="str">
        <f>IF($A11="","",IF(Entry_sheet!AHS11="NA","NA",IF(Entry_sheet!AHS11=1,1,IF($AID11=0,0,IF(SUM(Entry_sheet!$AHL11:$AIC11)=0,"NA",0)))))</f>
        <v/>
      </c>
      <c r="AHT11" t="str">
        <f>IF($A11="","",IF(Entry_sheet!AHT11="NA","NA",IF(Entry_sheet!AHT11=1,1,IF($AID11=0,0,IF(SUM(Entry_sheet!$AHL11:$AIC11)=0,"NA",0)))))</f>
        <v/>
      </c>
      <c r="AHU11" t="str">
        <f>IF($A11="","",IF(Entry_sheet!AHU11="NA","NA",IF(Entry_sheet!AHU11=1,1,IF($AID11=0,0,IF(SUM(Entry_sheet!$AHL11:$AIC11)=0,"NA",0)))))</f>
        <v/>
      </c>
      <c r="AHV11" t="str">
        <f>IF($A11="","",IF(Entry_sheet!AHV11="NA","NA",IF(Entry_sheet!AHV11=1,1,IF($AID11=0,0,IF(SUM(Entry_sheet!$AHL11:$AIC11)=0,"NA",0)))))</f>
        <v/>
      </c>
      <c r="AHW11" t="str">
        <f>IF($A11="","",IF(Entry_sheet!AHW11="NA","NA",IF(Entry_sheet!AHW11=1,1,IF($AID11=0,0,IF(SUM(Entry_sheet!$AHL11:$AIC11)=0,"NA",0)))))</f>
        <v/>
      </c>
      <c r="AHX11" t="str">
        <f>IF($A11="","",IF(Entry_sheet!AHX11="NA","NA",IF(Entry_sheet!AHX11=1,1,IF($AID11=0,0,IF(SUM(Entry_sheet!$AHL11:$AIC11)=0,"NA",0)))))</f>
        <v/>
      </c>
      <c r="AHY11" t="str">
        <f>IF($A11="","",IF(Entry_sheet!AHY11="NA","NA",IF(Entry_sheet!AHY11=1,1,IF($AID11=0,0,IF(SUM(Entry_sheet!$AHL11:$AIC11)=0,"NA",0)))))</f>
        <v/>
      </c>
      <c r="AHZ11" t="str">
        <f>IF($A11="","",IF(Entry_sheet!AHZ11="NA","NA",IF(Entry_sheet!AHZ11=1,1,IF($AID11=0,0,IF(SUM(Entry_sheet!$AHL11:$AIC11)=0,"NA",0)))))</f>
        <v/>
      </c>
      <c r="AIA11" t="str">
        <f>IF($A11="","",IF(Entry_sheet!AIA11="NA","NA",IF(Entry_sheet!AIA11=1,1,IF($AID11=0,0,IF(SUM(Entry_sheet!$AHL11:$AIC11)=0,"NA",0)))))</f>
        <v/>
      </c>
      <c r="AIB11" t="str">
        <f>IF($A11="","",IF(Entry_sheet!AIB11="NA","NA",IF(Entry_sheet!AIB11=1,1,IF($AID11=0,0,IF(SUM(Entry_sheet!$AHL11:$AIC11)=0,"NA",0)))))</f>
        <v/>
      </c>
      <c r="AIC11" t="str">
        <f>IF($A11="","",IF(Entry_sheet!AIC11="NA","NA",IF(Entry_sheet!AIC11=1,1,IF($AID11=0,0,IF(SUM(Entry_sheet!$AHL11:$AIC11)=0,"NA",0)))))</f>
        <v/>
      </c>
      <c r="AID11" s="22" t="str">
        <f>IF($A11="","",IF(Entry_sheet!AID11=1,1,IF(Entry_sheet!AID11=0,IF(SUM(Entry_sheet!AHL11:AIC11)&gt;0,1,0),IF(SUM(Entry_sheet!AHL11:AIC11)&gt;0,1,"NA"))))</f>
        <v/>
      </c>
      <c r="AIE11" t="str">
        <f>IF($A11="","",IF(Entry_sheet!AIE11="NA","NA",IF(Entry_sheet!AIE11=1,1,IF($AIW11=0,0,IF(SUM(Entry_sheet!$AIE11:$AIV11)=0,"NA",0)))))</f>
        <v/>
      </c>
      <c r="AIF11" t="str">
        <f>IF($A11="","",IF(Entry_sheet!AIF11="NA","NA",IF(Entry_sheet!AIF11=1,1,IF($AIW11=0,0,IF(SUM(Entry_sheet!$AIE11:$AIV11)=0,"NA",0)))))</f>
        <v/>
      </c>
      <c r="AIG11" t="str">
        <f>IF($A11="","",IF(Entry_sheet!AIG11="NA","NA",IF(Entry_sheet!AIG11=1,1,IF($AIW11=0,0,IF(SUM(Entry_sheet!$AIE11:$AIV11)=0,"NA",0)))))</f>
        <v/>
      </c>
      <c r="AIH11" t="str">
        <f>IF($A11="","",IF(Entry_sheet!AIH11="NA","NA",IF(Entry_sheet!AIH11=1,1,IF($AIW11=0,0,IF(SUM(Entry_sheet!$AIE11:$AIV11)=0,"NA",0)))))</f>
        <v/>
      </c>
      <c r="AII11" t="str">
        <f>IF($A11="","",IF(Entry_sheet!AII11="NA","NA",IF(Entry_sheet!AII11=1,1,IF($AIW11=0,0,IF(SUM(Entry_sheet!$AIE11:$AIV11)=0,"NA",0)))))</f>
        <v/>
      </c>
      <c r="AIJ11" t="str">
        <f>IF($A11="","",IF(Entry_sheet!AIJ11="NA","NA",IF(Entry_sheet!AIJ11=1,1,IF($AIW11=0,0,IF(SUM(Entry_sheet!$AIE11:$AIV11)=0,"NA",0)))))</f>
        <v/>
      </c>
      <c r="AIK11" t="str">
        <f>IF($A11="","",IF(Entry_sheet!AIK11="NA","NA",IF(Entry_sheet!AIK11=1,1,IF($AIW11=0,0,IF(SUM(Entry_sheet!$AIE11:$AIV11)=0,"NA",0)))))</f>
        <v/>
      </c>
      <c r="AIL11" t="str">
        <f>IF($A11="","",IF(Entry_sheet!AIL11="NA","NA",IF(Entry_sheet!AIL11=1,1,IF($AIW11=0,0,IF(SUM(Entry_sheet!$AIE11:$AIV11)=0,"NA",0)))))</f>
        <v/>
      </c>
      <c r="AIM11" t="str">
        <f>IF($A11="","",IF(Entry_sheet!AIM11="NA","NA",IF(Entry_sheet!AIM11=1,1,IF($AIW11=0,0,IF(SUM(Entry_sheet!$AIE11:$AIV11)=0,"NA",0)))))</f>
        <v/>
      </c>
      <c r="AIN11" t="str">
        <f>IF($A11="","",IF(Entry_sheet!AIN11="NA","NA",IF(Entry_sheet!AIN11=1,1,IF($AIW11=0,0,IF(SUM(Entry_sheet!$AIE11:$AIV11)=0,"NA",0)))))</f>
        <v/>
      </c>
      <c r="AIO11" t="str">
        <f>IF($A11="","",IF(Entry_sheet!AIO11="NA","NA",IF(Entry_sheet!AIO11=1,1,IF($AIW11=0,0,IF(SUM(Entry_sheet!$AIE11:$AIV11)=0,"NA",0)))))</f>
        <v/>
      </c>
      <c r="AIP11" t="str">
        <f>IF($A11="","",IF(Entry_sheet!AIP11="NA","NA",IF(Entry_sheet!AIP11=1,1,IF($AIW11=0,0,IF(SUM(Entry_sheet!$AIE11:$AIV11)=0,"NA",0)))))</f>
        <v/>
      </c>
      <c r="AIQ11" t="str">
        <f>IF($A11="","",IF(Entry_sheet!AIQ11="NA","NA",IF(Entry_sheet!AIQ11=1,1,IF($AIW11=0,0,IF(SUM(Entry_sheet!$AIE11:$AIV11)=0,"NA",0)))))</f>
        <v/>
      </c>
      <c r="AIR11" t="str">
        <f>IF($A11="","",IF(Entry_sheet!AIR11="NA","NA",IF(Entry_sheet!AIR11=1,1,IF($AIW11=0,0,IF(SUM(Entry_sheet!$AIE11:$AIV11)=0,"NA",0)))))</f>
        <v/>
      </c>
      <c r="AIS11" t="str">
        <f>IF($A11="","",IF(Entry_sheet!AIS11="NA","NA",IF(Entry_sheet!AIS11=1,1,IF($AIW11=0,0,IF(SUM(Entry_sheet!$AIE11:$AIV11)=0,"NA",0)))))</f>
        <v/>
      </c>
      <c r="AIT11" t="str">
        <f>IF($A11="","",IF(Entry_sheet!AIT11="NA","NA",IF(Entry_sheet!AIT11=1,1,IF($AIW11=0,0,IF(SUM(Entry_sheet!$AIE11:$AIV11)=0,"NA",0)))))</f>
        <v/>
      </c>
      <c r="AIU11" t="str">
        <f>IF($A11="","",IF(Entry_sheet!AIU11="NA","NA",IF(Entry_sheet!AIU11=1,1,IF($AIW11=0,0,IF(SUM(Entry_sheet!$AIE11:$AIV11)=0,"NA",0)))))</f>
        <v/>
      </c>
      <c r="AIV11" t="str">
        <f>IF($A11="","",IF(Entry_sheet!AIV11="NA","NA",IF(Entry_sheet!AIV11=1,1,IF($AIW11=0,0,IF(SUM(Entry_sheet!$AIE11:$AIV11)=0,"NA",0)))))</f>
        <v/>
      </c>
      <c r="AIW11" s="22" t="str">
        <f>IF($A11="","",IF(Entry_sheet!AIW11=1,1,IF(Entry_sheet!AIW11=0,IF(SUM(Entry_sheet!AIE11:AIV11)&gt;0,1,0),IF(SUM(Entry_sheet!AIE11:AIV11)&gt;0,1,"NA"))))</f>
        <v/>
      </c>
      <c r="AIX11" t="str">
        <f>IF($A11="","",IF(Entry_sheet!AIX11="NA","NA",IF(Entry_sheet!AIX11=1,1,IF($AJP11=0,0,IF(SUM(Entry_sheet!$AIX11:$AJO11)=0,"NA",0)))))</f>
        <v/>
      </c>
      <c r="AIY11" t="str">
        <f>IF($A11="","",IF(Entry_sheet!AIY11="NA","NA",IF(Entry_sheet!AIY11=1,1,IF($AJP11=0,0,IF(SUM(Entry_sheet!$AIX11:$AJO11)=0,"NA",0)))))</f>
        <v/>
      </c>
      <c r="AIZ11" t="str">
        <f>IF($A11="","",IF(Entry_sheet!AIZ11="NA","NA",IF(Entry_sheet!AIZ11=1,1,IF($AJP11=0,0,IF(SUM(Entry_sheet!$AIX11:$AJO11)=0,"NA",0)))))</f>
        <v/>
      </c>
      <c r="AJA11" t="str">
        <f>IF($A11="","",IF(Entry_sheet!AJA11="NA","NA",IF(Entry_sheet!AJA11=1,1,IF($AJP11=0,0,IF(SUM(Entry_sheet!$AIX11:$AJO11)=0,"NA",0)))))</f>
        <v/>
      </c>
      <c r="AJB11" t="str">
        <f>IF($A11="","",IF(Entry_sheet!AJB11="NA","NA",IF(Entry_sheet!AJB11=1,1,IF($AJP11=0,0,IF(SUM(Entry_sheet!$AIX11:$AJO11)=0,"NA",0)))))</f>
        <v/>
      </c>
      <c r="AJC11" t="str">
        <f>IF($A11="","",IF(Entry_sheet!AJC11="NA","NA",IF(Entry_sheet!AJC11=1,1,IF($AJP11=0,0,IF(SUM(Entry_sheet!$AIX11:$AJO11)=0,"NA",0)))))</f>
        <v/>
      </c>
      <c r="AJD11" t="str">
        <f>IF($A11="","",IF(Entry_sheet!AJD11="NA","NA",IF(Entry_sheet!AJD11=1,1,IF($AJP11=0,0,IF(SUM(Entry_sheet!$AIX11:$AJO11)=0,"NA",0)))))</f>
        <v/>
      </c>
      <c r="AJE11" t="str">
        <f>IF($A11="","",IF(Entry_sheet!AJE11="NA","NA",IF(Entry_sheet!AJE11=1,1,IF($AJP11=0,0,IF(SUM(Entry_sheet!$AIX11:$AJO11)=0,"NA",0)))))</f>
        <v/>
      </c>
      <c r="AJF11" t="str">
        <f>IF($A11="","",IF(Entry_sheet!AJF11="NA","NA",IF(Entry_sheet!AJF11=1,1,IF($AJP11=0,0,IF(SUM(Entry_sheet!$AIX11:$AJO11)=0,"NA",0)))))</f>
        <v/>
      </c>
      <c r="AJG11" t="str">
        <f>IF($A11="","",IF(Entry_sheet!AJG11="NA","NA",IF(Entry_sheet!AJG11=1,1,IF($AJP11=0,0,IF(SUM(Entry_sheet!$AIX11:$AJO11)=0,"NA",0)))))</f>
        <v/>
      </c>
      <c r="AJH11" t="str">
        <f>IF($A11="","",IF(Entry_sheet!AJH11="NA","NA",IF(Entry_sheet!AJH11=1,1,IF($AJP11=0,0,IF(SUM(Entry_sheet!$AIX11:$AJO11)=0,"NA",0)))))</f>
        <v/>
      </c>
      <c r="AJI11" t="str">
        <f>IF($A11="","",IF(Entry_sheet!AJI11="NA","NA",IF(Entry_sheet!AJI11=1,1,IF($AJP11=0,0,IF(SUM(Entry_sheet!$AIX11:$AJO11)=0,"NA",0)))))</f>
        <v/>
      </c>
      <c r="AJJ11" t="str">
        <f>IF($A11="","",IF(Entry_sheet!AJJ11="NA","NA",IF(Entry_sheet!AJJ11=1,1,IF($AJP11=0,0,IF(SUM(Entry_sheet!$AIX11:$AJO11)=0,"NA",0)))))</f>
        <v/>
      </c>
      <c r="AJK11" t="str">
        <f>IF($A11="","",IF(Entry_sheet!AJK11="NA","NA",IF(Entry_sheet!AJK11=1,1,IF($AJP11=0,0,IF(SUM(Entry_sheet!$AIX11:$AJO11)=0,"NA",0)))))</f>
        <v/>
      </c>
      <c r="AJL11" t="str">
        <f>IF($A11="","",IF(Entry_sheet!AJL11="NA","NA",IF(Entry_sheet!AJL11=1,1,IF($AJP11=0,0,IF(SUM(Entry_sheet!$AIX11:$AJO11)=0,"NA",0)))))</f>
        <v/>
      </c>
      <c r="AJM11" t="str">
        <f>IF($A11="","",IF(Entry_sheet!AJM11="NA","NA",IF(Entry_sheet!AJM11=1,1,IF($AJP11=0,0,IF(SUM(Entry_sheet!$AIX11:$AJO11)=0,"NA",0)))))</f>
        <v/>
      </c>
      <c r="AJN11" t="str">
        <f>IF($A11="","",IF(Entry_sheet!AJN11="NA","NA",IF(Entry_sheet!AJN11=1,1,IF($AJP11=0,0,IF(SUM(Entry_sheet!$AIX11:$AJO11)=0,"NA",0)))))</f>
        <v/>
      </c>
      <c r="AJO11" t="str">
        <f>IF($A11="","",IF(Entry_sheet!AJO11="NA","NA",IF(Entry_sheet!AJO11=1,1,IF($AJP11=0,0,IF(SUM(Entry_sheet!$AIX11:$AJO11)=0,"NA",0)))))</f>
        <v/>
      </c>
      <c r="AJP11" s="22" t="str">
        <f>IF($A11="","",IF(Entry_sheet!AJP11=1,1,IF(Entry_sheet!AJP11=0,IF(SUM(Entry_sheet!AIX11:AJO11)&gt;0,1,0),IF(SUM(Entry_sheet!AIX11:AJO11)&gt;0,1,"NA"))))</f>
        <v/>
      </c>
      <c r="AJQ11" s="16" t="str">
        <f>IF($A11="","",IF(Entry_sheet!AJQ11="NA","NA",IF(Entry_sheet!AJQ11=1,0,IF($AKI11=1,1,IF(SUM(Entry_sheet!$AJQ11:$AKH11)=0,"NA",0)))))</f>
        <v/>
      </c>
      <c r="AJR11" s="16" t="str">
        <f>IF($A11="","",IF(Entry_sheet!AJR11="NA","NA",IF(Entry_sheet!AJR11=1,0,IF($AKI11=1,1,IF(SUM(Entry_sheet!$AJQ11:$AKH11)=0,"NA",0)))))</f>
        <v/>
      </c>
      <c r="AJS11" s="16" t="str">
        <f>IF($A11="","",IF(Entry_sheet!AJS11="NA","NA",IF(Entry_sheet!AJS11=1,0,IF($AKI11=1,1,IF(SUM(Entry_sheet!$AJQ11:$AKH11)=0,"NA",0)))))</f>
        <v/>
      </c>
      <c r="AJT11" s="16" t="str">
        <f>IF($A11="","",IF(Entry_sheet!AJT11="NA","NA",IF(Entry_sheet!AJT11=1,0,IF($AKI11=1,1,IF(SUM(Entry_sheet!$AJQ11:$AKH11)=0,"NA",0)))))</f>
        <v/>
      </c>
      <c r="AJU11" s="16" t="str">
        <f>IF($A11="","",IF(Entry_sheet!AJU11="NA","NA",IF(Entry_sheet!AJU11=1,0,IF($AKI11=1,1,IF(SUM(Entry_sheet!$AJQ11:$AKH11)=0,"NA",0)))))</f>
        <v/>
      </c>
      <c r="AJV11" s="16" t="str">
        <f>IF($A11="","",IF(Entry_sheet!AJV11="NA","NA",IF(Entry_sheet!AJV11=1,0,IF($AKI11=1,1,IF(SUM(Entry_sheet!$AJQ11:$AKH11)=0,"NA",0)))))</f>
        <v/>
      </c>
      <c r="AJW11" s="16" t="str">
        <f>IF($A11="","",IF(Entry_sheet!AJW11="NA","NA",IF(Entry_sheet!AJW11=1,0,IF($AKI11=1,1,IF(SUM(Entry_sheet!$AJQ11:$AKH11)=0,"NA",0)))))</f>
        <v/>
      </c>
      <c r="AJX11" s="16" t="str">
        <f>IF($A11="","",IF(Entry_sheet!AJX11="NA","NA",IF(Entry_sheet!AJX11=1,0,IF($AKI11=1,1,IF(SUM(Entry_sheet!$AJQ11:$AKH11)=0,"NA",0)))))</f>
        <v/>
      </c>
      <c r="AJY11" s="16" t="str">
        <f>IF($A11="","",IF(Entry_sheet!AJY11="NA","NA",IF(Entry_sheet!AJY11=1,0,IF($AKI11=1,1,IF(SUM(Entry_sheet!$AJQ11:$AKH11)=0,"NA",0)))))</f>
        <v/>
      </c>
      <c r="AJZ11" s="16" t="str">
        <f>IF($A11="","",IF(Entry_sheet!AJZ11="NA","NA",IF(Entry_sheet!AJZ11=1,0,IF($AKI11=1,1,IF(SUM(Entry_sheet!$AJQ11:$AKH11)=0,"NA",0)))))</f>
        <v/>
      </c>
      <c r="AKA11" s="16" t="str">
        <f>IF($A11="","",IF(Entry_sheet!AKA11="NA","NA",IF(Entry_sheet!AKA11=1,0,IF($AKI11=1,1,IF(SUM(Entry_sheet!$AJQ11:$AKH11)=0,"NA",0)))))</f>
        <v/>
      </c>
      <c r="AKB11" s="16" t="str">
        <f>IF($A11="","",IF(Entry_sheet!AKB11="NA","NA",IF(Entry_sheet!AKB11=1,0,IF($AKI11=1,1,IF(SUM(Entry_sheet!$AJQ11:$AKH11)=0,"NA",0)))))</f>
        <v/>
      </c>
      <c r="AKC11" s="16" t="str">
        <f>IF($A11="","",IF(Entry_sheet!AKC11="NA","NA",IF(Entry_sheet!AKC11=1,0,IF($AKI11=1,1,IF(SUM(Entry_sheet!$AJQ11:$AKH11)=0,"NA",0)))))</f>
        <v/>
      </c>
      <c r="AKD11" s="16" t="str">
        <f>IF($A11="","",IF(Entry_sheet!AKD11="NA","NA",IF(Entry_sheet!AKD11=1,0,IF($AKI11=1,1,IF(SUM(Entry_sheet!$AJQ11:$AKH11)=0,"NA",0)))))</f>
        <v/>
      </c>
      <c r="AKE11" s="16" t="str">
        <f>IF($A11="","",IF(Entry_sheet!AKE11="NA","NA",IF(Entry_sheet!AKE11=1,0,IF($AKI11=1,1,IF(SUM(Entry_sheet!$AJQ11:$AKH11)=0,"NA",0)))))</f>
        <v/>
      </c>
      <c r="AKF11" s="16" t="str">
        <f>IF($A11="","",IF(Entry_sheet!AKF11="NA","NA",IF(Entry_sheet!AKF11=1,0,IF($AKI11=1,1,IF(SUM(Entry_sheet!$AJQ11:$AKH11)=0,"NA",0)))))</f>
        <v/>
      </c>
      <c r="AKG11" s="16" t="str">
        <f>IF($A11="","",IF(Entry_sheet!AKG11="NA","NA",IF(Entry_sheet!AKG11=1,0,IF($AKI11=1,1,IF(SUM(Entry_sheet!$AJQ11:$AKH11)=0,"NA",0)))))</f>
        <v/>
      </c>
      <c r="AKH11" s="16" t="str">
        <f>IF($A11="","",IF(Entry_sheet!AKH11="NA","NA",IF(Entry_sheet!AKH11=1,0,IF($AKI11=1,1,IF(SUM(Entry_sheet!$AJQ11:$AKH11)=0,"NA",0)))))</f>
        <v/>
      </c>
      <c r="AKI11" s="22" t="str">
        <f>IF($A11="","",IF(Entry_sheet!AKI11=1,0,IF(Entry_sheet!AKI11=0,1,"NA")))</f>
        <v/>
      </c>
      <c r="AKJ11" s="16" t="str">
        <f>IF($A11="","",IF(Entry_sheet!AKJ11="NA","NA",IF(Entry_sheet!AKJ11=1,0,IF($ALB11=1,1,IF(SUM(Entry_sheet!$AKJ11:$ALA11)=0,"NA",0)))))</f>
        <v/>
      </c>
      <c r="AKK11" s="16" t="str">
        <f>IF($A11="","",IF(Entry_sheet!AKK11="NA","NA",IF(Entry_sheet!AKK11=1,0,IF($ALB11=1,1,IF(SUM(Entry_sheet!$AKJ11:$ALA11)=0,"NA",0)))))</f>
        <v/>
      </c>
      <c r="AKL11" s="16" t="str">
        <f>IF($A11="","",IF(Entry_sheet!AKL11="NA","NA",IF(Entry_sheet!AKL11=1,0,IF($ALB11=1,1,IF(SUM(Entry_sheet!$AKJ11:$ALA11)=0,"NA",0)))))</f>
        <v/>
      </c>
      <c r="AKM11" s="16" t="str">
        <f>IF($A11="","",IF(Entry_sheet!AKM11="NA","NA",IF(Entry_sheet!AKM11=1,0,IF($ALB11=1,1,IF(SUM(Entry_sheet!$AKJ11:$ALA11)=0,"NA",0)))))</f>
        <v/>
      </c>
      <c r="AKN11" s="16" t="str">
        <f>IF($A11="","",IF(Entry_sheet!AKN11="NA","NA",IF(Entry_sheet!AKN11=1,0,IF($ALB11=1,1,IF(SUM(Entry_sheet!$AKJ11:$ALA11)=0,"NA",0)))))</f>
        <v/>
      </c>
      <c r="AKO11" s="16" t="str">
        <f>IF($A11="","",IF(Entry_sheet!AKO11="NA","NA",IF(Entry_sheet!AKO11=1,0,IF($ALB11=1,1,IF(SUM(Entry_sheet!$AKJ11:$ALA11)=0,"NA",0)))))</f>
        <v/>
      </c>
      <c r="AKP11" s="16" t="str">
        <f>IF($A11="","",IF(Entry_sheet!AKP11="NA","NA",IF(Entry_sheet!AKP11=1,0,IF($ALB11=1,1,IF(SUM(Entry_sheet!$AKJ11:$ALA11)=0,"NA",0)))))</f>
        <v/>
      </c>
      <c r="AKQ11" s="16" t="str">
        <f>IF($A11="","",IF(Entry_sheet!AKQ11="NA","NA",IF(Entry_sheet!AKQ11=1,0,IF($ALB11=1,1,IF(SUM(Entry_sheet!$AKJ11:$ALA11)=0,"NA",0)))))</f>
        <v/>
      </c>
      <c r="AKR11" s="16" t="str">
        <f>IF($A11="","",IF(Entry_sheet!AKR11="NA","NA",IF(Entry_sheet!AKR11=1,0,IF($ALB11=1,1,IF(SUM(Entry_sheet!$AKJ11:$ALA11)=0,"NA",0)))))</f>
        <v/>
      </c>
      <c r="AKS11" s="16" t="str">
        <f>IF($A11="","",IF(Entry_sheet!AKS11="NA","NA",IF(Entry_sheet!AKS11=1,0,IF($ALB11=1,1,IF(SUM(Entry_sheet!$AKJ11:$ALA11)=0,"NA",0)))))</f>
        <v/>
      </c>
      <c r="AKT11" s="16" t="str">
        <f>IF($A11="","",IF(Entry_sheet!AKT11="NA","NA",IF(Entry_sheet!AKT11=1,0,IF($ALB11=1,1,IF(SUM(Entry_sheet!$AKJ11:$ALA11)=0,"NA",0)))))</f>
        <v/>
      </c>
      <c r="AKU11" s="16" t="str">
        <f>IF($A11="","",IF(Entry_sheet!AKU11="NA","NA",IF(Entry_sheet!AKU11=1,0,IF($ALB11=1,1,IF(SUM(Entry_sheet!$AKJ11:$ALA11)=0,"NA",0)))))</f>
        <v/>
      </c>
      <c r="AKV11" s="16" t="str">
        <f>IF($A11="","",IF(Entry_sheet!AKV11="NA","NA",IF(Entry_sheet!AKV11=1,0,IF($ALB11=1,1,IF(SUM(Entry_sheet!$AKJ11:$ALA11)=0,"NA",0)))))</f>
        <v/>
      </c>
      <c r="AKW11" s="16" t="str">
        <f>IF($A11="","",IF(Entry_sheet!AKW11="NA","NA",IF(Entry_sheet!AKW11=1,0,IF($ALB11=1,1,IF(SUM(Entry_sheet!$AKJ11:$ALA11)=0,"NA",0)))))</f>
        <v/>
      </c>
      <c r="AKX11" s="16" t="str">
        <f>IF($A11="","",IF(Entry_sheet!AKX11="NA","NA",IF(Entry_sheet!AKX11=1,0,IF($ALB11=1,1,IF(SUM(Entry_sheet!$AKJ11:$ALA11)=0,"NA",0)))))</f>
        <v/>
      </c>
      <c r="AKY11" s="16" t="str">
        <f>IF($A11="","",IF(Entry_sheet!AKY11="NA","NA",IF(Entry_sheet!AKY11=1,0,IF($ALB11=1,1,IF(SUM(Entry_sheet!$AKJ11:$ALA11)=0,"NA",0)))))</f>
        <v/>
      </c>
      <c r="AKZ11" s="16" t="str">
        <f>IF($A11="","",IF(Entry_sheet!AKZ11="NA","NA",IF(Entry_sheet!AKZ11=1,0,IF($ALB11=1,1,IF(SUM(Entry_sheet!$AKJ11:$ALA11)=0,"NA",0)))))</f>
        <v/>
      </c>
      <c r="ALA11" s="16" t="str">
        <f>IF($A11="","",IF(Entry_sheet!ALA11="NA","NA",IF(Entry_sheet!ALA11=1,0,IF($ALB11=1,1,IF(SUM(Entry_sheet!$AKJ11:$ALA11)=0,"NA",0)))))</f>
        <v/>
      </c>
      <c r="ALB11" s="22" t="str">
        <f>IF($A11="","",IF(Entry_sheet!ALB11=1,0,IF(Entry_sheet!ALB11=0,1,"NA")))</f>
        <v/>
      </c>
      <c r="ALC11" t="str">
        <f t="shared" ref="ALC11:ALC22" si="4">IF($A11="","",IF(ALD11=0,0,IF(ALD11=87,IF(ALE11=0,0,2),2)))</f>
        <v/>
      </c>
      <c r="ALD11" t="str">
        <f>IF($A11="","",SUM(Entry_sheet!$C11:$ALB11))</f>
        <v/>
      </c>
      <c r="ALE11" t="str">
        <f>IF($A11="","",SUM(Entry_sheet!$ADB11:$ADS11,Entry_sheet!$ADU11:$AEL11,Entry_sheet!$AEN11:$AFE11,Entry_sheet!$AFG11:$AFX11,Entry_sheet!$AJQ11:$AKH11,Entry_sheet!$AKJ11:$ALA11))</f>
        <v/>
      </c>
      <c r="ALF11" t="str">
        <f t="shared" ref="ALF11:ALF22" si="5">IF($A11="","",ALD11-ALE11)</f>
        <v/>
      </c>
      <c r="ALG11">
        <f>IF(Entry_sheet!BZ11=1,IF(SUM(Entry_sheet!BH11:BY11)=0,1,0),0)</f>
        <v>0</v>
      </c>
      <c r="ALH11" t="str">
        <f t="shared" ref="ALH11:ALH22" si="6">IF($A11="","",IF(ALD11&lt;=10,0,IF(ALE11&gt;39.5,2,IF(ALF11&lt;95,0,1))))</f>
        <v/>
      </c>
    </row>
    <row r="12" spans="1:1008">
      <c r="A12" t="str">
        <f>IF(Entry_sheet!A12="","",Entry_sheet!A12)</f>
        <v/>
      </c>
      <c r="B12" t="str">
        <f>IF(A12="","",IF(SUM(Entry_sheet!U12,Entry_sheet!AN12,Entry_sheet!NR12)&lt;3,IF(SUM(IF(Entry_sheet!U12=0,SUM(Entry_sheet!C12:T12),0),IF(Entry_sheet!AN12=0,(SUM(Entry_sheet!V12:AN12)),0),IF(Entry_sheet!NR12=0,SUM(Entry_sheet!MZ12:NQ12),0))&lt;2,0,1)))</f>
        <v/>
      </c>
      <c r="C12" t="str">
        <f>IF($A12="","",IF(Entry_sheet!C12="NA","NA",IF(Entry_sheet!C12=1,1,IF($U12=0,0,IF(SUM(Entry_sheet!$C12:$T12)=0,"NA",0)))))</f>
        <v/>
      </c>
      <c r="D12" t="str">
        <f>IF($A12="","",IF(Entry_sheet!D12="NA","NA",IF(Entry_sheet!D12=1,1,IF($U12=0,0,IF(SUM(Entry_sheet!$C12:$T12)=0,"NA",0)))))</f>
        <v/>
      </c>
      <c r="E12" t="str">
        <f>IF($A12="","",IF(Entry_sheet!E12="NA","NA",IF(Entry_sheet!E12=1,1,IF($U12=0,0,IF(SUM(Entry_sheet!$C12:$T12)=0,"NA",0)))))</f>
        <v/>
      </c>
      <c r="F12" t="str">
        <f>IF($A12="","",IF(Entry_sheet!F12="NA","NA",IF(Entry_sheet!F12=1,1,IF($U12=0,0,IF(SUM(Entry_sheet!$C12:$T12)=0,"NA",0)))))</f>
        <v/>
      </c>
      <c r="G12" t="str">
        <f>IF($A12="","",IF(Entry_sheet!G12="NA","NA",IF(Entry_sheet!G12=1,1,IF($U12=0,0,IF(SUM(Entry_sheet!$C12:$T12)=0,"NA",0)))))</f>
        <v/>
      </c>
      <c r="H12" t="str">
        <f>IF($A12="","",IF(Entry_sheet!H12="NA","NA",IF(Entry_sheet!H12=1,1,IF($U12=0,0,IF(SUM(Entry_sheet!$C12:$T12)=0,"NA",0)))))</f>
        <v/>
      </c>
      <c r="I12" t="str">
        <f>IF($A12="","",IF(Entry_sheet!I12="NA","NA",IF(Entry_sheet!I12=1,1,IF($U12=0,0,IF(SUM(Entry_sheet!$C12:$T12)=0,"NA",0)))))</f>
        <v/>
      </c>
      <c r="J12" t="str">
        <f>IF($A12="","",IF(Entry_sheet!J12="NA","NA",IF(Entry_sheet!J12=1,1,IF($U12=0,0,IF(SUM(Entry_sheet!$C12:$T12)=0,"NA",0)))))</f>
        <v/>
      </c>
      <c r="K12" t="str">
        <f>IF($A12="","",IF(Entry_sheet!K12="NA","NA",IF(Entry_sheet!K12=1,1,IF($U12=0,0,IF(SUM(Entry_sheet!$C12:$T12)=0,"NA",0)))))</f>
        <v/>
      </c>
      <c r="L12" t="str">
        <f>IF($A12="","",IF(Entry_sheet!L12="NA","NA",IF(Entry_sheet!L12=1,1,IF($U12=0,0,IF(SUM(Entry_sheet!$C12:$T12)=0,"NA",0)))))</f>
        <v/>
      </c>
      <c r="M12" t="str">
        <f>IF($A12="","",IF(Entry_sheet!M12="NA","NA",IF(Entry_sheet!M12=1,1,IF($U12=0,0,IF(SUM(Entry_sheet!$C12:$T12)=0,"NA",0)))))</f>
        <v/>
      </c>
      <c r="N12" t="str">
        <f>IF($A12="","",IF(Entry_sheet!N12="NA","NA",IF(Entry_sheet!N12=1,1,IF($U12=0,0,IF(SUM(Entry_sheet!$C12:$T12)=0,"NA",0)))))</f>
        <v/>
      </c>
      <c r="O12" t="str">
        <f>IF($A12="","",IF(Entry_sheet!O12="NA","NA",IF(Entry_sheet!O12=1,1,IF($U12=0,0,IF(SUM(Entry_sheet!$C12:$T12)=0,"NA",0)))))</f>
        <v/>
      </c>
      <c r="P12" t="str">
        <f>IF($A12="","",IF(Entry_sheet!P12="NA","NA",IF(Entry_sheet!P12=1,1,IF($U12=0,0,IF(SUM(Entry_sheet!$C12:$T12)=0,"NA",0)))))</f>
        <v/>
      </c>
      <c r="Q12" t="str">
        <f>IF($A12="","",IF(Entry_sheet!Q12="NA","NA",IF(Entry_sheet!Q12=1,1,IF($U12=0,0,IF(SUM(Entry_sheet!$C12:$T12)=0,"NA",0)))))</f>
        <v/>
      </c>
      <c r="R12" t="str">
        <f>IF($A12="","",IF(Entry_sheet!R12="NA","NA",IF(Entry_sheet!R12=1,1,IF($U12=0,0,IF(SUM(Entry_sheet!$C12:$T12)=0,"NA",0)))))</f>
        <v/>
      </c>
      <c r="S12" t="str">
        <f>IF($A12="","",IF(Entry_sheet!S12="NA","NA",IF(Entry_sheet!S12=1,1,IF($U12=0,0,IF(SUM(Entry_sheet!$C12:$T12)=0,"NA",0)))))</f>
        <v/>
      </c>
      <c r="T12" t="str">
        <f>IF($A12="","",IF(Entry_sheet!T12="NA","NA",IF(Entry_sheet!T12=1,1,IF($U12=0,0,IF(SUM(Entry_sheet!$C12:$T12)=0,"NA",0)))))</f>
        <v/>
      </c>
      <c r="U12" s="22" t="str">
        <f>IF($A12="","",IF(Entry_sheet!U12=1,1,IF(Entry_sheet!U12=0,IF(SUM(Entry_sheet!C12:T12)&gt;0,1,0),IF(SUM(Entry_sheet!C12:T12)&gt;0,1,"NA"))))</f>
        <v/>
      </c>
      <c r="V12" t="str">
        <f>IF($A12="","",IF(Entry_sheet!V12="NA","NA",IF(Entry_sheet!V12=1,1,IF($AN12=0,0,IF(SUM(Entry_sheet!$V12:$AM12)=0,"NA",0)))))</f>
        <v/>
      </c>
      <c r="W12" t="str">
        <f>IF($A12="","",IF(Entry_sheet!W12="NA","NA",IF(Entry_sheet!W12=1,1,IF($AN12=0,0,IF(SUM(Entry_sheet!$V12:$AM12)=0,"NA",0)))))</f>
        <v/>
      </c>
      <c r="X12" t="str">
        <f>IF($A12="","",IF(Entry_sheet!X12="NA","NA",IF(Entry_sheet!X12=1,1,IF($AN12=0,0,IF(SUM(Entry_sheet!$V12:$AM12)=0,"NA",0)))))</f>
        <v/>
      </c>
      <c r="Y12" t="str">
        <f>IF($A12="","",IF(Entry_sheet!Y12="NA","NA",IF(Entry_sheet!Y12=1,1,IF($AN12=0,0,IF(SUM(Entry_sheet!$V12:$AM12)=0,"NA",0)))))</f>
        <v/>
      </c>
      <c r="Z12" t="str">
        <f>IF($A12="","",IF(Entry_sheet!Z12="NA","NA",IF(Entry_sheet!Z12=1,1,IF($AN12=0,0,IF(SUM(Entry_sheet!$V12:$AM12)=0,"NA",0)))))</f>
        <v/>
      </c>
      <c r="AA12" t="str">
        <f>IF($A12="","",IF(Entry_sheet!AA12="NA","NA",IF(Entry_sheet!AA12=1,1,IF($AN12=0,0,IF(SUM(Entry_sheet!$V12:$AM12)=0,"NA",0)))))</f>
        <v/>
      </c>
      <c r="AB12" t="str">
        <f>IF($A12="","",IF(Entry_sheet!AB12="NA","NA",IF(Entry_sheet!AB12=1,1,IF($AN12=0,0,IF(SUM(Entry_sheet!$V12:$AM12)=0,"NA",0)))))</f>
        <v/>
      </c>
      <c r="AC12" t="str">
        <f>IF($A12="","",IF(Entry_sheet!AC12="NA","NA",IF(Entry_sheet!AC12=1,1,IF($AN12=0,0,IF(SUM(Entry_sheet!$V12:$AM12)=0,"NA",0)))))</f>
        <v/>
      </c>
      <c r="AD12" t="str">
        <f>IF($A12="","",IF(Entry_sheet!AD12="NA","NA",IF(Entry_sheet!AD12=1,1,IF($AN12=0,0,IF(SUM(Entry_sheet!$V12:$AM12)=0,"NA",0)))))</f>
        <v/>
      </c>
      <c r="AE12" t="str">
        <f>IF($A12="","",IF(Entry_sheet!AE12="NA","NA",IF(Entry_sheet!AE12=1,1,IF($AN12=0,0,IF(SUM(Entry_sheet!$V12:$AM12)=0,"NA",0)))))</f>
        <v/>
      </c>
      <c r="AF12" t="str">
        <f>IF($A12="","",IF(Entry_sheet!AF12="NA","NA",IF(Entry_sheet!AF12=1,1,IF($AN12=0,0,IF(SUM(Entry_sheet!$V12:$AM12)=0,"NA",0)))))</f>
        <v/>
      </c>
      <c r="AG12" t="str">
        <f>IF($A12="","",IF(Entry_sheet!AG12="NA","NA",IF(Entry_sheet!AG12=1,1,IF($AN12=0,0,IF(SUM(Entry_sheet!$V12:$AM12)=0,"NA",0)))))</f>
        <v/>
      </c>
      <c r="AH12" t="str">
        <f>IF($A12="","",IF(Entry_sheet!AH12="NA","NA",IF(Entry_sheet!AH12=1,1,IF($AN12=0,0,IF(SUM(Entry_sheet!$V12:$AM12)=0,"NA",0)))))</f>
        <v/>
      </c>
      <c r="AI12" t="str">
        <f>IF($A12="","",IF(Entry_sheet!AI12="NA","NA",IF(Entry_sheet!AI12=1,1,IF($AN12=0,0,IF(SUM(Entry_sheet!$V12:$AM12)=0,"NA",0)))))</f>
        <v/>
      </c>
      <c r="AJ12" t="str">
        <f>IF($A12="","",IF(Entry_sheet!AJ12="NA","NA",IF(Entry_sheet!AJ12=1,1,IF($AN12=0,0,IF(SUM(Entry_sheet!$V12:$AM12)=0,"NA",0)))))</f>
        <v/>
      </c>
      <c r="AK12" t="str">
        <f>IF($A12="","",IF(Entry_sheet!AK12="NA","NA",IF(Entry_sheet!AK12=1,1,IF($AN12=0,0,IF(SUM(Entry_sheet!$V12:$AM12)=0,"NA",0)))))</f>
        <v/>
      </c>
      <c r="AL12" t="str">
        <f>IF($A12="","",IF(Entry_sheet!AL12="NA","NA",IF(Entry_sheet!AL12=1,1,IF($AN12=0,0,IF(SUM(Entry_sheet!$V12:$AM12)=0,"NA",0)))))</f>
        <v/>
      </c>
      <c r="AM12" t="str">
        <f>IF($A12="","",IF(Entry_sheet!AM12="NA","NA",IF(Entry_sheet!AM12=1,1,IF($AN12=0,0,IF(SUM(Entry_sheet!$V12:$AM12)=0,"NA",0)))))</f>
        <v/>
      </c>
      <c r="AN12" s="22" t="str">
        <f>IF($A12="","",IF(Entry_sheet!AN12=1,1,IF(Entry_sheet!AN12=0,IF(SUM(Entry_sheet!V12:AM12)&gt;0,1,0),IF(SUM(Entry_sheet!V12:AM12)&gt;0,1,"NA"))))</f>
        <v/>
      </c>
      <c r="AO12" t="str">
        <f>IF($A12="","",IF(Entry_sheet!AO12="NA","NA",IF(Entry_sheet!AO12=1,1,IF($BG12=0,0,IF(SUM(Entry_sheet!$AO12:$BF12)=0,"NA",0)))))</f>
        <v/>
      </c>
      <c r="AP12" t="str">
        <f>IF($A12="","",IF(Entry_sheet!AP12="NA","NA",IF(Entry_sheet!AP12=1,1,IF($BG12=0,0,IF(SUM(Entry_sheet!$AO12:$BF12)=0,"NA",0)))))</f>
        <v/>
      </c>
      <c r="AQ12" t="str">
        <f>IF($A12="","",IF(Entry_sheet!AQ12="NA","NA",IF(Entry_sheet!AQ12=1,1,IF($BG12=0,0,IF(SUM(Entry_sheet!$AO12:$BF12)=0,"NA",0)))))</f>
        <v/>
      </c>
      <c r="AR12" t="str">
        <f>IF($A12="","",IF(Entry_sheet!AR12="NA","NA",IF(Entry_sheet!AR12=1,1,IF($BG12=0,0,IF(SUM(Entry_sheet!$AO12:$BF12)=0,"NA",0)))))</f>
        <v/>
      </c>
      <c r="AS12" t="str">
        <f>IF($A12="","",IF(Entry_sheet!AS12="NA","NA",IF(Entry_sheet!AS12=1,1,IF($BG12=0,0,IF(SUM(Entry_sheet!$AO12:$BF12)=0,"NA",0)))))</f>
        <v/>
      </c>
      <c r="AT12" t="str">
        <f>IF($A12="","",IF(Entry_sheet!AT12="NA","NA",IF(Entry_sheet!AT12=1,1,IF($BG12=0,0,IF(SUM(Entry_sheet!$AO12:$BF12)=0,"NA",0)))))</f>
        <v/>
      </c>
      <c r="AU12" t="str">
        <f>IF($A12="","",IF(Entry_sheet!AU12="NA","NA",IF(Entry_sheet!AU12=1,1,IF($BG12=0,0,IF(SUM(Entry_sheet!$AO12:$BF12)=0,"NA",0)))))</f>
        <v/>
      </c>
      <c r="AV12" t="str">
        <f>IF($A12="","",IF(Entry_sheet!AV12="NA","NA",IF(Entry_sheet!AV12=1,1,IF($BG12=0,0,IF(SUM(Entry_sheet!$AO12:$BF12)=0,"NA",0)))))</f>
        <v/>
      </c>
      <c r="AW12" t="str">
        <f>IF($A12="","",IF(Entry_sheet!AW12="NA","NA",IF(Entry_sheet!AW12=1,1,IF($BG12=0,0,IF(SUM(Entry_sheet!$AO12:$BF12)=0,"NA",0)))))</f>
        <v/>
      </c>
      <c r="AX12" t="str">
        <f>IF($A12="","",IF(Entry_sheet!AX12="NA","NA",IF(Entry_sheet!AX12=1,1,IF($BG12=0,0,IF(SUM(Entry_sheet!$AO12:$BF12)=0,"NA",0)))))</f>
        <v/>
      </c>
      <c r="AY12" t="str">
        <f>IF($A12="","",IF(Entry_sheet!AY12="NA","NA",IF(Entry_sheet!AY12=1,1,IF($BG12=0,0,IF(SUM(Entry_sheet!$AO12:$BF12)=0,"NA",0)))))</f>
        <v/>
      </c>
      <c r="AZ12" t="str">
        <f>IF($A12="","",IF(Entry_sheet!AZ12="NA","NA",IF(Entry_sheet!AZ12=1,1,IF($BG12=0,0,IF(SUM(Entry_sheet!$AO12:$BF12)=0,"NA",0)))))</f>
        <v/>
      </c>
      <c r="BA12" t="str">
        <f>IF($A12="","",IF(Entry_sheet!BA12="NA","NA",IF(Entry_sheet!BA12=1,1,IF($BG12=0,0,IF(SUM(Entry_sheet!$AO12:$BF12)=0,"NA",0)))))</f>
        <v/>
      </c>
      <c r="BB12" t="str">
        <f>IF($A12="","",IF(Entry_sheet!BB12="NA","NA",IF(Entry_sheet!BB12=1,1,IF($BG12=0,0,IF(SUM(Entry_sheet!$AO12:$BF12)=0,"NA",0)))))</f>
        <v/>
      </c>
      <c r="BC12" t="str">
        <f>IF($A12="","",IF(Entry_sheet!BC12="NA","NA",IF(Entry_sheet!BC12=1,1,IF($BG12=0,0,IF(SUM(Entry_sheet!$AO12:$BF12)=0,"NA",0)))))</f>
        <v/>
      </c>
      <c r="BD12" t="str">
        <f>IF($A12="","",IF(Entry_sheet!BD12="NA","NA",IF(Entry_sheet!BD12=1,1,IF($BG12=0,0,IF(SUM(Entry_sheet!$AO12:$BF12)=0,"NA",0)))))</f>
        <v/>
      </c>
      <c r="BE12" t="str">
        <f>IF($A12="","",IF(Entry_sheet!BE12="NA","NA",IF(Entry_sheet!BE12=1,1,IF($BG12=0,0,IF(SUM(Entry_sheet!$AO12:$BF12)=0,"NA",0)))))</f>
        <v/>
      </c>
      <c r="BF12" t="str">
        <f>IF($A12="","",IF(Entry_sheet!BF12="NA","NA",IF(Entry_sheet!BF12=1,1,IF($BG12=0,0,IF(SUM(Entry_sheet!$AO12:$BF12)=0,"NA",0)))))</f>
        <v/>
      </c>
      <c r="BG12" s="22" t="str">
        <f>IF($A12="","",IF(Entry_sheet!BG12=1,1,IF(Entry_sheet!BG12=0,IF(SUM(Entry_sheet!AO12:BF12)&gt;0,1,0),IF(SUM(Entry_sheet!AO12:BF12)&gt;0,1,"NA"))))</f>
        <v/>
      </c>
      <c r="BH12" t="str">
        <f>IF($A12="","",IF(Entry_sheet!BH12="NA","NA",IF(Entry_sheet!BH12=1,1,IF($BZ12=0,0,IF(SUM(Entry_sheet!$BH12:$BY12)=0,"NA",0)))))</f>
        <v/>
      </c>
      <c r="BI12" t="str">
        <f>IF($A12="","",IF(Entry_sheet!BI12="NA","NA",IF(Entry_sheet!BI12=1,1,IF($BZ12=0,0,IF(SUM(Entry_sheet!$BH12:$BY12)=0,"NA",0)))))</f>
        <v/>
      </c>
      <c r="BJ12" t="str">
        <f>IF($A12="","",IF(Entry_sheet!BJ12="NA","NA",IF(Entry_sheet!BJ12=1,1,IF($BZ12=0,0,IF(SUM(Entry_sheet!$BH12:$BY12)=0,"NA",0)))))</f>
        <v/>
      </c>
      <c r="BK12" t="str">
        <f>IF($A12="","",IF(Entry_sheet!BK12="NA","NA",IF(Entry_sheet!BK12=1,1,IF($BZ12=0,0,IF(SUM(Entry_sheet!$BH12:$BY12)=0,"NA",0)))))</f>
        <v/>
      </c>
      <c r="BL12" t="str">
        <f>IF($A12="","",IF(Entry_sheet!BL12="NA","NA",IF(Entry_sheet!BL12=1,1,IF($BZ12=0,0,IF(SUM(Entry_sheet!$BH12:$BY12)=0,"NA",0)))))</f>
        <v/>
      </c>
      <c r="BM12" t="str">
        <f>IF($A12="","",IF(Entry_sheet!BM12="NA","NA",IF(Entry_sheet!BM12=1,1,IF($BZ12=0,0,IF(SUM(Entry_sheet!$BH12:$BY12)=0,"NA",0)))))</f>
        <v/>
      </c>
      <c r="BN12" t="str">
        <f>IF($A12="","",IF(Entry_sheet!BN12="NA","NA",IF(Entry_sheet!BN12=1,1,IF($BZ12=0,0,IF(SUM(Entry_sheet!$BH12:$BY12)=0,"NA",0)))))</f>
        <v/>
      </c>
      <c r="BO12" t="str">
        <f>IF($A12="","",IF(Entry_sheet!BO12="NA","NA",IF(Entry_sheet!BO12=1,1,IF($BZ12=0,0,IF(SUM(Entry_sheet!$BH12:$BY12)=0,"NA",0)))))</f>
        <v/>
      </c>
      <c r="BP12" t="str">
        <f>IF($A12="","",IF(Entry_sheet!BP12="NA","NA",IF(Entry_sheet!BP12=1,1,IF($BZ12=0,0,IF(SUM(Entry_sheet!$BH12:$BY12)=0,"NA",0)))))</f>
        <v/>
      </c>
      <c r="BQ12" t="str">
        <f>IF($A12="","",IF(Entry_sheet!BQ12="NA","NA",IF(Entry_sheet!BQ12=1,1,IF($BZ12=0,0,IF(SUM(Entry_sheet!$BH12:$BY12)=0,"NA",0)))))</f>
        <v/>
      </c>
      <c r="BR12" t="str">
        <f>IF($A12="","",IF(Entry_sheet!BR12="NA","NA",IF(Entry_sheet!BR12=1,1,IF($BZ12=0,0,IF(SUM(Entry_sheet!$BH12:$BY12)=0,"NA",0)))))</f>
        <v/>
      </c>
      <c r="BS12" t="str">
        <f>IF($A12="","",IF(Entry_sheet!BS12="NA","NA",IF(Entry_sheet!BS12=1,1,IF($BZ12=0,0,IF(SUM(Entry_sheet!$BH12:$BY12)=0,"NA",0)))))</f>
        <v/>
      </c>
      <c r="BT12" t="str">
        <f>IF($A12="","",IF(Entry_sheet!BT12="NA","NA",IF(Entry_sheet!BT12=1,1,IF($BZ12=0,0,IF(SUM(Entry_sheet!$BH12:$BY12)=0,"NA",0)))))</f>
        <v/>
      </c>
      <c r="BU12" t="str">
        <f>IF($A12="","",IF(Entry_sheet!BU12="NA","NA",IF(Entry_sheet!BU12=1,1,IF($BZ12=0,0,IF(SUM(Entry_sheet!$BH12:$BY12)=0,"NA",0)))))</f>
        <v/>
      </c>
      <c r="BV12" t="str">
        <f>IF($A12="","",IF(Entry_sheet!BV12="NA","NA",IF(Entry_sheet!BV12=1,1,IF($BZ12=0,0,IF(SUM(Entry_sheet!$BH12:$BY12)=0,"NA",0)))))</f>
        <v/>
      </c>
      <c r="BW12" t="str">
        <f>IF($A12="","",IF(Entry_sheet!BW12="NA","NA",IF(Entry_sheet!BW12=1,1,IF($BZ12=0,0,IF(SUM(Entry_sheet!$BH12:$BY12)=0,"NA",0)))))</f>
        <v/>
      </c>
      <c r="BX12" t="str">
        <f>IF($A12="","",IF(Entry_sheet!BX12="NA","NA",IF(Entry_sheet!BX12=1,1,IF($BZ12=0,0,IF(SUM(Entry_sheet!$BH12:$BY12)=0,"NA",0)))))</f>
        <v/>
      </c>
      <c r="BY12" t="str">
        <f>IF($A12="","",IF(Entry_sheet!BY12="NA","NA",IF(Entry_sheet!BY12=1,1,IF($BZ12=0,0,IF(SUM(Entry_sheet!$BH12:$BY12)=0,"NA",0)))))</f>
        <v/>
      </c>
      <c r="BZ12" s="22" t="str">
        <f>IF($A12="","",IF(Entry_sheet!BZ12=1,1,IF(Entry_sheet!BZ12=0,IF(SUM(Entry_sheet!BH12:BY12)&gt;0,1,0),IF(SUM(Entry_sheet!BH12:BY12)&gt;0,1,"NA"))))</f>
        <v/>
      </c>
      <c r="CA12" t="str">
        <f>IF($A12="","",IF(Entry_sheet!CA12="NA","NA",IF(Entry_sheet!CA12=1,1,IF($CS12=0,0,IF(SUM(Entry_sheet!$CA12:$CR12)=0,"NA",0)))))</f>
        <v/>
      </c>
      <c r="CB12" t="str">
        <f>IF($A12="","",IF(Entry_sheet!CB12="NA","NA",IF(Entry_sheet!CB12=1,1,IF($CS12=0,0,IF(SUM(Entry_sheet!$CA12:$CR12)=0,"NA",0)))))</f>
        <v/>
      </c>
      <c r="CC12" t="str">
        <f>IF($A12="","",IF(Entry_sheet!CC12="NA","NA",IF(Entry_sheet!CC12=1,1,IF($CS12=0,0,IF(SUM(Entry_sheet!$CA12:$CR12)=0,"NA",0)))))</f>
        <v/>
      </c>
      <c r="CD12" t="str">
        <f>IF($A12="","",IF(Entry_sheet!CD12="NA","NA",IF(Entry_sheet!CD12=1,1,IF($CS12=0,0,IF(SUM(Entry_sheet!$CA12:$CR12)=0,"NA",0)))))</f>
        <v/>
      </c>
      <c r="CE12" t="str">
        <f>IF($A12="","",IF(Entry_sheet!CE12="NA","NA",IF(Entry_sheet!CE12=1,1,IF($CS12=0,0,IF(SUM(Entry_sheet!$CA12:$CR12)=0,"NA",0)))))</f>
        <v/>
      </c>
      <c r="CF12" t="str">
        <f>IF($A12="","",IF(Entry_sheet!CF12="NA","NA",IF(Entry_sheet!CF12=1,1,IF($CS12=0,0,IF(SUM(Entry_sheet!$CA12:$CR12)=0,"NA",0)))))</f>
        <v/>
      </c>
      <c r="CG12" t="str">
        <f>IF($A12="","",IF(Entry_sheet!CG12="NA","NA",IF(Entry_sheet!CG12=1,1,IF($CS12=0,0,IF(SUM(Entry_sheet!$CA12:$CR12)=0,"NA",0)))))</f>
        <v/>
      </c>
      <c r="CH12" t="str">
        <f>IF($A12="","",IF(Entry_sheet!CH12="NA","NA",IF(Entry_sheet!CH12=1,1,IF($CS12=0,0,IF(SUM(Entry_sheet!$CA12:$CR12)=0,"NA",0)))))</f>
        <v/>
      </c>
      <c r="CI12" t="str">
        <f>IF($A12="","",IF(Entry_sheet!CI12="NA","NA",IF(Entry_sheet!CI12=1,1,IF($CS12=0,0,IF(SUM(Entry_sheet!$CA12:$CR12)=0,"NA",0)))))</f>
        <v/>
      </c>
      <c r="CJ12" t="str">
        <f>IF($A12="","",IF(Entry_sheet!CJ12="NA","NA",IF(Entry_sheet!CJ12=1,1,IF($CS12=0,0,IF(SUM(Entry_sheet!$CA12:$CR12)=0,"NA",0)))))</f>
        <v/>
      </c>
      <c r="CK12" t="str">
        <f>IF($A12="","",IF(Entry_sheet!CK12="NA","NA",IF(Entry_sheet!CK12=1,1,IF($CS12=0,0,IF(SUM(Entry_sheet!$CA12:$CR12)=0,"NA",0)))))</f>
        <v/>
      </c>
      <c r="CL12" t="str">
        <f>IF($A12="","",IF(Entry_sheet!CL12="NA","NA",IF(Entry_sheet!CL12=1,1,IF($CS12=0,0,IF(SUM(Entry_sheet!$CA12:$CR12)=0,"NA",0)))))</f>
        <v/>
      </c>
      <c r="CM12" t="str">
        <f>IF($A12="","",IF(Entry_sheet!CM12="NA","NA",IF(Entry_sheet!CM12=1,1,IF($CS12=0,0,IF(SUM(Entry_sheet!$CA12:$CR12)=0,"NA",0)))))</f>
        <v/>
      </c>
      <c r="CN12" t="str">
        <f>IF($A12="","",IF(Entry_sheet!CN12="NA","NA",IF(Entry_sheet!CN12=1,1,IF($CS12=0,0,IF(SUM(Entry_sheet!$CA12:$CR12)=0,"NA",0)))))</f>
        <v/>
      </c>
      <c r="CO12" t="str">
        <f>IF($A12="","",IF(Entry_sheet!CO12="NA","NA",IF(Entry_sheet!CO12=1,1,IF($CS12=0,0,IF(SUM(Entry_sheet!$CA12:$CR12)=0,"NA",0)))))</f>
        <v/>
      </c>
      <c r="CP12" t="str">
        <f>IF($A12="","",IF(Entry_sheet!CP12="NA","NA",IF(Entry_sheet!CP12=1,1,IF($CS12=0,0,IF(SUM(Entry_sheet!$CA12:$CR12)=0,"NA",0)))))</f>
        <v/>
      </c>
      <c r="CQ12" t="str">
        <f>IF($A12="","",IF(Entry_sheet!CQ12="NA","NA",IF(Entry_sheet!CQ12=1,1,IF($CS12=0,0,IF(SUM(Entry_sheet!$CA12:$CR12)=0,"NA",0)))))</f>
        <v/>
      </c>
      <c r="CR12" t="str">
        <f>IF($A12="","",IF(Entry_sheet!CR12="NA","NA",IF(Entry_sheet!CR12=1,1,IF($CS12=0,0,IF(SUM(Entry_sheet!$CA12:$CR12)=0,"NA",0)))))</f>
        <v/>
      </c>
      <c r="CS12" s="22" t="str">
        <f>IF($A12="","",IF(Entry_sheet!CS12=1,1,IF(Entry_sheet!CS12=0,IF(SUM(Entry_sheet!CA12:CR12)&gt;0,1,0),IF(SUM(Entry_sheet!CA12:CR12)&gt;0,1,"NA"))))</f>
        <v/>
      </c>
      <c r="CT12" t="str">
        <f>IF($A12="","",IF(Entry_sheet!CT12="NA","NA",IF(Entry_sheet!CT12=1,1,IF($DL12=0,0,IF(SUM(Entry_sheet!$CT12:$DK12)=0,"NA",0)))))</f>
        <v/>
      </c>
      <c r="CU12" t="str">
        <f>IF($A12="","",IF(Entry_sheet!CU12="NA","NA",IF(Entry_sheet!CU12=1,1,IF($DL12=0,0,IF(SUM(Entry_sheet!$CT12:$DK12)=0,"NA",0)))))</f>
        <v/>
      </c>
      <c r="CV12" t="str">
        <f>IF($A12="","",IF(Entry_sheet!CV12="NA","NA",IF(Entry_sheet!CV12=1,1,IF($DL12=0,0,IF(SUM(Entry_sheet!$CT12:$DK12)=0,"NA",0)))))</f>
        <v/>
      </c>
      <c r="CW12" t="str">
        <f>IF($A12="","",IF(Entry_sheet!CW12="NA","NA",IF(Entry_sheet!CW12=1,1,IF($DL12=0,0,IF(SUM(Entry_sheet!$CT12:$DK12)=0,"NA",0)))))</f>
        <v/>
      </c>
      <c r="CX12" t="str">
        <f>IF($A12="","",IF(Entry_sheet!CX12="NA","NA",IF(Entry_sheet!CX12=1,1,IF($DL12=0,0,IF(SUM(Entry_sheet!$CT12:$DK12)=0,"NA",0)))))</f>
        <v/>
      </c>
      <c r="CY12" t="str">
        <f>IF($A12="","",IF(Entry_sheet!CY12="NA","NA",IF(Entry_sheet!CY12=1,1,IF($DL12=0,0,IF(SUM(Entry_sheet!$CT12:$DK12)=0,"NA",0)))))</f>
        <v/>
      </c>
      <c r="CZ12" t="str">
        <f>IF($A12="","",IF(Entry_sheet!CZ12="NA","NA",IF(Entry_sheet!CZ12=1,1,IF($DL12=0,0,IF(SUM(Entry_sheet!$CT12:$DK12)=0,"NA",0)))))</f>
        <v/>
      </c>
      <c r="DA12" t="str">
        <f>IF($A12="","",IF(Entry_sheet!DA12="NA","NA",IF(Entry_sheet!DA12=1,1,IF($DL12=0,0,IF(SUM(Entry_sheet!$CT12:$DK12)=0,"NA",0)))))</f>
        <v/>
      </c>
      <c r="DB12" t="str">
        <f>IF($A12="","",IF(Entry_sheet!DB12="NA","NA",IF(Entry_sheet!DB12=1,1,IF($DL12=0,0,IF(SUM(Entry_sheet!$CT12:$DK12)=0,"NA",0)))))</f>
        <v/>
      </c>
      <c r="DC12" t="str">
        <f>IF($A12="","",IF(Entry_sheet!DC12="NA","NA",IF(Entry_sheet!DC12=1,1,IF($DL12=0,0,IF(SUM(Entry_sheet!$CT12:$DK12)=0,"NA",0)))))</f>
        <v/>
      </c>
      <c r="DD12" t="str">
        <f>IF($A12="","",IF(Entry_sheet!DD12="NA","NA",IF(Entry_sheet!DD12=1,1,IF($DL12=0,0,IF(SUM(Entry_sheet!$CT12:$DK12)=0,"NA",0)))))</f>
        <v/>
      </c>
      <c r="DE12" t="str">
        <f>IF($A12="","",IF(Entry_sheet!DE12="NA","NA",IF(Entry_sheet!DE12=1,1,IF($DL12=0,0,IF(SUM(Entry_sheet!$CT12:$DK12)=0,"NA",0)))))</f>
        <v/>
      </c>
      <c r="DF12" t="str">
        <f>IF($A12="","",IF(Entry_sheet!DF12="NA","NA",IF(Entry_sheet!DF12=1,1,IF($DL12=0,0,IF(SUM(Entry_sheet!$CT12:$DK12)=0,"NA",0)))))</f>
        <v/>
      </c>
      <c r="DG12" t="str">
        <f>IF($A12="","",IF(Entry_sheet!DG12="NA","NA",IF(Entry_sheet!DG12=1,1,IF($DL12=0,0,IF(SUM(Entry_sheet!$CT12:$DK12)=0,"NA",0)))))</f>
        <v/>
      </c>
      <c r="DH12" t="str">
        <f>IF($A12="","",IF(Entry_sheet!DH12="NA","NA",IF(Entry_sheet!DH12=1,1,IF($DL12=0,0,IF(SUM(Entry_sheet!$CT12:$DK12)=0,"NA",0)))))</f>
        <v/>
      </c>
      <c r="DI12" t="str">
        <f>IF($A12="","",IF(Entry_sheet!DI12="NA","NA",IF(Entry_sheet!DI12=1,1,IF($DL12=0,0,IF(SUM(Entry_sheet!$CT12:$DK12)=0,"NA",0)))))</f>
        <v/>
      </c>
      <c r="DJ12" t="str">
        <f>IF($A12="","",IF(Entry_sheet!DJ12="NA","NA",IF(Entry_sheet!DJ12=1,1,IF($DL12=0,0,IF(SUM(Entry_sheet!$CT12:$DK12)=0,"NA",0)))))</f>
        <v/>
      </c>
      <c r="DK12" t="str">
        <f>IF($A12="","",IF(Entry_sheet!DK12="NA","NA",IF(Entry_sheet!DK12=1,1,IF($DL12=0,0,IF(SUM(Entry_sheet!$CT12:$DK12)=0,"NA",0)))))</f>
        <v/>
      </c>
      <c r="DL12" s="22" t="str">
        <f>IF($A12="","",IF(Entry_sheet!DL12=1,1,IF(Entry_sheet!DL12=0,IF(SUM(Entry_sheet!CT12:DK12)&gt;0,1,0),IF(SUM(Entry_sheet!CT12:DK12)&gt;0,1,"NA"))))</f>
        <v/>
      </c>
      <c r="DM12" t="str">
        <f>IF($A12="","",IF(Entry_sheet!DM12="NA","NA",IF(Entry_sheet!DM12=1,1,IF($EE12=0,0,IF(SUM(Entry_sheet!$DM12:$ED12)=0,"NA",0)))))</f>
        <v/>
      </c>
      <c r="DN12" t="str">
        <f>IF($A12="","",IF(Entry_sheet!DN12="NA","NA",IF(Entry_sheet!DN12=1,1,IF($EE12=0,0,IF(SUM(Entry_sheet!$DM12:$ED12)=0,"NA",0)))))</f>
        <v/>
      </c>
      <c r="DO12" t="str">
        <f>IF($A12="","",IF(Entry_sheet!DO12="NA","NA",IF(Entry_sheet!DO12=1,1,IF($EE12=0,0,IF(SUM(Entry_sheet!$DM12:$ED12)=0,"NA",0)))))</f>
        <v/>
      </c>
      <c r="DP12" t="str">
        <f>IF($A12="","",IF(Entry_sheet!DP12="NA","NA",IF(Entry_sheet!DP12=1,1,IF($EE12=0,0,IF(SUM(Entry_sheet!$DM12:$ED12)=0,"NA",0)))))</f>
        <v/>
      </c>
      <c r="DQ12" t="str">
        <f>IF($A12="","",IF(Entry_sheet!DQ12="NA","NA",IF(Entry_sheet!DQ12=1,1,IF($EE12=0,0,IF(SUM(Entry_sheet!$DM12:$ED12)=0,"NA",0)))))</f>
        <v/>
      </c>
      <c r="DR12" t="str">
        <f>IF($A12="","",IF(Entry_sheet!DR12="NA","NA",IF(Entry_sheet!DR12=1,1,IF($EE12=0,0,IF(SUM(Entry_sheet!$DM12:$ED12)=0,"NA",0)))))</f>
        <v/>
      </c>
      <c r="DS12" t="str">
        <f>IF($A12="","",IF(Entry_sheet!DS12="NA","NA",IF(Entry_sheet!DS12=1,1,IF($EE12=0,0,IF(SUM(Entry_sheet!$DM12:$ED12)=0,"NA",0)))))</f>
        <v/>
      </c>
      <c r="DT12" t="str">
        <f>IF($A12="","",IF(Entry_sheet!DT12="NA","NA",IF(Entry_sheet!DT12=1,1,IF($EE12=0,0,IF(SUM(Entry_sheet!$DM12:$ED12)=0,"NA",0)))))</f>
        <v/>
      </c>
      <c r="DU12" t="str">
        <f>IF($A12="","",IF(Entry_sheet!DU12="NA","NA",IF(Entry_sheet!DU12=1,1,IF($EE12=0,0,IF(SUM(Entry_sheet!$DM12:$ED12)=0,"NA",0)))))</f>
        <v/>
      </c>
      <c r="DV12" t="str">
        <f>IF($A12="","",IF(Entry_sheet!DV12="NA","NA",IF(Entry_sheet!DV12=1,1,IF($EE12=0,0,IF(SUM(Entry_sheet!$DM12:$ED12)=0,"NA",0)))))</f>
        <v/>
      </c>
      <c r="DW12" t="str">
        <f>IF($A12="","",IF(Entry_sheet!DW12="NA","NA",IF(Entry_sheet!DW12=1,1,IF($EE12=0,0,IF(SUM(Entry_sheet!$DM12:$ED12)=0,"NA",0)))))</f>
        <v/>
      </c>
      <c r="DX12" t="str">
        <f>IF($A12="","",IF(Entry_sheet!DX12="NA","NA",IF(Entry_sheet!DX12=1,1,IF($EE12=0,0,IF(SUM(Entry_sheet!$DM12:$ED12)=0,"NA",0)))))</f>
        <v/>
      </c>
      <c r="DY12" t="str">
        <f>IF($A12="","",IF(Entry_sheet!DY12="NA","NA",IF(Entry_sheet!DY12=1,1,IF($EE12=0,0,IF(SUM(Entry_sheet!$DM12:$ED12)=0,"NA",0)))))</f>
        <v/>
      </c>
      <c r="DZ12" t="str">
        <f>IF($A12="","",IF(Entry_sheet!DZ12="NA","NA",IF(Entry_sheet!DZ12=1,1,IF($EE12=0,0,IF(SUM(Entry_sheet!$DM12:$ED12)=0,"NA",0)))))</f>
        <v/>
      </c>
      <c r="EA12" t="str">
        <f>IF($A12="","",IF(Entry_sheet!EA12="NA","NA",IF(Entry_sheet!EA12=1,1,IF($EE12=0,0,IF(SUM(Entry_sheet!$DM12:$ED12)=0,"NA",0)))))</f>
        <v/>
      </c>
      <c r="EB12" t="str">
        <f>IF($A12="","",IF(Entry_sheet!EB12="NA","NA",IF(Entry_sheet!EB12=1,1,IF($EE12=0,0,IF(SUM(Entry_sheet!$DM12:$ED12)=0,"NA",0)))))</f>
        <v/>
      </c>
      <c r="EC12" t="str">
        <f>IF($A12="","",IF(Entry_sheet!EC12="NA","NA",IF(Entry_sheet!EC12=1,1,IF($EE12=0,0,IF(SUM(Entry_sheet!$DM12:$ED12)=0,"NA",0)))))</f>
        <v/>
      </c>
      <c r="ED12" t="str">
        <f>IF($A12="","",IF(Entry_sheet!ED12="NA","NA",IF(Entry_sheet!ED12=1,1,IF($EE12=0,0,IF(SUM(Entry_sheet!$DM12:$ED12)=0,"NA",0)))))</f>
        <v/>
      </c>
      <c r="EE12" s="22" t="str">
        <f>IF($A12="","",IF(Entry_sheet!EE12=1,1,IF(Entry_sheet!EE12=0,IF(SUM(Entry_sheet!DM12:ED12)&gt;0,1,0),IF(SUM(Entry_sheet!DM12:ED12)&gt;0,1,"NA"))))</f>
        <v/>
      </c>
      <c r="EF12" t="str">
        <f>IF($A12="","",IF(Entry_sheet!EF12="NA","NA",IF(Entry_sheet!EF12=1,1,IF($EX12=0,0,IF(SUM(Entry_sheet!$EF12:$EW12)=0,"NA",0)))))</f>
        <v/>
      </c>
      <c r="EG12" t="str">
        <f>IF($A12="","",IF(Entry_sheet!EG12="NA","NA",IF(Entry_sheet!EG12=1,1,IF($EX12=0,0,IF(SUM(Entry_sheet!$EF12:$EW12)=0,"NA",0)))))</f>
        <v/>
      </c>
      <c r="EH12" t="str">
        <f>IF($A12="","",IF(Entry_sheet!EH12="NA","NA",IF(Entry_sheet!EH12=1,1,IF($EX12=0,0,IF(SUM(Entry_sheet!$EF12:$EW12)=0,"NA",0)))))</f>
        <v/>
      </c>
      <c r="EI12" t="str">
        <f>IF($A12="","",IF(Entry_sheet!EI12="NA","NA",IF(Entry_sheet!EI12=1,1,IF($EX12=0,0,IF(SUM(Entry_sheet!$EF12:$EW12)=0,"NA",0)))))</f>
        <v/>
      </c>
      <c r="EJ12" t="str">
        <f>IF($A12="","",IF(Entry_sheet!EJ12="NA","NA",IF(Entry_sheet!EJ12=1,1,IF($EX12=0,0,IF(SUM(Entry_sheet!$EF12:$EW12)=0,"NA",0)))))</f>
        <v/>
      </c>
      <c r="EK12" t="str">
        <f>IF($A12="","",IF(Entry_sheet!EK12="NA","NA",IF(Entry_sheet!EK12=1,1,IF($EX12=0,0,IF(SUM(Entry_sheet!$EF12:$EW12)=0,"NA",0)))))</f>
        <v/>
      </c>
      <c r="EL12" t="str">
        <f>IF($A12="","",IF(Entry_sheet!EL12="NA","NA",IF(Entry_sheet!EL12=1,1,IF($EX12=0,0,IF(SUM(Entry_sheet!$EF12:$EW12)=0,"NA",0)))))</f>
        <v/>
      </c>
      <c r="EM12" t="str">
        <f>IF($A12="","",IF(Entry_sheet!EM12="NA","NA",IF(Entry_sheet!EM12=1,1,IF($EX12=0,0,IF(SUM(Entry_sheet!$EF12:$EW12)=0,"NA",0)))))</f>
        <v/>
      </c>
      <c r="EN12" t="str">
        <f>IF($A12="","",IF(Entry_sheet!EN12="NA","NA",IF(Entry_sheet!EN12=1,1,IF($EX12=0,0,IF(SUM(Entry_sheet!$EF12:$EW12)=0,"NA",0)))))</f>
        <v/>
      </c>
      <c r="EO12" t="str">
        <f>IF($A12="","",IF(Entry_sheet!EO12="NA","NA",IF(Entry_sheet!EO12=1,1,IF($EX12=0,0,IF(SUM(Entry_sheet!$EF12:$EW12)=0,"NA",0)))))</f>
        <v/>
      </c>
      <c r="EP12" t="str">
        <f>IF($A12="","",IF(Entry_sheet!EP12="NA","NA",IF(Entry_sheet!EP12=1,1,IF($EX12=0,0,IF(SUM(Entry_sheet!$EF12:$EW12)=0,"NA",0)))))</f>
        <v/>
      </c>
      <c r="EQ12" t="str">
        <f>IF($A12="","",IF(Entry_sheet!EQ12="NA","NA",IF(Entry_sheet!EQ12=1,1,IF($EX12=0,0,IF(SUM(Entry_sheet!$EF12:$EW12)=0,"NA",0)))))</f>
        <v/>
      </c>
      <c r="ER12" t="str">
        <f>IF($A12="","",IF(Entry_sheet!ER12="NA","NA",IF(Entry_sheet!ER12=1,1,IF($EX12=0,0,IF(SUM(Entry_sheet!$EF12:$EW12)=0,"NA",0)))))</f>
        <v/>
      </c>
      <c r="ES12" t="str">
        <f>IF($A12="","",IF(Entry_sheet!ES12="NA","NA",IF(Entry_sheet!ES12=1,1,IF($EX12=0,0,IF(SUM(Entry_sheet!$EF12:$EW12)=0,"NA",0)))))</f>
        <v/>
      </c>
      <c r="ET12" t="str">
        <f>IF($A12="","",IF(Entry_sheet!ET12="NA","NA",IF(Entry_sheet!ET12=1,1,IF($EX12=0,0,IF(SUM(Entry_sheet!$EF12:$EW12)=0,"NA",0)))))</f>
        <v/>
      </c>
      <c r="EU12" t="str">
        <f>IF($A12="","",IF(Entry_sheet!EU12="NA","NA",IF(Entry_sheet!EU12=1,1,IF($EX12=0,0,IF(SUM(Entry_sheet!$EF12:$EW12)=0,"NA",0)))))</f>
        <v/>
      </c>
      <c r="EV12" t="str">
        <f>IF($A12="","",IF(Entry_sheet!EV12="NA","NA",IF(Entry_sheet!EV12=1,1,IF($EX12=0,0,IF(SUM(Entry_sheet!$EF12:$EW12)=0,"NA",0)))))</f>
        <v/>
      </c>
      <c r="EW12" t="str">
        <f>IF($A12="","",IF(Entry_sheet!EW12="NA","NA",IF(Entry_sheet!EW12=1,1,IF($EX12=0,0,IF(SUM(Entry_sheet!$EF12:$EW12)=0,"NA",0)))))</f>
        <v/>
      </c>
      <c r="EX12" s="22" t="str">
        <f>IF($A12="","",IF(Entry_sheet!EX12=1,1,IF(Entry_sheet!EX12=0,IF(SUM(Entry_sheet!EF12:EW12)&gt;0,1,0),IF(SUM(Entry_sheet!EF12:EW12)&gt;0,1,"NA"))))</f>
        <v/>
      </c>
      <c r="EY12" t="str">
        <f>IF($A12="","",IF(Entry_sheet!EY12="NA","NA",IF(Entry_sheet!EY12=1,1,IF($FQ12=0,0,IF(SUM(Entry_sheet!$EY12:$FP12)=0,"NA",0)))))</f>
        <v/>
      </c>
      <c r="EZ12" t="str">
        <f>IF($A12="","",IF(Entry_sheet!EZ12="NA","NA",IF(Entry_sheet!EZ12=1,1,IF($FQ12=0,0,IF(SUM(Entry_sheet!$EY12:$FP12)=0,"NA",0)))))</f>
        <v/>
      </c>
      <c r="FA12" t="str">
        <f>IF($A12="","",IF(Entry_sheet!FA12="NA","NA",IF(Entry_sheet!FA12=1,1,IF($FQ12=0,0,IF(SUM(Entry_sheet!$EY12:$FP12)=0,"NA",0)))))</f>
        <v/>
      </c>
      <c r="FB12" t="str">
        <f>IF($A12="","",IF(Entry_sheet!FB12="NA","NA",IF(Entry_sheet!FB12=1,1,IF($FQ12=0,0,IF(SUM(Entry_sheet!$EY12:$FP12)=0,"NA",0)))))</f>
        <v/>
      </c>
      <c r="FC12" t="str">
        <f>IF($A12="","",IF(Entry_sheet!FC12="NA","NA",IF(Entry_sheet!FC12=1,1,IF($FQ12=0,0,IF(SUM(Entry_sheet!$EY12:$FP12)=0,"NA",0)))))</f>
        <v/>
      </c>
      <c r="FD12" t="str">
        <f>IF($A12="","",IF(Entry_sheet!FD12="NA","NA",IF(Entry_sheet!FD12=1,1,IF($FQ12=0,0,IF(SUM(Entry_sheet!$EY12:$FP12)=0,"NA",0)))))</f>
        <v/>
      </c>
      <c r="FE12" t="str">
        <f>IF($A12="","",IF(Entry_sheet!FE12="NA","NA",IF(Entry_sheet!FE12=1,1,IF($FQ12=0,0,IF(SUM(Entry_sheet!$EY12:$FP12)=0,"NA",0)))))</f>
        <v/>
      </c>
      <c r="FF12" t="str">
        <f>IF($A12="","",IF(Entry_sheet!FF12="NA","NA",IF(Entry_sheet!FF12=1,1,IF($FQ12=0,0,IF(SUM(Entry_sheet!$EY12:$FP12)=0,"NA",0)))))</f>
        <v/>
      </c>
      <c r="FG12" t="str">
        <f>IF($A12="","",IF(Entry_sheet!FG12="NA","NA",IF(Entry_sheet!FG12=1,1,IF($FQ12=0,0,IF(SUM(Entry_sheet!$EY12:$FP12)=0,"NA",0)))))</f>
        <v/>
      </c>
      <c r="FH12" t="str">
        <f>IF($A12="","",IF(Entry_sheet!FH12="NA","NA",IF(Entry_sheet!FH12=1,1,IF($FQ12=0,0,IF(SUM(Entry_sheet!$EY12:$FP12)=0,"NA",0)))))</f>
        <v/>
      </c>
      <c r="FI12" t="str">
        <f>IF($A12="","",IF(Entry_sheet!FI12="NA","NA",IF(Entry_sheet!FI12=1,1,IF($FQ12=0,0,IF(SUM(Entry_sheet!$EY12:$FP12)=0,"NA",0)))))</f>
        <v/>
      </c>
      <c r="FJ12" t="str">
        <f>IF($A12="","",IF(Entry_sheet!FJ12="NA","NA",IF(Entry_sheet!FJ12=1,1,IF($FQ12=0,0,IF(SUM(Entry_sheet!$EY12:$FP12)=0,"NA",0)))))</f>
        <v/>
      </c>
      <c r="FK12" t="str">
        <f>IF($A12="","",IF(Entry_sheet!FK12="NA","NA",IF(Entry_sheet!FK12=1,1,IF($FQ12=0,0,IF(SUM(Entry_sheet!$EY12:$FP12)=0,"NA",0)))))</f>
        <v/>
      </c>
      <c r="FL12" t="str">
        <f>IF($A12="","",IF(Entry_sheet!FL12="NA","NA",IF(Entry_sheet!FL12=1,1,IF($FQ12=0,0,IF(SUM(Entry_sheet!$EY12:$FP12)=0,"NA",0)))))</f>
        <v/>
      </c>
      <c r="FM12" t="str">
        <f>IF($A12="","",IF(Entry_sheet!FM12="NA","NA",IF(Entry_sheet!FM12=1,1,IF($FQ12=0,0,IF(SUM(Entry_sheet!$EY12:$FP12)=0,"NA",0)))))</f>
        <v/>
      </c>
      <c r="FN12" t="str">
        <f>IF($A12="","",IF(Entry_sheet!FN12="NA","NA",IF(Entry_sheet!FN12=1,1,IF($FQ12=0,0,IF(SUM(Entry_sheet!$EY12:$FP12)=0,"NA",0)))))</f>
        <v/>
      </c>
      <c r="FO12" t="str">
        <f>IF($A12="","",IF(Entry_sheet!FO12="NA","NA",IF(Entry_sheet!FO12=1,1,IF($FQ12=0,0,IF(SUM(Entry_sheet!$EY12:$FP12)=0,"NA",0)))))</f>
        <v/>
      </c>
      <c r="FP12" t="str">
        <f>IF($A12="","",IF(Entry_sheet!FP12="NA","NA",IF(Entry_sheet!FP12=1,1,IF($FQ12=0,0,IF(SUM(Entry_sheet!$EY12:$FP12)=0,"NA",0)))))</f>
        <v/>
      </c>
      <c r="FQ12" s="22" t="str">
        <f>IF($A12="","",IF(Entry_sheet!FQ12=1,1,IF(Entry_sheet!FQ12=0,IF(SUM(Entry_sheet!EY12:FP12)&gt;0,1,0),IF(SUM(Entry_sheet!EY12:FP12)&gt;0,1,"NA"))))</f>
        <v/>
      </c>
      <c r="FR12" t="str">
        <f>IF($A12="","",IF(Entry_sheet!FR12="NA","NA",IF(Entry_sheet!FR12=1,1,IF($GJ12=0,0,IF(SUM(Entry_sheet!$FR12:$GI12)=0,"NA",0)))))</f>
        <v/>
      </c>
      <c r="FS12" t="str">
        <f>IF($A12="","",IF(Entry_sheet!FS12="NA","NA",IF(Entry_sheet!FS12=1,1,IF($GJ12=0,0,IF(SUM(Entry_sheet!$FR12:$GI12)=0,"NA",0)))))</f>
        <v/>
      </c>
      <c r="FT12" t="str">
        <f>IF($A12="","",IF(Entry_sheet!FT12="NA","NA",IF(Entry_sheet!FT12=1,1,IF($GJ12=0,0,IF(SUM(Entry_sheet!$FR12:$GI12)=0,"NA",0)))))</f>
        <v/>
      </c>
      <c r="FU12" t="str">
        <f>IF($A12="","",IF(Entry_sheet!FU12="NA","NA",IF(Entry_sheet!FU12=1,1,IF($GJ12=0,0,IF(SUM(Entry_sheet!$FR12:$GI12)=0,"NA",0)))))</f>
        <v/>
      </c>
      <c r="FV12" t="str">
        <f>IF($A12="","",IF(Entry_sheet!FV12="NA","NA",IF(Entry_sheet!FV12=1,1,IF($GJ12=0,0,IF(SUM(Entry_sheet!$FR12:$GI12)=0,"NA",0)))))</f>
        <v/>
      </c>
      <c r="FW12" t="str">
        <f>IF($A12="","",IF(Entry_sheet!FW12="NA","NA",IF(Entry_sheet!FW12=1,1,IF($GJ12=0,0,IF(SUM(Entry_sheet!$FR12:$GI12)=0,"NA",0)))))</f>
        <v/>
      </c>
      <c r="FX12" t="str">
        <f>IF($A12="","",IF(Entry_sheet!FX12="NA","NA",IF(Entry_sheet!FX12=1,1,IF($GJ12=0,0,IF(SUM(Entry_sheet!$FR12:$GI12)=0,"NA",0)))))</f>
        <v/>
      </c>
      <c r="FY12" t="str">
        <f>IF($A12="","",IF(Entry_sheet!FY12="NA","NA",IF(Entry_sheet!FY12=1,1,IF($GJ12=0,0,IF(SUM(Entry_sheet!$FR12:$GI12)=0,"NA",0)))))</f>
        <v/>
      </c>
      <c r="FZ12" t="str">
        <f>IF($A12="","",IF(Entry_sheet!FZ12="NA","NA",IF(Entry_sheet!FZ12=1,1,IF($GJ12=0,0,IF(SUM(Entry_sheet!$FR12:$GI12)=0,"NA",0)))))</f>
        <v/>
      </c>
      <c r="GA12" t="str">
        <f>IF($A12="","",IF(Entry_sheet!GA12="NA","NA",IF(Entry_sheet!GA12=1,1,IF($GJ12=0,0,IF(SUM(Entry_sheet!$FR12:$GI12)=0,"NA",0)))))</f>
        <v/>
      </c>
      <c r="GB12" t="str">
        <f>IF($A12="","",IF(Entry_sheet!GB12="NA","NA",IF(Entry_sheet!GB12=1,1,IF($GJ12=0,0,IF(SUM(Entry_sheet!$FR12:$GI12)=0,"NA",0)))))</f>
        <v/>
      </c>
      <c r="GC12" t="str">
        <f>IF($A12="","",IF(Entry_sheet!GC12="NA","NA",IF(Entry_sheet!GC12=1,1,IF($GJ12=0,0,IF(SUM(Entry_sheet!$FR12:$GI12)=0,"NA",0)))))</f>
        <v/>
      </c>
      <c r="GD12" t="str">
        <f>IF($A12="","",IF(Entry_sheet!GD12="NA","NA",IF(Entry_sheet!GD12=1,1,IF($GJ12=0,0,IF(SUM(Entry_sheet!$FR12:$GI12)=0,"NA",0)))))</f>
        <v/>
      </c>
      <c r="GE12" t="str">
        <f>IF($A12="","",IF(Entry_sheet!GE12="NA","NA",IF(Entry_sheet!GE12=1,1,IF($GJ12=0,0,IF(SUM(Entry_sheet!$FR12:$GI12)=0,"NA",0)))))</f>
        <v/>
      </c>
      <c r="GF12" t="str">
        <f>IF($A12="","",IF(Entry_sheet!GF12="NA","NA",IF(Entry_sheet!GF12=1,1,IF($GJ12=0,0,IF(SUM(Entry_sheet!$FR12:$GI12)=0,"NA",0)))))</f>
        <v/>
      </c>
      <c r="GG12" t="str">
        <f>IF($A12="","",IF(Entry_sheet!GG12="NA","NA",IF(Entry_sheet!GG12=1,1,IF($GJ12=0,0,IF(SUM(Entry_sheet!$FR12:$GI12)=0,"NA",0)))))</f>
        <v/>
      </c>
      <c r="GH12" t="str">
        <f>IF($A12="","",IF(Entry_sheet!GH12="NA","NA",IF(Entry_sheet!GH12=1,1,IF($GJ12=0,0,IF(SUM(Entry_sheet!$FR12:$GI12)=0,"NA",0)))))</f>
        <v/>
      </c>
      <c r="GI12" t="str">
        <f>IF($A12="","",IF(Entry_sheet!GI12="NA","NA",IF(Entry_sheet!GI12=1,1,IF($GJ12=0,0,IF(SUM(Entry_sheet!$FR12:$GI12)=0,"NA",0)))))</f>
        <v/>
      </c>
      <c r="GJ12" s="22" t="str">
        <f>IF($A12="","",IF(Entry_sheet!GJ12=1,1,IF(Entry_sheet!GJ12=0,IF(SUM(Entry_sheet!FR12:GI12)&gt;0,1,0),IF(SUM(Entry_sheet!FR12:GI12)&gt;0,1,"NA"))))</f>
        <v/>
      </c>
      <c r="GK12" t="str">
        <f>IF($A12="","",IF(Entry_sheet!GK12="NA","NA",IF(Entry_sheet!GK12=1,1,IF($HC12=0,0,IF(SUM(Entry_sheet!$GK12:$HB12)=0,"NA",0)))))</f>
        <v/>
      </c>
      <c r="GL12" t="str">
        <f>IF($A12="","",IF(Entry_sheet!GL12="NA","NA",IF(Entry_sheet!GL12=1,1,IF($HC12=0,0,IF(SUM(Entry_sheet!$GK12:$HB12)=0,"NA",0)))))</f>
        <v/>
      </c>
      <c r="GM12" t="str">
        <f>IF($A12="","",IF(Entry_sheet!GM12="NA","NA",IF(Entry_sheet!GM12=1,1,IF($HC12=0,0,IF(SUM(Entry_sheet!$GK12:$HB12)=0,"NA",0)))))</f>
        <v/>
      </c>
      <c r="GN12" t="str">
        <f>IF($A12="","",IF(Entry_sheet!GN12="NA","NA",IF(Entry_sheet!GN12=1,1,IF($HC12=0,0,IF(SUM(Entry_sheet!$GK12:$HB12)=0,"NA",0)))))</f>
        <v/>
      </c>
      <c r="GO12" t="str">
        <f>IF($A12="","",IF(Entry_sheet!GO12="NA","NA",IF(Entry_sheet!GO12=1,1,IF($HC12=0,0,IF(SUM(Entry_sheet!$GK12:$HB12)=0,"NA",0)))))</f>
        <v/>
      </c>
      <c r="GP12" t="str">
        <f>IF($A12="","",IF(Entry_sheet!GP12="NA","NA",IF(Entry_sheet!GP12=1,1,IF($HC12=0,0,IF(SUM(Entry_sheet!$GK12:$HB12)=0,"NA",0)))))</f>
        <v/>
      </c>
      <c r="GQ12" t="str">
        <f>IF($A12="","",IF(Entry_sheet!GQ12="NA","NA",IF(Entry_sheet!GQ12=1,1,IF($HC12=0,0,IF(SUM(Entry_sheet!$GK12:$HB12)=0,"NA",0)))))</f>
        <v/>
      </c>
      <c r="GR12" t="str">
        <f>IF($A12="","",IF(Entry_sheet!GR12="NA","NA",IF(Entry_sheet!GR12=1,1,IF($HC12=0,0,IF(SUM(Entry_sheet!$GK12:$HB12)=0,"NA",0)))))</f>
        <v/>
      </c>
      <c r="GS12" t="str">
        <f>IF($A12="","",IF(Entry_sheet!GS12="NA","NA",IF(Entry_sheet!GS12=1,1,IF($HC12=0,0,IF(SUM(Entry_sheet!$GK12:$HB12)=0,"NA",0)))))</f>
        <v/>
      </c>
      <c r="GT12" t="str">
        <f>IF($A12="","",IF(Entry_sheet!GT12="NA","NA",IF(Entry_sheet!GT12=1,1,IF($HC12=0,0,IF(SUM(Entry_sheet!$GK12:$HB12)=0,"NA",0)))))</f>
        <v/>
      </c>
      <c r="GU12" t="str">
        <f>IF($A12="","",IF(Entry_sheet!GU12="NA","NA",IF(Entry_sheet!GU12=1,1,IF($HC12=0,0,IF(SUM(Entry_sheet!$GK12:$HB12)=0,"NA",0)))))</f>
        <v/>
      </c>
      <c r="GV12" t="str">
        <f>IF($A12="","",IF(Entry_sheet!GV12="NA","NA",IF(Entry_sheet!GV12=1,1,IF($HC12=0,0,IF(SUM(Entry_sheet!$GK12:$HB12)=0,"NA",0)))))</f>
        <v/>
      </c>
      <c r="GW12" t="str">
        <f>IF($A12="","",IF(Entry_sheet!GW12="NA","NA",IF(Entry_sheet!GW12=1,1,IF($HC12=0,0,IF(SUM(Entry_sheet!$GK12:$HB12)=0,"NA",0)))))</f>
        <v/>
      </c>
      <c r="GX12" t="str">
        <f>IF($A12="","",IF(Entry_sheet!GX12="NA","NA",IF(Entry_sheet!GX12=1,1,IF($HC12=0,0,IF(SUM(Entry_sheet!$GK12:$HB12)=0,"NA",0)))))</f>
        <v/>
      </c>
      <c r="GY12" t="str">
        <f>IF($A12="","",IF(Entry_sheet!GY12="NA","NA",IF(Entry_sheet!GY12=1,1,IF($HC12=0,0,IF(SUM(Entry_sheet!$GK12:$HB12)=0,"NA",0)))))</f>
        <v/>
      </c>
      <c r="GZ12" t="str">
        <f>IF($A12="","",IF(Entry_sheet!GZ12="NA","NA",IF(Entry_sheet!GZ12=1,1,IF($HC12=0,0,IF(SUM(Entry_sheet!$GK12:$HB12)=0,"NA",0)))))</f>
        <v/>
      </c>
      <c r="HA12" t="str">
        <f>IF($A12="","",IF(Entry_sheet!HA12="NA","NA",IF(Entry_sheet!HA12=1,1,IF($HC12=0,0,IF(SUM(Entry_sheet!$GK12:$HB12)=0,"NA",0)))))</f>
        <v/>
      </c>
      <c r="HB12" t="str">
        <f>IF($A12="","",IF(Entry_sheet!HB12="NA","NA",IF(Entry_sheet!HB12=1,1,IF($HC12=0,0,IF(SUM(Entry_sheet!$GK12:$HB12)=0,"NA",0)))))</f>
        <v/>
      </c>
      <c r="HC12" s="22" t="str">
        <f>IF($A12="","",IF(Entry_sheet!HC12=1,1,IF(Entry_sheet!HC12=0,IF(SUM(Entry_sheet!GK12:HB12)&gt;0,1,0),IF(SUM(Entry_sheet!GK12:HB12)&gt;0,1,"NA"))))</f>
        <v/>
      </c>
      <c r="HD12" t="str">
        <f>IF($A12="","",IF(Entry_sheet!HD12="NA","NA",IF(Entry_sheet!HD12=1,1,IF($HV12=0,0,IF(SUM(Entry_sheet!$HD12:$HU12)=0,"NA",0)))))</f>
        <v/>
      </c>
      <c r="HE12" t="str">
        <f>IF($A12="","",IF(Entry_sheet!HE12="NA","NA",IF(Entry_sheet!HE12=1,1,IF($HV12=0,0,IF(SUM(Entry_sheet!$HD12:$HU12)=0,"NA",0)))))</f>
        <v/>
      </c>
      <c r="HF12" t="str">
        <f>IF($A12="","",IF(Entry_sheet!HF12="NA","NA",IF(Entry_sheet!HF12=1,1,IF($HV12=0,0,IF(SUM(Entry_sheet!$HD12:$HU12)=0,"NA",0)))))</f>
        <v/>
      </c>
      <c r="HG12" t="str">
        <f>IF($A12="","",IF(Entry_sheet!HG12="NA","NA",IF(Entry_sheet!HG12=1,1,IF($HV12=0,0,IF(SUM(Entry_sheet!$HD12:$HU12)=0,"NA",0)))))</f>
        <v/>
      </c>
      <c r="HH12" t="str">
        <f>IF($A12="","",IF(Entry_sheet!HH12="NA","NA",IF(Entry_sheet!HH12=1,1,IF($HV12=0,0,IF(SUM(Entry_sheet!$HD12:$HU12)=0,"NA",0)))))</f>
        <v/>
      </c>
      <c r="HI12" t="str">
        <f>IF($A12="","",IF(Entry_sheet!HI12="NA","NA",IF(Entry_sheet!HI12=1,1,IF($HV12=0,0,IF(SUM(Entry_sheet!$HD12:$HU12)=0,"NA",0)))))</f>
        <v/>
      </c>
      <c r="HJ12" t="str">
        <f>IF($A12="","",IF(Entry_sheet!HJ12="NA","NA",IF(Entry_sheet!HJ12=1,1,IF($HV12=0,0,IF(SUM(Entry_sheet!$HD12:$HU12)=0,"NA",0)))))</f>
        <v/>
      </c>
      <c r="HK12" t="str">
        <f>IF($A12="","",IF(Entry_sheet!HK12="NA","NA",IF(Entry_sheet!HK12=1,1,IF($HV12=0,0,IF(SUM(Entry_sheet!$HD12:$HU12)=0,"NA",0)))))</f>
        <v/>
      </c>
      <c r="HL12" t="str">
        <f>IF($A12="","",IF(Entry_sheet!HL12="NA","NA",IF(Entry_sheet!HL12=1,1,IF($HV12=0,0,IF(SUM(Entry_sheet!$HD12:$HU12)=0,"NA",0)))))</f>
        <v/>
      </c>
      <c r="HM12" t="str">
        <f>IF($A12="","",IF(Entry_sheet!HM12="NA","NA",IF(Entry_sheet!HM12=1,1,IF($HV12=0,0,IF(SUM(Entry_sheet!$HD12:$HU12)=0,"NA",0)))))</f>
        <v/>
      </c>
      <c r="HN12" t="str">
        <f>IF($A12="","",IF(Entry_sheet!HN12="NA","NA",IF(Entry_sheet!HN12=1,1,IF($HV12=0,0,IF(SUM(Entry_sheet!$HD12:$HU12)=0,"NA",0)))))</f>
        <v/>
      </c>
      <c r="HO12" t="str">
        <f>IF($A12="","",IF(Entry_sheet!HO12="NA","NA",IF(Entry_sheet!HO12=1,1,IF($HV12=0,0,IF(SUM(Entry_sheet!$HD12:$HU12)=0,"NA",0)))))</f>
        <v/>
      </c>
      <c r="HP12" t="str">
        <f>IF($A12="","",IF(Entry_sheet!HP12="NA","NA",IF(Entry_sheet!HP12=1,1,IF($HV12=0,0,IF(SUM(Entry_sheet!$HD12:$HU12)=0,"NA",0)))))</f>
        <v/>
      </c>
      <c r="HQ12" t="str">
        <f>IF($A12="","",IF(Entry_sheet!HQ12="NA","NA",IF(Entry_sheet!HQ12=1,1,IF($HV12=0,0,IF(SUM(Entry_sheet!$HD12:$HU12)=0,"NA",0)))))</f>
        <v/>
      </c>
      <c r="HR12" t="str">
        <f>IF($A12="","",IF(Entry_sheet!HR12="NA","NA",IF(Entry_sheet!HR12=1,1,IF($HV12=0,0,IF(SUM(Entry_sheet!$HD12:$HU12)=0,"NA",0)))))</f>
        <v/>
      </c>
      <c r="HS12" t="str">
        <f>IF($A12="","",IF(Entry_sheet!HS12="NA","NA",IF(Entry_sheet!HS12=1,1,IF($HV12=0,0,IF(SUM(Entry_sheet!$HD12:$HU12)=0,"NA",0)))))</f>
        <v/>
      </c>
      <c r="HT12" t="str">
        <f>IF($A12="","",IF(Entry_sheet!HT12="NA","NA",IF(Entry_sheet!HT12=1,1,IF($HV12=0,0,IF(SUM(Entry_sheet!$HD12:$HU12)=0,"NA",0)))))</f>
        <v/>
      </c>
      <c r="HU12" t="str">
        <f>IF($A12="","",IF(Entry_sheet!HU12="NA","NA",IF(Entry_sheet!HU12=1,1,IF($HV12=0,0,IF(SUM(Entry_sheet!$HD12:$HU12)=0,"NA",0)))))</f>
        <v/>
      </c>
      <c r="HV12" s="22" t="str">
        <f>IF($A12="","",IF(Entry_sheet!HV12=1,1,IF(Entry_sheet!HV12=0,IF(SUM(Entry_sheet!HD12:HU12)&gt;0,1,0),IF(SUM(Entry_sheet!HD12:HU12)&gt;0,1,"NA"))))</f>
        <v/>
      </c>
      <c r="HW12" t="str">
        <f>IF($A12="","",IF(Entry_sheet!HW12="NA","NA",IF(Entry_sheet!HW12=1,1,IF($IO12=0,0,IF(SUM(Entry_sheet!$HW12:$IN12)=0,"NA",0)))))</f>
        <v/>
      </c>
      <c r="HX12" t="str">
        <f>IF($A12="","",IF(Entry_sheet!HX12="NA","NA",IF(Entry_sheet!HX12=1,1,IF($IO12=0,0,IF(SUM(Entry_sheet!$HW12:$IN12)=0,"NA",0)))))</f>
        <v/>
      </c>
      <c r="HY12" t="str">
        <f>IF($A12="","",IF(Entry_sheet!HY12="NA","NA",IF(Entry_sheet!HY12=1,1,IF($IO12=0,0,IF(SUM(Entry_sheet!$HW12:$IN12)=0,"NA",0)))))</f>
        <v/>
      </c>
      <c r="HZ12" t="str">
        <f>IF($A12="","",IF(Entry_sheet!HZ12="NA","NA",IF(Entry_sheet!HZ12=1,1,IF($IO12=0,0,IF(SUM(Entry_sheet!$HW12:$IN12)=0,"NA",0)))))</f>
        <v/>
      </c>
      <c r="IA12" t="str">
        <f>IF($A12="","",IF(Entry_sheet!IA12="NA","NA",IF(Entry_sheet!IA12=1,1,IF($IO12=0,0,IF(SUM(Entry_sheet!$HW12:$IN12)=0,"NA",0)))))</f>
        <v/>
      </c>
      <c r="IB12" t="str">
        <f>IF($A12="","",IF(Entry_sheet!IB12="NA","NA",IF(Entry_sheet!IB12=1,1,IF($IO12=0,0,IF(SUM(Entry_sheet!$HW12:$IN12)=0,"NA",0)))))</f>
        <v/>
      </c>
      <c r="IC12" t="str">
        <f>IF($A12="","",IF(Entry_sheet!IC12="NA","NA",IF(Entry_sheet!IC12=1,1,IF($IO12=0,0,IF(SUM(Entry_sheet!$HW12:$IN12)=0,"NA",0)))))</f>
        <v/>
      </c>
      <c r="ID12" t="str">
        <f>IF($A12="","",IF(Entry_sheet!ID12="NA","NA",IF(Entry_sheet!ID12=1,1,IF($IO12=0,0,IF(SUM(Entry_sheet!$HW12:$IN12)=0,"NA",0)))))</f>
        <v/>
      </c>
      <c r="IE12" t="str">
        <f>IF($A12="","",IF(Entry_sheet!IE12="NA","NA",IF(Entry_sheet!IE12=1,1,IF($IO12=0,0,IF(SUM(Entry_sheet!$HW12:$IN12)=0,"NA",0)))))</f>
        <v/>
      </c>
      <c r="IF12" t="str">
        <f>IF($A12="","",IF(Entry_sheet!IF12="NA","NA",IF(Entry_sheet!IF12=1,1,IF($IO12=0,0,IF(SUM(Entry_sheet!$HW12:$IN12)=0,"NA",0)))))</f>
        <v/>
      </c>
      <c r="IG12" t="str">
        <f>IF($A12="","",IF(Entry_sheet!IG12="NA","NA",IF(Entry_sheet!IG12=1,1,IF($IO12=0,0,IF(SUM(Entry_sheet!$HW12:$IN12)=0,"NA",0)))))</f>
        <v/>
      </c>
      <c r="IH12" t="str">
        <f>IF($A12="","",IF(Entry_sheet!IH12="NA","NA",IF(Entry_sheet!IH12=1,1,IF($IO12=0,0,IF(SUM(Entry_sheet!$HW12:$IN12)=0,"NA",0)))))</f>
        <v/>
      </c>
      <c r="II12" t="str">
        <f>IF($A12="","",IF(Entry_sheet!II12="NA","NA",IF(Entry_sheet!II12=1,1,IF($IO12=0,0,IF(SUM(Entry_sheet!$HW12:$IN12)=0,"NA",0)))))</f>
        <v/>
      </c>
      <c r="IJ12" t="str">
        <f>IF($A12="","",IF(Entry_sheet!IJ12="NA","NA",IF(Entry_sheet!IJ12=1,1,IF($IO12=0,0,IF(SUM(Entry_sheet!$HW12:$IN12)=0,"NA",0)))))</f>
        <v/>
      </c>
      <c r="IK12" t="str">
        <f>IF($A12="","",IF(Entry_sheet!IK12="NA","NA",IF(Entry_sheet!IK12=1,1,IF($IO12=0,0,IF(SUM(Entry_sheet!$HW12:$IN12)=0,"NA",0)))))</f>
        <v/>
      </c>
      <c r="IL12" t="str">
        <f>IF($A12="","",IF(Entry_sheet!IL12="NA","NA",IF(Entry_sheet!IL12=1,1,IF($IO12=0,0,IF(SUM(Entry_sheet!$HW12:$IN12)=0,"NA",0)))))</f>
        <v/>
      </c>
      <c r="IM12" t="str">
        <f>IF($A12="","",IF(Entry_sheet!IM12="NA","NA",IF(Entry_sheet!IM12=1,1,IF($IO12=0,0,IF(SUM(Entry_sheet!$HW12:$IN12)=0,"NA",0)))))</f>
        <v/>
      </c>
      <c r="IN12" t="str">
        <f>IF($A12="","",IF(Entry_sheet!IN12="NA","NA",IF(Entry_sheet!IN12=1,1,IF($IO12=0,0,IF(SUM(Entry_sheet!$HW12:$IN12)=0,"NA",0)))))</f>
        <v/>
      </c>
      <c r="IO12" s="22" t="str">
        <f>IF($A12="","",IF(Entry_sheet!IO12=1,1,IF(Entry_sheet!IO12=0,IF(SUM(Entry_sheet!HW12:IN12)&gt;0,1,0),IF(SUM(Entry_sheet!HW12:IN12)&gt;0,1,"NA"))))</f>
        <v/>
      </c>
      <c r="IP12" t="str">
        <f>IF($A12="","",IF(Entry_sheet!IP12="NA","NA",IF(Entry_sheet!IP12=1,1,IF($JH12=0,0,IF(SUM(Entry_sheet!$IP12:$JG12)=0,"NA",0)))))</f>
        <v/>
      </c>
      <c r="IQ12" t="str">
        <f>IF($A12="","",IF(Entry_sheet!IQ12="NA","NA",IF(Entry_sheet!IQ12=1,1,IF($JH12=0,0,IF(SUM(Entry_sheet!$IP12:$JG12)=0,"NA",0)))))</f>
        <v/>
      </c>
      <c r="IR12" t="str">
        <f>IF($A12="","",IF(Entry_sheet!IR12="NA","NA",IF(Entry_sheet!IR12=1,1,IF($JH12=0,0,IF(SUM(Entry_sheet!$IP12:$JG12)=0,"NA",0)))))</f>
        <v/>
      </c>
      <c r="IS12" t="str">
        <f>IF($A12="","",IF(Entry_sheet!IS12="NA","NA",IF(Entry_sheet!IS12=1,1,IF($JH12=0,0,IF(SUM(Entry_sheet!$IP12:$JG12)=0,"NA",0)))))</f>
        <v/>
      </c>
      <c r="IT12" t="str">
        <f>IF($A12="","",IF(Entry_sheet!IT12="NA","NA",IF(Entry_sheet!IT12=1,1,IF($JH12=0,0,IF(SUM(Entry_sheet!$IP12:$JG12)=0,"NA",0)))))</f>
        <v/>
      </c>
      <c r="IU12" t="str">
        <f>IF($A12="","",IF(Entry_sheet!IU12="NA","NA",IF(Entry_sheet!IU12=1,1,IF($JH12=0,0,IF(SUM(Entry_sheet!$IP12:$JG12)=0,"NA",0)))))</f>
        <v/>
      </c>
      <c r="IV12" t="str">
        <f>IF($A12="","",IF(Entry_sheet!IV12="NA","NA",IF(Entry_sheet!IV12=1,1,IF($JH12=0,0,IF(SUM(Entry_sheet!$IP12:$JG12)=0,"NA",0)))))</f>
        <v/>
      </c>
      <c r="IW12" t="str">
        <f>IF($A12="","",IF(Entry_sheet!IW12="NA","NA",IF(Entry_sheet!IW12=1,1,IF($JH12=0,0,IF(SUM(Entry_sheet!$IP12:$JG12)=0,"NA",0)))))</f>
        <v/>
      </c>
      <c r="IX12" t="str">
        <f>IF($A12="","",IF(Entry_sheet!IX12="NA","NA",IF(Entry_sheet!IX12=1,1,IF($JH12=0,0,IF(SUM(Entry_sheet!$IP12:$JG12)=0,"NA",0)))))</f>
        <v/>
      </c>
      <c r="IY12" t="str">
        <f>IF($A12="","",IF(Entry_sheet!IY12="NA","NA",IF(Entry_sheet!IY12=1,1,IF($JH12=0,0,IF(SUM(Entry_sheet!$IP12:$JG12)=0,"NA",0)))))</f>
        <v/>
      </c>
      <c r="IZ12" t="str">
        <f>IF($A12="","",IF(Entry_sheet!IZ12="NA","NA",IF(Entry_sheet!IZ12=1,1,IF($JH12=0,0,IF(SUM(Entry_sheet!$IP12:$JG12)=0,"NA",0)))))</f>
        <v/>
      </c>
      <c r="JA12" t="str">
        <f>IF($A12="","",IF(Entry_sheet!JA12="NA","NA",IF(Entry_sheet!JA12=1,1,IF($JH12=0,0,IF(SUM(Entry_sheet!$IP12:$JG12)=0,"NA",0)))))</f>
        <v/>
      </c>
      <c r="JB12" t="str">
        <f>IF($A12="","",IF(Entry_sheet!JB12="NA","NA",IF(Entry_sheet!JB12=1,1,IF($JH12=0,0,IF(SUM(Entry_sheet!$IP12:$JG12)=0,"NA",0)))))</f>
        <v/>
      </c>
      <c r="JC12" t="str">
        <f>IF($A12="","",IF(Entry_sheet!JC12="NA","NA",IF(Entry_sheet!JC12=1,1,IF($JH12=0,0,IF(SUM(Entry_sheet!$IP12:$JG12)=0,"NA",0)))))</f>
        <v/>
      </c>
      <c r="JD12" t="str">
        <f>IF($A12="","",IF(Entry_sheet!JD12="NA","NA",IF(Entry_sheet!JD12=1,1,IF($JH12=0,0,IF(SUM(Entry_sheet!$IP12:$JG12)=0,"NA",0)))))</f>
        <v/>
      </c>
      <c r="JE12" t="str">
        <f>IF($A12="","",IF(Entry_sheet!JE12="NA","NA",IF(Entry_sheet!JE12=1,1,IF($JH12=0,0,IF(SUM(Entry_sheet!$IP12:$JG12)=0,"NA",0)))))</f>
        <v/>
      </c>
      <c r="JF12" t="str">
        <f>IF($A12="","",IF(Entry_sheet!JF12="NA","NA",IF(Entry_sheet!JF12=1,1,IF($JH12=0,0,IF(SUM(Entry_sheet!$IP12:$JG12)=0,"NA",0)))))</f>
        <v/>
      </c>
      <c r="JG12" t="str">
        <f>IF($A12="","",IF(Entry_sheet!JG12="NA","NA",IF(Entry_sheet!JG12=1,1,IF($JH12=0,0,IF(SUM(Entry_sheet!$IP12:$JG12)=0,"NA",0)))))</f>
        <v/>
      </c>
      <c r="JH12" s="22" t="str">
        <f>IF($A12="","",IF(Entry_sheet!JH12=1,1,IF(Entry_sheet!JH12=0,IF(SUM(Entry_sheet!IP12:JG12)&gt;0,1,0),IF(SUM(Entry_sheet!IP12:JG12)&gt;0,1,"NA"))))</f>
        <v/>
      </c>
      <c r="JI12" t="str">
        <f>IF($A12="","",IF(Entry_sheet!JI12="NA","NA",IF(Entry_sheet!JI12=1,1,IF($KA12=0,0,IF(SUM(Entry_sheet!$JI12:$JZ12)=0,"NA",0)))))</f>
        <v/>
      </c>
      <c r="JJ12" t="str">
        <f>IF($A12="","",IF(Entry_sheet!JJ12="NA","NA",IF(Entry_sheet!JJ12=1,1,IF($KA12=0,0,IF(SUM(Entry_sheet!$JI12:$JZ12)=0,"NA",0)))))</f>
        <v/>
      </c>
      <c r="JK12" t="str">
        <f>IF($A12="","",IF(Entry_sheet!JK12="NA","NA",IF(Entry_sheet!JK12=1,1,IF($KA12=0,0,IF(SUM(Entry_sheet!$JI12:$JZ12)=0,"NA",0)))))</f>
        <v/>
      </c>
      <c r="JL12" t="str">
        <f>IF($A12="","",IF(Entry_sheet!JL12="NA","NA",IF(Entry_sheet!JL12=1,1,IF($KA12=0,0,IF(SUM(Entry_sheet!$JI12:$JZ12)=0,"NA",0)))))</f>
        <v/>
      </c>
      <c r="JM12" t="str">
        <f>IF($A12="","",IF(Entry_sheet!JM12="NA","NA",IF(Entry_sheet!JM12=1,1,IF($KA12=0,0,IF(SUM(Entry_sheet!$JI12:$JZ12)=0,"NA",0)))))</f>
        <v/>
      </c>
      <c r="JN12" t="str">
        <f>IF($A12="","",IF(Entry_sheet!JN12="NA","NA",IF(Entry_sheet!JN12=1,1,IF($KA12=0,0,IF(SUM(Entry_sheet!$JI12:$JZ12)=0,"NA",0)))))</f>
        <v/>
      </c>
      <c r="JO12" t="str">
        <f>IF($A12="","",IF(Entry_sheet!JO12="NA","NA",IF(Entry_sheet!JO12=1,1,IF($KA12=0,0,IF(SUM(Entry_sheet!$JI12:$JZ12)=0,"NA",0)))))</f>
        <v/>
      </c>
      <c r="JP12" t="str">
        <f>IF($A12="","",IF(Entry_sheet!JP12="NA","NA",IF(Entry_sheet!JP12=1,1,IF($KA12=0,0,IF(SUM(Entry_sheet!$JI12:$JZ12)=0,"NA",0)))))</f>
        <v/>
      </c>
      <c r="JQ12" t="str">
        <f>IF($A12="","",IF(Entry_sheet!JQ12="NA","NA",IF(Entry_sheet!JQ12=1,1,IF($KA12=0,0,IF(SUM(Entry_sheet!$JI12:$JZ12)=0,"NA",0)))))</f>
        <v/>
      </c>
      <c r="JR12" t="str">
        <f>IF($A12="","",IF(Entry_sheet!JR12="NA","NA",IF(Entry_sheet!JR12=1,1,IF($KA12=0,0,IF(SUM(Entry_sheet!$JI12:$JZ12)=0,"NA",0)))))</f>
        <v/>
      </c>
      <c r="JS12" t="str">
        <f>IF($A12="","",IF(Entry_sheet!JS12="NA","NA",IF(Entry_sheet!JS12=1,1,IF($KA12=0,0,IF(SUM(Entry_sheet!$JI12:$JZ12)=0,"NA",0)))))</f>
        <v/>
      </c>
      <c r="JT12" t="str">
        <f>IF($A12="","",IF(Entry_sheet!JT12="NA","NA",IF(Entry_sheet!JT12=1,1,IF($KA12=0,0,IF(SUM(Entry_sheet!$JI12:$JZ12)=0,"NA",0)))))</f>
        <v/>
      </c>
      <c r="JU12" t="str">
        <f>IF($A12="","",IF(Entry_sheet!JU12="NA","NA",IF(Entry_sheet!JU12=1,1,IF($KA12=0,0,IF(SUM(Entry_sheet!$JI12:$JZ12)=0,"NA",0)))))</f>
        <v/>
      </c>
      <c r="JV12" t="str">
        <f>IF($A12="","",IF(Entry_sheet!JV12="NA","NA",IF(Entry_sheet!JV12=1,1,IF($KA12=0,0,IF(SUM(Entry_sheet!$JI12:$JZ12)=0,"NA",0)))))</f>
        <v/>
      </c>
      <c r="JW12" t="str">
        <f>IF($A12="","",IF(Entry_sheet!JW12="NA","NA",IF(Entry_sheet!JW12=1,1,IF($KA12=0,0,IF(SUM(Entry_sheet!$JI12:$JZ12)=0,"NA",0)))))</f>
        <v/>
      </c>
      <c r="JX12" t="str">
        <f>IF($A12="","",IF(Entry_sheet!JX12="NA","NA",IF(Entry_sheet!JX12=1,1,IF($KA12=0,0,IF(SUM(Entry_sheet!$JI12:$JZ12)=0,"NA",0)))))</f>
        <v/>
      </c>
      <c r="JY12" t="str">
        <f>IF($A12="","",IF(Entry_sheet!JY12="NA","NA",IF(Entry_sheet!JY12=1,1,IF($KA12=0,0,IF(SUM(Entry_sheet!$JI12:$JZ12)=0,"NA",0)))))</f>
        <v/>
      </c>
      <c r="JZ12" t="str">
        <f>IF($A12="","",IF(Entry_sheet!JZ12="NA","NA",IF(Entry_sheet!JZ12=1,1,IF($KA12=0,0,IF(SUM(Entry_sheet!$JI12:$JZ12)=0,"NA",0)))))</f>
        <v/>
      </c>
      <c r="KA12" s="22" t="str">
        <f>IF($A12="","",IF(Entry_sheet!KA12=1,1,IF(Entry_sheet!KA12=0,IF(SUM(Entry_sheet!JI12:JZ12)&gt;0,1,0),IF(SUM(Entry_sheet!JI12:JZ12)&gt;0,1,"NA"))))</f>
        <v/>
      </c>
      <c r="KB12" t="str">
        <f>IF($A12="","",IF(Entry_sheet!KB12="NA","NA",IF(Entry_sheet!KB12=1,1,IF($KT12=0,0,IF(SUM(Entry_sheet!$KB12:$KS12)=0,"NA",0)))))</f>
        <v/>
      </c>
      <c r="KC12" t="str">
        <f>IF($A12="","",IF(Entry_sheet!KC12="NA","NA",IF(Entry_sheet!KC12=1,1,IF($KT12=0,0,IF(SUM(Entry_sheet!$KB12:$KS12)=0,"NA",0)))))</f>
        <v/>
      </c>
      <c r="KD12" t="str">
        <f>IF($A12="","",IF(Entry_sheet!KD12="NA","NA",IF(Entry_sheet!KD12=1,1,IF($KT12=0,0,IF(SUM(Entry_sheet!$KB12:$KS12)=0,"NA",0)))))</f>
        <v/>
      </c>
      <c r="KE12" t="str">
        <f>IF($A12="","",IF(Entry_sheet!KE12="NA","NA",IF(Entry_sheet!KE12=1,1,IF($KT12=0,0,IF(SUM(Entry_sheet!$KB12:$KS12)=0,"NA",0)))))</f>
        <v/>
      </c>
      <c r="KF12" t="str">
        <f>IF($A12="","",IF(Entry_sheet!KF12="NA","NA",IF(Entry_sheet!KF12=1,1,IF($KT12=0,0,IF(SUM(Entry_sheet!$KB12:$KS12)=0,"NA",0)))))</f>
        <v/>
      </c>
      <c r="KG12" t="str">
        <f>IF($A12="","",IF(Entry_sheet!KG12="NA","NA",IF(Entry_sheet!KG12=1,1,IF($KT12=0,0,IF(SUM(Entry_sheet!$KB12:$KS12)=0,"NA",0)))))</f>
        <v/>
      </c>
      <c r="KH12" t="str">
        <f>IF($A12="","",IF(Entry_sheet!KH12="NA","NA",IF(Entry_sheet!KH12=1,1,IF($KT12=0,0,IF(SUM(Entry_sheet!$KB12:$KS12)=0,"NA",0)))))</f>
        <v/>
      </c>
      <c r="KI12" t="str">
        <f>IF($A12="","",IF(Entry_sheet!KI12="NA","NA",IF(Entry_sheet!KI12=1,1,IF($KT12=0,0,IF(SUM(Entry_sheet!$KB12:$KS12)=0,"NA",0)))))</f>
        <v/>
      </c>
      <c r="KJ12" t="str">
        <f>IF($A12="","",IF(Entry_sheet!KJ12="NA","NA",IF(Entry_sheet!KJ12=1,1,IF($KT12=0,0,IF(SUM(Entry_sheet!$KB12:$KS12)=0,"NA",0)))))</f>
        <v/>
      </c>
      <c r="KK12" t="str">
        <f>IF($A12="","",IF(Entry_sheet!KK12="NA","NA",IF(Entry_sheet!KK12=1,1,IF($KT12=0,0,IF(SUM(Entry_sheet!$KB12:$KS12)=0,"NA",0)))))</f>
        <v/>
      </c>
      <c r="KL12" t="str">
        <f>IF($A12="","",IF(Entry_sheet!KL12="NA","NA",IF(Entry_sheet!KL12=1,1,IF($KT12=0,0,IF(SUM(Entry_sheet!$KB12:$KS12)=0,"NA",0)))))</f>
        <v/>
      </c>
      <c r="KM12" t="str">
        <f>IF($A12="","",IF(Entry_sheet!KM12="NA","NA",IF(Entry_sheet!KM12=1,1,IF($KT12=0,0,IF(SUM(Entry_sheet!$KB12:$KS12)=0,"NA",0)))))</f>
        <v/>
      </c>
      <c r="KN12" t="str">
        <f>IF($A12="","",IF(Entry_sheet!KN12="NA","NA",IF(Entry_sheet!KN12=1,1,IF($KT12=0,0,IF(SUM(Entry_sheet!$KB12:$KS12)=0,"NA",0)))))</f>
        <v/>
      </c>
      <c r="KO12" t="str">
        <f>IF($A12="","",IF(Entry_sheet!KO12="NA","NA",IF(Entry_sheet!KO12=1,1,IF($KT12=0,0,IF(SUM(Entry_sheet!$KB12:$KS12)=0,"NA",0)))))</f>
        <v/>
      </c>
      <c r="KP12" t="str">
        <f>IF($A12="","",IF(Entry_sheet!KP12="NA","NA",IF(Entry_sheet!KP12=1,1,IF($KT12=0,0,IF(SUM(Entry_sheet!$KB12:$KS12)=0,"NA",0)))))</f>
        <v/>
      </c>
      <c r="KQ12" t="str">
        <f>IF($A12="","",IF(Entry_sheet!KQ12="NA","NA",IF(Entry_sheet!KQ12=1,1,IF($KT12=0,0,IF(SUM(Entry_sheet!$KB12:$KS12)=0,"NA",0)))))</f>
        <v/>
      </c>
      <c r="KR12" t="str">
        <f>IF($A12="","",IF(Entry_sheet!KR12="NA","NA",IF(Entry_sheet!KR12=1,1,IF($KT12=0,0,IF(SUM(Entry_sheet!$KB12:$KS12)=0,"NA",0)))))</f>
        <v/>
      </c>
      <c r="KS12" t="str">
        <f>IF($A12="","",IF(Entry_sheet!KS12="NA","NA",IF(Entry_sheet!KS12=1,1,IF($KT12=0,0,IF(SUM(Entry_sheet!$KB12:$KS12)=0,"NA",0)))))</f>
        <v/>
      </c>
      <c r="KT12" s="22" t="str">
        <f>IF($A12="","",IF(Entry_sheet!KT12=1,1,IF(Entry_sheet!KT12=0,IF(SUM(Entry_sheet!KB12:KS12)&gt;0,1,0),IF(SUM(Entry_sheet!KB12:KS12)&gt;0,1,"NA"))))</f>
        <v/>
      </c>
      <c r="KU12" t="str">
        <f>IF($A12="","",IF(Entry_sheet!KU12="NA","NA",IF(Entry_sheet!KU12=1,1,IF($LM12=0,0,IF(SUM(Entry_sheet!KU12:LL12)=0,"NA",0)))))</f>
        <v/>
      </c>
      <c r="KV12" t="str">
        <f>IF($A12="","",IF(Entry_sheet!KV12="NA","NA",IF(Entry_sheet!KV12=1,1,IF($LM12=0,0,IF(SUM(Entry_sheet!$KU12:$LL12)=0,"NA",0)))))</f>
        <v/>
      </c>
      <c r="KW12" t="str">
        <f>IF($A12="","",IF(Entry_sheet!KW12="NA","NA",IF(Entry_sheet!KW12=1,1,IF($LM12=0,0,IF(SUM(Entry_sheet!$KU12:$LL12)=0,"NA",0)))))</f>
        <v/>
      </c>
      <c r="KX12" t="str">
        <f>IF($A12="","",IF(Entry_sheet!KX12="NA","NA",IF(Entry_sheet!KX12=1,1,IF($LM12=0,0,IF(SUM(Entry_sheet!$KU12:$LL12)=0,"NA",0)))))</f>
        <v/>
      </c>
      <c r="KY12" t="str">
        <f>IF($A12="","",IF(Entry_sheet!KY12="NA","NA",IF(Entry_sheet!KY12=1,1,IF($LM12=0,0,IF(SUM(Entry_sheet!$KU12:$LL12)=0,"NA",0)))))</f>
        <v/>
      </c>
      <c r="KZ12" t="str">
        <f>IF($A12="","",IF(Entry_sheet!KZ12="NA","NA",IF(Entry_sheet!KZ12=1,1,IF($LM12=0,0,IF(SUM(Entry_sheet!$KU12:$LL12)=0,"NA",0)))))</f>
        <v/>
      </c>
      <c r="LA12" t="str">
        <f>IF($A12="","",IF(Entry_sheet!LA12="NA","NA",IF(Entry_sheet!LA12=1,1,IF($LM12=0,0,IF(SUM(Entry_sheet!$KU12:$LL12)=0,"NA",0)))))</f>
        <v/>
      </c>
      <c r="LB12" t="str">
        <f>IF($A12="","",IF(Entry_sheet!LB12="NA","NA",IF(Entry_sheet!LB12=1,1,IF($LM12=0,0,IF(SUM(Entry_sheet!$KU12:$LL12)=0,"NA",0)))))</f>
        <v/>
      </c>
      <c r="LC12" t="str">
        <f>IF($A12="","",IF(Entry_sheet!LC12="NA","NA",IF(Entry_sheet!LC12=1,1,IF($LM12=0,0,IF(SUM(Entry_sheet!$KU12:$LL12)=0,"NA",0)))))</f>
        <v/>
      </c>
      <c r="LD12" t="str">
        <f>IF($A12="","",IF(Entry_sheet!LD12="NA","NA",IF(Entry_sheet!LD12=1,1,IF($LM12=0,0,IF(SUM(Entry_sheet!$KU12:$LL12)=0,"NA",0)))))</f>
        <v/>
      </c>
      <c r="LE12" t="str">
        <f>IF($A12="","",IF(Entry_sheet!LE12="NA","NA",IF(Entry_sheet!LE12=1,1,IF($LM12=0,0,IF(SUM(Entry_sheet!$KU12:$LL12)=0,"NA",0)))))</f>
        <v/>
      </c>
      <c r="LF12" t="str">
        <f>IF($A12="","",IF(Entry_sheet!LF12="NA","NA",IF(Entry_sheet!LF12=1,1,IF($LM12=0,0,IF(SUM(Entry_sheet!$KU12:$LL12)=0,"NA",0)))))</f>
        <v/>
      </c>
      <c r="LG12" t="str">
        <f>IF($A12="","",IF(Entry_sheet!LG12="NA","NA",IF(Entry_sheet!LG12=1,1,IF($LM12=0,0,IF(SUM(Entry_sheet!$KU12:$LL12)=0,"NA",0)))))</f>
        <v/>
      </c>
      <c r="LH12" t="str">
        <f>IF($A12="","",IF(Entry_sheet!LH12="NA","NA",IF(Entry_sheet!LH12=1,1,IF($LM12=0,0,IF(SUM(Entry_sheet!$KU12:$LL12)=0,"NA",0)))))</f>
        <v/>
      </c>
      <c r="LI12" t="str">
        <f>IF($A12="","",IF(Entry_sheet!LI12="NA","NA",IF(Entry_sheet!LI12=1,1,IF($LM12=0,0,IF(SUM(Entry_sheet!$KU12:$LL12)=0,"NA",0)))))</f>
        <v/>
      </c>
      <c r="LJ12" t="str">
        <f>IF($A12="","",IF(Entry_sheet!LJ12="NA","NA",IF(Entry_sheet!LJ12=1,1,IF($LM12=0,0,IF(SUM(Entry_sheet!$KU12:$LL12)=0,"NA",0)))))</f>
        <v/>
      </c>
      <c r="LK12" t="str">
        <f>IF($A12="","",IF(Entry_sheet!LK12="NA","NA",IF(Entry_sheet!LK12=1,1,IF($LM12=0,0,IF(SUM(Entry_sheet!$KU12:$LL12)=0,"NA",0)))))</f>
        <v/>
      </c>
      <c r="LL12" t="str">
        <f>IF($A12="","",IF(Entry_sheet!LL12="NA","NA",IF(Entry_sheet!LL12=1,1,IF($LM12=0,0,IF(SUM(Entry_sheet!$KU12:$LL12)=0,"NA",0)))))</f>
        <v/>
      </c>
      <c r="LM12" s="22" t="str">
        <f>IF($A12="","",IF(Entry_sheet!LM12=1,1,IF(Entry_sheet!LM12=0,IF(SUM(Entry_sheet!KU12:LL12)&gt;0,1,0),IF(SUM(Entry_sheet!KU12:LL12)&gt;0,1,"NA"))))</f>
        <v/>
      </c>
      <c r="LN12" t="str">
        <f>IF($A12="","",IF(Entry_sheet!LN12="NA","NA",IF(Entry_sheet!LN12=1,1,IF($MF12=0,0,IF(SUM(Entry_sheet!$LN12:$ME12)=0,"NA",0)))))</f>
        <v/>
      </c>
      <c r="LO12" t="str">
        <f>IF($A12="","",IF(Entry_sheet!LO12="NA","NA",IF(Entry_sheet!LO12=1,1,IF($MF12=0,0,IF(SUM(Entry_sheet!$LN12:$ME12)=0,"NA",0)))))</f>
        <v/>
      </c>
      <c r="LP12" t="str">
        <f>IF($A12="","",IF(Entry_sheet!LP12="NA","NA",IF(Entry_sheet!LP12=1,1,IF($MF12=0,0,IF(SUM(Entry_sheet!$LN12:$ME12)=0,"NA",0)))))</f>
        <v/>
      </c>
      <c r="LQ12" t="str">
        <f>IF($A12="","",IF(Entry_sheet!LQ12="NA","NA",IF(Entry_sheet!LQ12=1,1,IF($MF12=0,0,IF(SUM(Entry_sheet!$LN12:$ME12)=0,"NA",0)))))</f>
        <v/>
      </c>
      <c r="LR12" t="str">
        <f>IF($A12="","",IF(Entry_sheet!LR12="NA","NA",IF(Entry_sheet!LR12=1,1,IF($MF12=0,0,IF(SUM(Entry_sheet!$LN12:$ME12)=0,"NA",0)))))</f>
        <v/>
      </c>
      <c r="LS12" t="str">
        <f>IF($A12="","",IF(Entry_sheet!LS12="NA","NA",IF(Entry_sheet!LS12=1,1,IF($MF12=0,0,IF(SUM(Entry_sheet!$LN12:$ME12)=0,"NA",0)))))</f>
        <v/>
      </c>
      <c r="LT12" t="str">
        <f>IF($A12="","",IF(Entry_sheet!LT12="NA","NA",IF(Entry_sheet!LT12=1,1,IF($MF12=0,0,IF(SUM(Entry_sheet!$LN12:$ME12)=0,"NA",0)))))</f>
        <v/>
      </c>
      <c r="LU12" t="str">
        <f>IF($A12="","",IF(Entry_sheet!LU12="NA","NA",IF(Entry_sheet!LU12=1,1,IF($MF12=0,0,IF(SUM(Entry_sheet!$LN12:$ME12)=0,"NA",0)))))</f>
        <v/>
      </c>
      <c r="LV12" t="str">
        <f>IF($A12="","",IF(Entry_sheet!LV12="NA","NA",IF(Entry_sheet!LV12=1,1,IF($MF12=0,0,IF(SUM(Entry_sheet!$LN12:$ME12)=0,"NA",0)))))</f>
        <v/>
      </c>
      <c r="LW12" t="str">
        <f>IF($A12="","",IF(Entry_sheet!LW12="NA","NA",IF(Entry_sheet!LW12=1,1,IF($MF12=0,0,IF(SUM(Entry_sheet!$LN12:$ME12)=0,"NA",0)))))</f>
        <v/>
      </c>
      <c r="LX12" t="str">
        <f>IF($A12="","",IF(Entry_sheet!LX12="NA","NA",IF(Entry_sheet!LX12=1,1,IF($MF12=0,0,IF(SUM(Entry_sheet!$LN12:$ME12)=0,"NA",0)))))</f>
        <v/>
      </c>
      <c r="LY12" t="str">
        <f>IF($A12="","",IF(Entry_sheet!LY12="NA","NA",IF(Entry_sheet!LY12=1,1,IF($MF12=0,0,IF(SUM(Entry_sheet!$LN12:$ME12)=0,"NA",0)))))</f>
        <v/>
      </c>
      <c r="LZ12" t="str">
        <f>IF($A12="","",IF(Entry_sheet!LZ12="NA","NA",IF(Entry_sheet!LZ12=1,1,IF($MF12=0,0,IF(SUM(Entry_sheet!$LN12:$ME12)=0,"NA",0)))))</f>
        <v/>
      </c>
      <c r="MA12" t="str">
        <f>IF($A12="","",IF(Entry_sheet!MA12="NA","NA",IF(Entry_sheet!MA12=1,1,IF($MF12=0,0,IF(SUM(Entry_sheet!$LN12:$ME12)=0,"NA",0)))))</f>
        <v/>
      </c>
      <c r="MB12" t="str">
        <f>IF($A12="","",IF(Entry_sheet!MB12="NA","NA",IF(Entry_sheet!MB12=1,1,IF($MF12=0,0,IF(SUM(Entry_sheet!$LN12:$ME12)=0,"NA",0)))))</f>
        <v/>
      </c>
      <c r="MC12" t="str">
        <f>IF($A12="","",IF(Entry_sheet!MC12="NA","NA",IF(Entry_sheet!MC12=1,1,IF($MF12=0,0,IF(SUM(Entry_sheet!$LN12:$ME12)=0,"NA",0)))))</f>
        <v/>
      </c>
      <c r="MD12" t="str">
        <f>IF($A12="","",IF(Entry_sheet!MD12="NA","NA",IF(Entry_sheet!MD12=1,1,IF($MF12=0,0,IF(SUM(Entry_sheet!$LN12:$ME12)=0,"NA",0)))))</f>
        <v/>
      </c>
      <c r="ME12" t="str">
        <f>IF($A12="","",IF(Entry_sheet!ME12="NA","NA",IF(Entry_sheet!ME12=1,1,IF($MF12=0,0,IF(SUM(Entry_sheet!$LN12:$ME12)=0,"NA",0)))))</f>
        <v/>
      </c>
      <c r="MF12" s="22" t="str">
        <f>IF($A12="","",IF(Entry_sheet!MF12=1,1,IF(Entry_sheet!MF12=0,IF(SUM(Entry_sheet!LN12:ME12)&gt;0,1,0),IF(SUM(Entry_sheet!LN12:ME12)&gt;0,1,"NA"))))</f>
        <v/>
      </c>
      <c r="MG12" t="str">
        <f>IF($A12="","",IF(Entry_sheet!MG12="NA","NA",IF(Entry_sheet!MG12=1,1,IF($MY12=0,0,IF(SUM(Entry_sheet!$MG12:$MX12)=0,"NA",0)))))</f>
        <v/>
      </c>
      <c r="MH12" t="str">
        <f>IF($A12="","",IF(Entry_sheet!MH12="NA","NA",IF(Entry_sheet!MH12=1,1,IF($MY12=0,0,IF(SUM(Entry_sheet!$MG12:$MX12)=0,"NA",0)))))</f>
        <v/>
      </c>
      <c r="MI12" t="str">
        <f>IF($A12="","",IF(Entry_sheet!MI12="NA","NA",IF(Entry_sheet!MI12=1,1,IF($MY12=0,0,IF(SUM(Entry_sheet!$MG12:$MX12)=0,"NA",0)))))</f>
        <v/>
      </c>
      <c r="MJ12" t="str">
        <f>IF($A12="","",IF(Entry_sheet!MJ12="NA","NA",IF(Entry_sheet!MJ12=1,1,IF($MY12=0,0,IF(SUM(Entry_sheet!$MG12:$MX12)=0,"NA",0)))))</f>
        <v/>
      </c>
      <c r="MK12" t="str">
        <f>IF($A12="","",IF(Entry_sheet!MK12="NA","NA",IF(Entry_sheet!MK12=1,1,IF($MY12=0,0,IF(SUM(Entry_sheet!$MG12:$MX12)=0,"NA",0)))))</f>
        <v/>
      </c>
      <c r="ML12" t="str">
        <f>IF($A12="","",IF(Entry_sheet!ML12="NA","NA",IF(Entry_sheet!ML12=1,1,IF($MY12=0,0,IF(SUM(Entry_sheet!$MG12:$MX12)=0,"NA",0)))))</f>
        <v/>
      </c>
      <c r="MM12" t="str">
        <f>IF($A12="","",IF(Entry_sheet!MM12="NA","NA",IF(Entry_sheet!MM12=1,1,IF($MY12=0,0,IF(SUM(Entry_sheet!$MG12:$MX12)=0,"NA",0)))))</f>
        <v/>
      </c>
      <c r="MN12" t="str">
        <f>IF($A12="","",IF(Entry_sheet!MN12="NA","NA",IF(Entry_sheet!MN12=1,1,IF($MY12=0,0,IF(SUM(Entry_sheet!$MG12:$MX12)=0,"NA",0)))))</f>
        <v/>
      </c>
      <c r="MO12" t="str">
        <f>IF($A12="","",IF(Entry_sheet!MO12="NA","NA",IF(Entry_sheet!MO12=1,1,IF($MY12=0,0,IF(SUM(Entry_sheet!$MG12:$MX12)=0,"NA",0)))))</f>
        <v/>
      </c>
      <c r="MP12" t="str">
        <f>IF($A12="","",IF(Entry_sheet!MP12="NA","NA",IF(Entry_sheet!MP12=1,1,IF($MY12=0,0,IF(SUM(Entry_sheet!$MG12:$MX12)=0,"NA",0)))))</f>
        <v/>
      </c>
      <c r="MQ12" t="str">
        <f>IF($A12="","",IF(Entry_sheet!MQ12="NA","NA",IF(Entry_sheet!MQ12=1,1,IF($MY12=0,0,IF(SUM(Entry_sheet!$MG12:$MX12)=0,"NA",0)))))</f>
        <v/>
      </c>
      <c r="MR12" t="str">
        <f>IF($A12="","",IF(Entry_sheet!MR12="NA","NA",IF(Entry_sheet!MR12=1,1,IF($MY12=0,0,IF(SUM(Entry_sheet!$MG12:$MX12)=0,"NA",0)))))</f>
        <v/>
      </c>
      <c r="MS12" t="str">
        <f>IF($A12="","",IF(Entry_sheet!MS12="NA","NA",IF(Entry_sheet!MS12=1,1,IF($MY12=0,0,IF(SUM(Entry_sheet!$MG12:$MX12)=0,"NA",0)))))</f>
        <v/>
      </c>
      <c r="MT12" t="str">
        <f>IF($A12="","",IF(Entry_sheet!MT12="NA","NA",IF(Entry_sheet!MT12=1,1,IF($MY12=0,0,IF(SUM(Entry_sheet!$MG12:$MX12)=0,"NA",0)))))</f>
        <v/>
      </c>
      <c r="MU12" t="str">
        <f>IF($A12="","",IF(Entry_sheet!MU12="NA","NA",IF(Entry_sheet!MU12=1,1,IF($MY12=0,0,IF(SUM(Entry_sheet!$MG12:$MX12)=0,"NA",0)))))</f>
        <v/>
      </c>
      <c r="MV12" t="str">
        <f>IF($A12="","",IF(Entry_sheet!MV12="NA","NA",IF(Entry_sheet!MV12=1,1,IF($MY12=0,0,IF(SUM(Entry_sheet!$MG12:$MX12)=0,"NA",0)))))</f>
        <v/>
      </c>
      <c r="MW12" t="str">
        <f>IF($A12="","",IF(Entry_sheet!MW12="NA","NA",IF(Entry_sheet!MW12=1,1,IF($MY12=0,0,IF(SUM(Entry_sheet!$MG12:$MX12)=0,"NA",0)))))</f>
        <v/>
      </c>
      <c r="MX12" t="str">
        <f>IF($A12="","",IF(Entry_sheet!MX12="NA","NA",IF(Entry_sheet!MX12=1,1,IF($MY12=0,0,IF(SUM(Entry_sheet!$MG12:$MX12)=0,"NA",0)))))</f>
        <v/>
      </c>
      <c r="MY12" s="22" t="str">
        <f>IF($A12="","",IF(Entry_sheet!MY12=1,1,IF(Entry_sheet!MY12=0,IF(SUM(Entry_sheet!MG12:MX12)&gt;0,1,0),IF(SUM(Entry_sheet!MG12:MX12)&gt;0,1,"NA"))))</f>
        <v/>
      </c>
      <c r="MZ12" t="str">
        <f>IF($A12="","",IF(Entry_sheet!MZ12="NA","NA",IF(Entry_sheet!MZ12=1,1,IF($NR12=0,0,IF(SUM(Entry_sheet!$MZ12:$NQ12)=0,"NA",0)))))</f>
        <v/>
      </c>
      <c r="NA12" t="str">
        <f>IF($A12="","",IF(Entry_sheet!NA12="NA","NA",IF(Entry_sheet!NA12=1,1,IF($NR12=0,0,IF(SUM(Entry_sheet!$MZ12:$NQ12)=0,"NA",0)))))</f>
        <v/>
      </c>
      <c r="NB12" t="str">
        <f>IF($A12="","",IF(Entry_sheet!NB12="NA","NA",IF(Entry_sheet!NB12=1,1,IF($NR12=0,0,IF(SUM(Entry_sheet!$MZ12:$NQ12)=0,"NA",0)))))</f>
        <v/>
      </c>
      <c r="NC12" t="str">
        <f>IF($A12="","",IF(Entry_sheet!NC12="NA","NA",IF(Entry_sheet!NC12=1,1,IF($NR12=0,0,IF(SUM(Entry_sheet!$MZ12:$NQ12)=0,"NA",0)))))</f>
        <v/>
      </c>
      <c r="ND12" t="str">
        <f>IF($A12="","",IF(Entry_sheet!ND12="NA","NA",IF(Entry_sheet!ND12=1,1,IF($NR12=0,0,IF(SUM(Entry_sheet!$MZ12:$NQ12)=0,"NA",0)))))</f>
        <v/>
      </c>
      <c r="NE12" t="str">
        <f>IF($A12="","",IF(Entry_sheet!NE12="NA","NA",IF(Entry_sheet!NE12=1,1,IF($NR12=0,0,IF(SUM(Entry_sheet!$MZ12:$NQ12)=0,"NA",0)))))</f>
        <v/>
      </c>
      <c r="NF12" t="str">
        <f>IF($A12="","",IF(Entry_sheet!NF12="NA","NA",IF(Entry_sheet!NF12=1,1,IF($NR12=0,0,IF(SUM(Entry_sheet!$MZ12:$NQ12)=0,"NA",0)))))</f>
        <v/>
      </c>
      <c r="NG12" t="str">
        <f>IF($A12="","",IF(Entry_sheet!NG12="NA","NA",IF(Entry_sheet!NG12=1,1,IF($NR12=0,0,IF(SUM(Entry_sheet!$MZ12:$NQ12)=0,"NA",0)))))</f>
        <v/>
      </c>
      <c r="NH12" t="str">
        <f>IF($A12="","",IF(Entry_sheet!NH12="NA","NA",IF(Entry_sheet!NH12=1,1,IF($NR12=0,0,IF(SUM(Entry_sheet!$MZ12:$NQ12)=0,"NA",0)))))</f>
        <v/>
      </c>
      <c r="NI12" t="str">
        <f>IF($A12="","",IF(Entry_sheet!NI12="NA","NA",IF(Entry_sheet!NI12=1,1,IF($NR12=0,0,IF(SUM(Entry_sheet!$MZ12:$NQ12)=0,"NA",0)))))</f>
        <v/>
      </c>
      <c r="NJ12" t="str">
        <f>IF($A12="","",IF(Entry_sheet!NJ12="NA","NA",IF(Entry_sheet!NJ12=1,1,IF($NR12=0,0,IF(SUM(Entry_sheet!$MZ12:$NQ12)=0,"NA",0)))))</f>
        <v/>
      </c>
      <c r="NK12" t="str">
        <f>IF($A12="","",IF(Entry_sheet!NK12="NA","NA",IF(Entry_sheet!NK12=1,1,IF($NR12=0,0,IF(SUM(Entry_sheet!$MZ12:$NQ12)=0,"NA",0)))))</f>
        <v/>
      </c>
      <c r="NL12" t="str">
        <f>IF($A12="","",IF(Entry_sheet!NL12="NA","NA",IF(Entry_sheet!NL12=1,1,IF($NR12=0,0,IF(SUM(Entry_sheet!$MZ12:$NQ12)=0,"NA",0)))))</f>
        <v/>
      </c>
      <c r="NM12" t="str">
        <f>IF($A12="","",IF(Entry_sheet!NM12="NA","NA",IF(Entry_sheet!NM12=1,1,IF($NR12=0,0,IF(SUM(Entry_sheet!$MZ12:$NQ12)=0,"NA",0)))))</f>
        <v/>
      </c>
      <c r="NN12" t="str">
        <f>IF($A12="","",IF(Entry_sheet!NN12="NA","NA",IF(Entry_sheet!NN12=1,1,IF($NR12=0,0,IF(SUM(Entry_sheet!$MZ12:$NQ12)=0,"NA",0)))))</f>
        <v/>
      </c>
      <c r="NO12" t="str">
        <f>IF($A12="","",IF(Entry_sheet!NO12="NA","NA",IF(Entry_sheet!NO12=1,1,IF($NR12=0,0,IF(SUM(Entry_sheet!$MZ12:$NQ12)=0,"NA",0)))))</f>
        <v/>
      </c>
      <c r="NP12" t="str">
        <f>IF($A12="","",IF(Entry_sheet!NP12="NA","NA",IF(Entry_sheet!NP12=1,1,IF($NR12=0,0,IF(SUM(Entry_sheet!$MZ12:$NQ12)=0,"NA",0)))))</f>
        <v/>
      </c>
      <c r="NQ12" t="str">
        <f>IF($A12="","",IF(Entry_sheet!NQ12="NA","NA",IF(Entry_sheet!NQ12=1,1,IF($NR12=0,0,IF(SUM(Entry_sheet!$MZ12:$NQ12)=0,"NA",0)))))</f>
        <v/>
      </c>
      <c r="NR12" s="22" t="str">
        <f>IF($A12="","",IF(Entry_sheet!NR12=1,1,IF(Entry_sheet!NR12=0,IF(SUM(Entry_sheet!MZ12:NQ12)&gt;0,1,0),IF(SUM(Entry_sheet!MZ12:NQ12)&gt;0,1,"NA"))))</f>
        <v/>
      </c>
      <c r="NS12" t="str">
        <f>IF($A12="","",IF(Entry_sheet!NS12="NA","NA",IF(Entry_sheet!NS12=1,1,IF($OK12=0,0,IF(SUM(Entry_sheet!$NS12:$OJ12)=0,"NA",0)))))</f>
        <v/>
      </c>
      <c r="NT12" t="str">
        <f>IF($A12="","",IF(Entry_sheet!NT12="NA","NA",IF(Entry_sheet!NT12=1,1,IF($OK12=0,0,IF(SUM(Entry_sheet!$NS12:$OJ12)=0,"NA",0)))))</f>
        <v/>
      </c>
      <c r="NU12" t="str">
        <f>IF($A12="","",IF(Entry_sheet!NU12="NA","NA",IF(Entry_sheet!NU12=1,1,IF($OK12=0,0,IF(SUM(Entry_sheet!$NS12:$OJ12)=0,"NA",0)))))</f>
        <v/>
      </c>
      <c r="NV12" t="str">
        <f>IF($A12="","",IF(Entry_sheet!NV12="NA","NA",IF(Entry_sheet!NV12=1,1,IF($OK12=0,0,IF(SUM(Entry_sheet!$NS12:$OJ12)=0,"NA",0)))))</f>
        <v/>
      </c>
      <c r="NW12" t="str">
        <f>IF($A12="","",IF(Entry_sheet!NW12="NA","NA",IF(Entry_sheet!NW12=1,1,IF($OK12=0,0,IF(SUM(Entry_sheet!$NS12:$OJ12)=0,"NA",0)))))</f>
        <v/>
      </c>
      <c r="NX12" t="str">
        <f>IF($A12="","",IF(Entry_sheet!NX12="NA","NA",IF(Entry_sheet!NX12=1,1,IF($OK12=0,0,IF(SUM(Entry_sheet!$NS12:$OJ12)=0,"NA",0)))))</f>
        <v/>
      </c>
      <c r="NY12" t="str">
        <f>IF($A12="","",IF(Entry_sheet!NY12="NA","NA",IF(Entry_sheet!NY12=1,1,IF($OK12=0,0,IF(SUM(Entry_sheet!$NS12:$OJ12)=0,"NA",0)))))</f>
        <v/>
      </c>
      <c r="NZ12" t="str">
        <f>IF($A12="","",IF(Entry_sheet!NZ12="NA","NA",IF(Entry_sheet!NZ12=1,1,IF($OK12=0,0,IF(SUM(Entry_sheet!$NS12:$OJ12)=0,"NA",0)))))</f>
        <v/>
      </c>
      <c r="OA12" t="str">
        <f>IF($A12="","",IF(Entry_sheet!OA12="NA","NA",IF(Entry_sheet!OA12=1,1,IF($OK12=0,0,IF(SUM(Entry_sheet!$NS12:$OJ12)=0,"NA",0)))))</f>
        <v/>
      </c>
      <c r="OB12" t="str">
        <f>IF($A12="","",IF(Entry_sheet!OB12="NA","NA",IF(Entry_sheet!OB12=1,1,IF($OK12=0,0,IF(SUM(Entry_sheet!$NS12:$OJ12)=0,"NA",0)))))</f>
        <v/>
      </c>
      <c r="OC12" t="str">
        <f>IF($A12="","",IF(Entry_sheet!OC12="NA","NA",IF(Entry_sheet!OC12=1,1,IF($OK12=0,0,IF(SUM(Entry_sheet!$NS12:$OJ12)=0,"NA",0)))))</f>
        <v/>
      </c>
      <c r="OD12" t="str">
        <f>IF($A12="","",IF(Entry_sheet!OD12="NA","NA",IF(Entry_sheet!OD12=1,1,IF($OK12=0,0,IF(SUM(Entry_sheet!$NS12:$OJ12)=0,"NA",0)))))</f>
        <v/>
      </c>
      <c r="OE12" t="str">
        <f>IF($A12="","",IF(Entry_sheet!OE12="NA","NA",IF(Entry_sheet!OE12=1,1,IF($OK12=0,0,IF(SUM(Entry_sheet!$NS12:$OJ12)=0,"NA",0)))))</f>
        <v/>
      </c>
      <c r="OF12" t="str">
        <f>IF($A12="","",IF(Entry_sheet!OF12="NA","NA",IF(Entry_sheet!OF12=1,1,IF($OK12=0,0,IF(SUM(Entry_sheet!$NS12:$OJ12)=0,"NA",0)))))</f>
        <v/>
      </c>
      <c r="OG12" t="str">
        <f>IF($A12="","",IF(Entry_sheet!OG12="NA","NA",IF(Entry_sheet!OG12=1,1,IF($OK12=0,0,IF(SUM(Entry_sheet!$NS12:$OJ12)=0,"NA",0)))))</f>
        <v/>
      </c>
      <c r="OH12" t="str">
        <f>IF($A12="","",IF(Entry_sheet!OH12="NA","NA",IF(Entry_sheet!OH12=1,1,IF($OK12=0,0,IF(SUM(Entry_sheet!$NS12:$OJ12)=0,"NA",0)))))</f>
        <v/>
      </c>
      <c r="OI12" t="str">
        <f>IF($A12="","",IF(Entry_sheet!OI12="NA","NA",IF(Entry_sheet!OI12=1,1,IF($OK12=0,0,IF(SUM(Entry_sheet!$NS12:$OJ12)=0,"NA",0)))))</f>
        <v/>
      </c>
      <c r="OJ12" t="str">
        <f>IF($A12="","",IF(Entry_sheet!OJ12="NA","NA",IF(Entry_sheet!OJ12=1,1,IF($OK12=0,0,IF(SUM(Entry_sheet!$NS12:$OJ12)=0,"NA",0)))))</f>
        <v/>
      </c>
      <c r="OK12" s="22" t="str">
        <f>IF($A12="","",IF(Entry_sheet!OK12=1,1,IF(Entry_sheet!OK12=0,IF(SUM(Entry_sheet!NS12:OJ12)&gt;0,1,0),IF(SUM(Entry_sheet!NS12:OJ12)&gt;0,1,"NA"))))</f>
        <v/>
      </c>
      <c r="OL12" t="str">
        <f>IF($A12="","",IF(Entry_sheet!OL12="NA","NA",IF(Entry_sheet!OL12=1,1,IF($PD12=0,0,IF(SUM(Entry_sheet!$OL12:$PC12)=0,"NA",0)))))</f>
        <v/>
      </c>
      <c r="OM12" t="str">
        <f>IF($A12="","",IF(Entry_sheet!OM12="NA","NA",IF(Entry_sheet!OM12=1,1,IF($PD12=0,0,IF(SUM(Entry_sheet!$OL12:$PC12)=0,"NA",0)))))</f>
        <v/>
      </c>
      <c r="ON12" t="str">
        <f>IF($A12="","",IF(Entry_sheet!ON12="NA","NA",IF(Entry_sheet!ON12=1,1,IF($PD12=0,0,IF(SUM(Entry_sheet!$OL12:$PC12)=0,"NA",0)))))</f>
        <v/>
      </c>
      <c r="OO12" t="str">
        <f>IF($A12="","",IF(Entry_sheet!OO12="NA","NA",IF(Entry_sheet!OO12=1,1,IF($PD12=0,0,IF(SUM(Entry_sheet!$OL12:$PC12)=0,"NA",0)))))</f>
        <v/>
      </c>
      <c r="OP12" t="str">
        <f>IF($A12="","",IF(Entry_sheet!OP12="NA","NA",IF(Entry_sheet!OP12=1,1,IF($PD12=0,0,IF(SUM(Entry_sheet!$OL12:$PC12)=0,"NA",0)))))</f>
        <v/>
      </c>
      <c r="OQ12" t="str">
        <f>IF($A12="","",IF(Entry_sheet!OQ12="NA","NA",IF(Entry_sheet!OQ12=1,1,IF($PD12=0,0,IF(SUM(Entry_sheet!$OL12:$PC12)=0,"NA",0)))))</f>
        <v/>
      </c>
      <c r="OR12" t="str">
        <f>IF($A12="","",IF(Entry_sheet!OR12="NA","NA",IF(Entry_sheet!OR12=1,1,IF($PD12=0,0,IF(SUM(Entry_sheet!$OL12:$PC12)=0,"NA",0)))))</f>
        <v/>
      </c>
      <c r="OS12" t="str">
        <f>IF($A12="","",IF(Entry_sheet!OS12="NA","NA",IF(Entry_sheet!OS12=1,1,IF($PD12=0,0,IF(SUM(Entry_sheet!$OL12:$PC12)=0,"NA",0)))))</f>
        <v/>
      </c>
      <c r="OT12" t="str">
        <f>IF($A12="","",IF(Entry_sheet!OT12="NA","NA",IF(Entry_sheet!OT12=1,1,IF($PD12=0,0,IF(SUM(Entry_sheet!$OL12:$PC12)=0,"NA",0)))))</f>
        <v/>
      </c>
      <c r="OU12" t="str">
        <f>IF($A12="","",IF(Entry_sheet!OU12="NA","NA",IF(Entry_sheet!OU12=1,1,IF($PD12=0,0,IF(SUM(Entry_sheet!$OL12:$PC12)=0,"NA",0)))))</f>
        <v/>
      </c>
      <c r="OV12" t="str">
        <f>IF($A12="","",IF(Entry_sheet!OV12="NA","NA",IF(Entry_sheet!OV12=1,1,IF($PD12=0,0,IF(SUM(Entry_sheet!$OL12:$PC12)=0,"NA",0)))))</f>
        <v/>
      </c>
      <c r="OW12" t="str">
        <f>IF($A12="","",IF(Entry_sheet!OW12="NA","NA",IF(Entry_sheet!OW12=1,1,IF($PD12=0,0,IF(SUM(Entry_sheet!$OL12:$PC12)=0,"NA",0)))))</f>
        <v/>
      </c>
      <c r="OX12" t="str">
        <f>IF($A12="","",IF(Entry_sheet!OX12="NA","NA",IF(Entry_sheet!OX12=1,1,IF($PD12=0,0,IF(SUM(Entry_sheet!$OL12:$PC12)=0,"NA",0)))))</f>
        <v/>
      </c>
      <c r="OY12" t="str">
        <f>IF($A12="","",IF(Entry_sheet!OY12="NA","NA",IF(Entry_sheet!OY12=1,1,IF($PD12=0,0,IF(SUM(Entry_sheet!$OL12:$PC12)=0,"NA",0)))))</f>
        <v/>
      </c>
      <c r="OZ12" t="str">
        <f>IF($A12="","",IF(Entry_sheet!OZ12="NA","NA",IF(Entry_sheet!OZ12=1,1,IF($PD12=0,0,IF(SUM(Entry_sheet!$OL12:$PC12)=0,"NA",0)))))</f>
        <v/>
      </c>
      <c r="PA12" t="str">
        <f>IF($A12="","",IF(Entry_sheet!PA12="NA","NA",IF(Entry_sheet!PA12=1,1,IF($PD12=0,0,IF(SUM(Entry_sheet!$OL12:$PC12)=0,"NA",0)))))</f>
        <v/>
      </c>
      <c r="PB12" t="str">
        <f>IF($A12="","",IF(Entry_sheet!PB12="NA","NA",IF(Entry_sheet!PB12=1,1,IF($PD12=0,0,IF(SUM(Entry_sheet!$OL12:$PC12)=0,"NA",0)))))</f>
        <v/>
      </c>
      <c r="PC12" t="str">
        <f>IF($A12="","",IF(Entry_sheet!PC12="NA","NA",IF(Entry_sheet!PC12=1,1,IF($PD12=0,0,IF(SUM(Entry_sheet!$OL12:$PC12)=0,"NA",0)))))</f>
        <v/>
      </c>
      <c r="PD12" s="22" t="str">
        <f>IF($A12="","",IF(Entry_sheet!PD12=1,1,IF(Entry_sheet!PD12=0,IF(SUM(Entry_sheet!OL12:PC12)&gt;0,1,0),IF(SUM(Entry_sheet!OL12:PC12)&gt;0,1,"NA"))))</f>
        <v/>
      </c>
      <c r="PE12" t="str">
        <f>IF($A12="","",IF(Entry_sheet!PE12="NA","NA",IF(Entry_sheet!PE12=1,1,IF($PW12=0,0,IF(SUM(Entry_sheet!$PE12:$PV12)=0,"NA",0)))))</f>
        <v/>
      </c>
      <c r="PF12" t="str">
        <f>IF($A12="","",IF(Entry_sheet!PF12="NA","NA",IF(Entry_sheet!PF12=1,1,IF($PW12=0,0,IF(SUM(Entry_sheet!$PE12:$PV12)=0,"NA",0)))))</f>
        <v/>
      </c>
      <c r="PG12" t="str">
        <f>IF($A12="","",IF(Entry_sheet!PG12="NA","NA",IF(Entry_sheet!PG12=1,1,IF($PW12=0,0,IF(SUM(Entry_sheet!$PE12:$PV12)=0,"NA",0)))))</f>
        <v/>
      </c>
      <c r="PH12" t="str">
        <f>IF($A12="","",IF(Entry_sheet!PH12="NA","NA",IF(Entry_sheet!PH12=1,1,IF($PW12=0,0,IF(SUM(Entry_sheet!$PE12:$PV12)=0,"NA",0)))))</f>
        <v/>
      </c>
      <c r="PI12" t="str">
        <f>IF($A12="","",IF(Entry_sheet!PI12="NA","NA",IF(Entry_sheet!PI12=1,1,IF($PW12=0,0,IF(SUM(Entry_sheet!$PE12:$PV12)=0,"NA",0)))))</f>
        <v/>
      </c>
      <c r="PJ12" t="str">
        <f>IF($A12="","",IF(Entry_sheet!PJ12="NA","NA",IF(Entry_sheet!PJ12=1,1,IF($PW12=0,0,IF(SUM(Entry_sheet!$PE12:$PV12)=0,"NA",0)))))</f>
        <v/>
      </c>
      <c r="PK12" t="str">
        <f>IF($A12="","",IF(Entry_sheet!PK12="NA","NA",IF(Entry_sheet!PK12=1,1,IF($PW12=0,0,IF(SUM(Entry_sheet!$PE12:$PV12)=0,"NA",0)))))</f>
        <v/>
      </c>
      <c r="PL12" t="str">
        <f>IF($A12="","",IF(Entry_sheet!PL12="NA","NA",IF(Entry_sheet!PL12=1,1,IF($PW12=0,0,IF(SUM(Entry_sheet!$PE12:$PV12)=0,"NA",0)))))</f>
        <v/>
      </c>
      <c r="PM12" t="str">
        <f>IF($A12="","",IF(Entry_sheet!PM12="NA","NA",IF(Entry_sheet!PM12=1,1,IF($PW12=0,0,IF(SUM(Entry_sheet!$PE12:$PV12)=0,"NA",0)))))</f>
        <v/>
      </c>
      <c r="PN12" t="str">
        <f>IF($A12="","",IF(Entry_sheet!PN12="NA","NA",IF(Entry_sheet!PN12=1,1,IF($PW12=0,0,IF(SUM(Entry_sheet!$PE12:$PV12)=0,"NA",0)))))</f>
        <v/>
      </c>
      <c r="PO12" t="str">
        <f>IF($A12="","",IF(Entry_sheet!PO12="NA","NA",IF(Entry_sheet!PO12=1,1,IF($PW12=0,0,IF(SUM(Entry_sheet!$PE12:$PV12)=0,"NA",0)))))</f>
        <v/>
      </c>
      <c r="PP12" t="str">
        <f>IF($A12="","",IF(Entry_sheet!PP12="NA","NA",IF(Entry_sheet!PP12=1,1,IF($PW12=0,0,IF(SUM(Entry_sheet!$PE12:$PV12)=0,"NA",0)))))</f>
        <v/>
      </c>
      <c r="PQ12" t="str">
        <f>IF($A12="","",IF(Entry_sheet!PQ12="NA","NA",IF(Entry_sheet!PQ12=1,1,IF($PW12=0,0,IF(SUM(Entry_sheet!$PE12:$PV12)=0,"NA",0)))))</f>
        <v/>
      </c>
      <c r="PR12" t="str">
        <f>IF($A12="","",IF(Entry_sheet!PR12="NA","NA",IF(Entry_sheet!PR12=1,1,IF($PW12=0,0,IF(SUM(Entry_sheet!$PE12:$PV12)=0,"NA",0)))))</f>
        <v/>
      </c>
      <c r="PS12" t="str">
        <f>IF($A12="","",IF(Entry_sheet!PS12="NA","NA",IF(Entry_sheet!PS12=1,1,IF($PW12=0,0,IF(SUM(Entry_sheet!$PE12:$PV12)=0,"NA",0)))))</f>
        <v/>
      </c>
      <c r="PT12" t="str">
        <f>IF($A12="","",IF(Entry_sheet!PT12="NA","NA",IF(Entry_sheet!PT12=1,1,IF($PW12=0,0,IF(SUM(Entry_sheet!$PE12:$PV12)=0,"NA",0)))))</f>
        <v/>
      </c>
      <c r="PU12" t="str">
        <f>IF($A12="","",IF(Entry_sheet!PU12="NA","NA",IF(Entry_sheet!PU12=1,1,IF($PW12=0,0,IF(SUM(Entry_sheet!$PE12:$PV12)=0,"NA",0)))))</f>
        <v/>
      </c>
      <c r="PV12" t="str">
        <f>IF($A12="","",IF(Entry_sheet!PV12="NA","NA",IF(Entry_sheet!PV12=1,1,IF($PW12=0,0,IF(SUM(Entry_sheet!$PE12:$PV12)=0,"NA",0)))))</f>
        <v/>
      </c>
      <c r="PW12" s="22" t="str">
        <f>IF($A12="","",IF(Entry_sheet!PW12=1,1,IF(Entry_sheet!PW12=0,IF(SUM(Entry_sheet!PE12:PV12)&gt;0,1,0),IF(SUM(Entry_sheet!PE12:PV12)&gt;0,1,"NA"))))</f>
        <v/>
      </c>
      <c r="PX12" t="str">
        <f>IF($A12="","",IF(Entry_sheet!PX12="NA","NA",IF(Entry_sheet!PX12=1,1,IF($QP12=0,0,IF(SUM(Entry_sheet!$PX12:$QO12)=0,"NA",0)))))</f>
        <v/>
      </c>
      <c r="PY12" t="str">
        <f>IF($A12="","",IF(Entry_sheet!PY12="NA","NA",IF(Entry_sheet!PY12=1,1,IF($QP12=0,0,IF(SUM(Entry_sheet!$PX12:$QO12)=0,"NA",0)))))</f>
        <v/>
      </c>
      <c r="PZ12" t="str">
        <f>IF($A12="","",IF(Entry_sheet!PZ12="NA","NA",IF(Entry_sheet!PZ12=1,1,IF($QP12=0,0,IF(SUM(Entry_sheet!$PX12:$QO12)=0,"NA",0)))))</f>
        <v/>
      </c>
      <c r="QA12" t="str">
        <f>IF($A12="","",IF(Entry_sheet!QA12="NA","NA",IF(Entry_sheet!QA12=1,1,IF($QP12=0,0,IF(SUM(Entry_sheet!$PX12:$QO12)=0,"NA",0)))))</f>
        <v/>
      </c>
      <c r="QB12" t="str">
        <f>IF($A12="","",IF(Entry_sheet!QB12="NA","NA",IF(Entry_sheet!QB12=1,1,IF($QP12=0,0,IF(SUM(Entry_sheet!$PX12:$QO12)=0,"NA",0)))))</f>
        <v/>
      </c>
      <c r="QC12" t="str">
        <f>IF($A12="","",IF(Entry_sheet!QC12="NA","NA",IF(Entry_sheet!QC12=1,1,IF($QP12=0,0,IF(SUM(Entry_sheet!$PX12:$QO12)=0,"NA",0)))))</f>
        <v/>
      </c>
      <c r="QD12" t="str">
        <f>IF($A12="","",IF(Entry_sheet!QD12="NA","NA",IF(Entry_sheet!QD12=1,1,IF($QP12=0,0,IF(SUM(Entry_sheet!$PX12:$QO12)=0,"NA",0)))))</f>
        <v/>
      </c>
      <c r="QE12" t="str">
        <f>IF($A12="","",IF(Entry_sheet!QE12="NA","NA",IF(Entry_sheet!QE12=1,1,IF($QP12=0,0,IF(SUM(Entry_sheet!$PX12:$QO12)=0,"NA",0)))))</f>
        <v/>
      </c>
      <c r="QF12" t="str">
        <f>IF($A12="","",IF(Entry_sheet!QF12="NA","NA",IF(Entry_sheet!QF12=1,1,IF($QP12=0,0,IF(SUM(Entry_sheet!$PX12:$QO12)=0,"NA",0)))))</f>
        <v/>
      </c>
      <c r="QG12" t="str">
        <f>IF($A12="","",IF(Entry_sheet!QG12="NA","NA",IF(Entry_sheet!QG12=1,1,IF($QP12=0,0,IF(SUM(Entry_sheet!$PX12:$QO12)=0,"NA",0)))))</f>
        <v/>
      </c>
      <c r="QH12" t="str">
        <f>IF($A12="","",IF(Entry_sheet!QH12="NA","NA",IF(Entry_sheet!QH12=1,1,IF($QP12=0,0,IF(SUM(Entry_sheet!$PX12:$QO12)=0,"NA",0)))))</f>
        <v/>
      </c>
      <c r="QI12" t="str">
        <f>IF($A12="","",IF(Entry_sheet!QI12="NA","NA",IF(Entry_sheet!QI12=1,1,IF($QP12=0,0,IF(SUM(Entry_sheet!$PX12:$QO12)=0,"NA",0)))))</f>
        <v/>
      </c>
      <c r="QJ12" t="str">
        <f>IF($A12="","",IF(Entry_sheet!QJ12="NA","NA",IF(Entry_sheet!QJ12=1,1,IF($QP12=0,0,IF(SUM(Entry_sheet!$PX12:$QO12)=0,"NA",0)))))</f>
        <v/>
      </c>
      <c r="QK12" t="str">
        <f>IF($A12="","",IF(Entry_sheet!QK12="NA","NA",IF(Entry_sheet!QK12=1,1,IF($QP12=0,0,IF(SUM(Entry_sheet!$PX12:$QO12)=0,"NA",0)))))</f>
        <v/>
      </c>
      <c r="QL12" t="str">
        <f>IF($A12="","",IF(Entry_sheet!QL12="NA","NA",IF(Entry_sheet!QL12=1,1,IF($QP12=0,0,IF(SUM(Entry_sheet!$PX12:$QO12)=0,"NA",0)))))</f>
        <v/>
      </c>
      <c r="QM12" t="str">
        <f>IF($A12="","",IF(Entry_sheet!QM12="NA","NA",IF(Entry_sheet!QM12=1,1,IF($QP12=0,0,IF(SUM(Entry_sheet!$PX12:$QO12)=0,"NA",0)))))</f>
        <v/>
      </c>
      <c r="QN12" t="str">
        <f>IF($A12="","",IF(Entry_sheet!QN12="NA","NA",IF(Entry_sheet!QN12=1,1,IF($QP12=0,0,IF(SUM(Entry_sheet!$PX12:$QO12)=0,"NA",0)))))</f>
        <v/>
      </c>
      <c r="QO12" t="str">
        <f>IF($A12="","",IF(Entry_sheet!QO12="NA","NA",IF(Entry_sheet!QO12=1,1,IF($QP12=0,0,IF(SUM(Entry_sheet!$PX12:$QO12)=0,"NA",0)))))</f>
        <v/>
      </c>
      <c r="QP12" s="22" t="str">
        <f>IF($A12="","",IF(Entry_sheet!QP12=1,1,IF(Entry_sheet!QP12=0,IF(SUM(Entry_sheet!PX12:QO12)&gt;0,1,0),IF(SUM(Entry_sheet!PX12:QO12)&gt;0,1,"NA"))))</f>
        <v/>
      </c>
      <c r="QQ12" t="str">
        <f>IF($A12="","",IF(Entry_sheet!QQ12="NA","NA",IF(Entry_sheet!QQ12=1,1,IF($RI12=0,0,IF(SUM(Entry_sheet!$QQ12:$RH12)=0,"NA",0)))))</f>
        <v/>
      </c>
      <c r="QR12" t="str">
        <f>IF($A12="","",IF(Entry_sheet!QR12="NA","NA",IF(Entry_sheet!QR12=1,1,IF($RI12=0,0,IF(SUM(Entry_sheet!$QQ12:$RH12)=0,"NA",0)))))</f>
        <v/>
      </c>
      <c r="QS12" t="str">
        <f>IF($A12="","",IF(Entry_sheet!QS12="NA","NA",IF(Entry_sheet!QS12=1,1,IF($RI12=0,0,IF(SUM(Entry_sheet!$QQ12:$RH12)=0,"NA",0)))))</f>
        <v/>
      </c>
      <c r="QT12" t="str">
        <f>IF($A12="","",IF(Entry_sheet!QT12="NA","NA",IF(Entry_sheet!QT12=1,1,IF($RI12=0,0,IF(SUM(Entry_sheet!$QQ12:$RH12)=0,"NA",0)))))</f>
        <v/>
      </c>
      <c r="QU12" t="str">
        <f>IF($A12="","",IF(Entry_sheet!QU12="NA","NA",IF(Entry_sheet!QU12=1,1,IF($RI12=0,0,IF(SUM(Entry_sheet!$QQ12:$RH12)=0,"NA",0)))))</f>
        <v/>
      </c>
      <c r="QV12" t="str">
        <f>IF($A12="","",IF(Entry_sheet!QV12="NA","NA",IF(Entry_sheet!QV12=1,1,IF($RI12=0,0,IF(SUM(Entry_sheet!$QQ12:$RH12)=0,"NA",0)))))</f>
        <v/>
      </c>
      <c r="QW12" t="str">
        <f>IF($A12="","",IF(Entry_sheet!QW12="NA","NA",IF(Entry_sheet!QW12=1,1,IF($RI12=0,0,IF(SUM(Entry_sheet!$QQ12:$RH12)=0,"NA",0)))))</f>
        <v/>
      </c>
      <c r="QX12" t="str">
        <f>IF($A12="","",IF(Entry_sheet!QX12="NA","NA",IF(Entry_sheet!QX12=1,1,IF($RI12=0,0,IF(SUM(Entry_sheet!$QQ12:$RH12)=0,"NA",0)))))</f>
        <v/>
      </c>
      <c r="QY12" t="str">
        <f>IF($A12="","",IF(Entry_sheet!QY12="NA","NA",IF(Entry_sheet!QY12=1,1,IF($RI12=0,0,IF(SUM(Entry_sheet!$QQ12:$RH12)=0,"NA",0)))))</f>
        <v/>
      </c>
      <c r="QZ12" t="str">
        <f>IF($A12="","",IF(Entry_sheet!QZ12="NA","NA",IF(Entry_sheet!QZ12=1,1,IF($RI12=0,0,IF(SUM(Entry_sheet!$QQ12:$RH12)=0,"NA",0)))))</f>
        <v/>
      </c>
      <c r="RA12" t="str">
        <f>IF($A12="","",IF(Entry_sheet!RA12="NA","NA",IF(Entry_sheet!RA12=1,1,IF($RI12=0,0,IF(SUM(Entry_sheet!$QQ12:$RH12)=0,"NA",0)))))</f>
        <v/>
      </c>
      <c r="RB12" t="str">
        <f>IF($A12="","",IF(Entry_sheet!RB12="NA","NA",IF(Entry_sheet!RB12=1,1,IF($RI12=0,0,IF(SUM(Entry_sheet!$QQ12:$RH12)=0,"NA",0)))))</f>
        <v/>
      </c>
      <c r="RC12" t="str">
        <f>IF($A12="","",IF(Entry_sheet!RC12="NA","NA",IF(Entry_sheet!RC12=1,1,IF($RI12=0,0,IF(SUM(Entry_sheet!$QQ12:$RH12)=0,"NA",0)))))</f>
        <v/>
      </c>
      <c r="RD12" t="str">
        <f>IF($A12="","",IF(Entry_sheet!RD12="NA","NA",IF(Entry_sheet!RD12=1,1,IF($RI12=0,0,IF(SUM(Entry_sheet!$QQ12:$RH12)=0,"NA",0)))))</f>
        <v/>
      </c>
      <c r="RE12" t="str">
        <f>IF($A12="","",IF(Entry_sheet!RE12="NA","NA",IF(Entry_sheet!RE12=1,1,IF($RI12=0,0,IF(SUM(Entry_sheet!$QQ12:$RH12)=0,"NA",0)))))</f>
        <v/>
      </c>
      <c r="RF12" t="str">
        <f>IF($A12="","",IF(Entry_sheet!RF12="NA","NA",IF(Entry_sheet!RF12=1,1,IF($RI12=0,0,IF(SUM(Entry_sheet!$QQ12:$RH12)=0,"NA",0)))))</f>
        <v/>
      </c>
      <c r="RG12" t="str">
        <f>IF($A12="","",IF(Entry_sheet!RG12="NA","NA",IF(Entry_sheet!RG12=1,1,IF($RI12=0,0,IF(SUM(Entry_sheet!$QQ12:$RH12)=0,"NA",0)))))</f>
        <v/>
      </c>
      <c r="RH12" t="str">
        <f>IF($A12="","",IF(Entry_sheet!RH12="NA","NA",IF(Entry_sheet!RH12=1,1,IF($RI12=0,0,IF(SUM(Entry_sheet!$QQ12:$RH12)=0,"NA",0)))))</f>
        <v/>
      </c>
      <c r="RI12" s="22" t="str">
        <f>IF($A12="","",IF(Entry_sheet!RI12=1,1,IF(Entry_sheet!RI12=0,IF(SUM(Entry_sheet!QQ12:RH12)&gt;0,1,0),IF(SUM(Entry_sheet!QQ12:RH12)&gt;0,1,"NA"))))</f>
        <v/>
      </c>
      <c r="RJ12" t="str">
        <f>IF($A12="","",IF(Entry_sheet!RJ12="NA","NA",IF(Entry_sheet!RJ12=1,1,IF($SB12=0,0,IF(SUM(Entry_sheet!$RJ12:$SA12)=0,"NA",0)))))</f>
        <v/>
      </c>
      <c r="RK12" t="str">
        <f>IF($A12="","",IF(Entry_sheet!RK12="NA","NA",IF(Entry_sheet!RK12=1,1,IF($SB12=0,0,IF(SUM(Entry_sheet!$RJ12:$SA12)=0,"NA",0)))))</f>
        <v/>
      </c>
      <c r="RL12" t="str">
        <f>IF($A12="","",IF(Entry_sheet!RL12="NA","NA",IF(Entry_sheet!RL12=1,1,IF($SB12=0,0,IF(SUM(Entry_sheet!$RJ12:$SA12)=0,"NA",0)))))</f>
        <v/>
      </c>
      <c r="RM12" t="str">
        <f>IF($A12="","",IF(Entry_sheet!RM12="NA","NA",IF(Entry_sheet!RM12=1,1,IF($SB12=0,0,IF(SUM(Entry_sheet!$RJ12:$SA12)=0,"NA",0)))))</f>
        <v/>
      </c>
      <c r="RN12" t="str">
        <f>IF($A12="","",IF(Entry_sheet!RN12="NA","NA",IF(Entry_sheet!RN12=1,1,IF($SB12=0,0,IF(SUM(Entry_sheet!$RJ12:$SA12)=0,"NA",0)))))</f>
        <v/>
      </c>
      <c r="RO12" t="str">
        <f>IF($A12="","",IF(Entry_sheet!RO12="NA","NA",IF(Entry_sheet!RO12=1,1,IF($SB12=0,0,IF(SUM(Entry_sheet!$RJ12:$SA12)=0,"NA",0)))))</f>
        <v/>
      </c>
      <c r="RP12" t="str">
        <f>IF($A12="","",IF(Entry_sheet!RP12="NA","NA",IF(Entry_sheet!RP12=1,1,IF($SB12=0,0,IF(SUM(Entry_sheet!$RJ12:$SA12)=0,"NA",0)))))</f>
        <v/>
      </c>
      <c r="RQ12" t="str">
        <f>IF($A12="","",IF(Entry_sheet!RQ12="NA","NA",IF(Entry_sheet!RQ12=1,1,IF($SB12=0,0,IF(SUM(Entry_sheet!$RJ12:$SA12)=0,"NA",0)))))</f>
        <v/>
      </c>
      <c r="RR12" t="str">
        <f>IF($A12="","",IF(Entry_sheet!RR12="NA","NA",IF(Entry_sheet!RR12=1,1,IF($SB12=0,0,IF(SUM(Entry_sheet!$RJ12:$SA12)=0,"NA",0)))))</f>
        <v/>
      </c>
      <c r="RS12" t="str">
        <f>IF($A12="","",IF(Entry_sheet!RS12="NA","NA",IF(Entry_sheet!RS12=1,1,IF($SB12=0,0,IF(SUM(Entry_sheet!$RJ12:$SA12)=0,"NA",0)))))</f>
        <v/>
      </c>
      <c r="RT12" t="str">
        <f>IF($A12="","",IF(Entry_sheet!RT12="NA","NA",IF(Entry_sheet!RT12=1,1,IF($SB12=0,0,IF(SUM(Entry_sheet!$RJ12:$SA12)=0,"NA",0)))))</f>
        <v/>
      </c>
      <c r="RU12" t="str">
        <f>IF($A12="","",IF(Entry_sheet!RU12="NA","NA",IF(Entry_sheet!RU12=1,1,IF($SB12=0,0,IF(SUM(Entry_sheet!$RJ12:$SA12)=0,"NA",0)))))</f>
        <v/>
      </c>
      <c r="RV12" t="str">
        <f>IF($A12="","",IF(Entry_sheet!RV12="NA","NA",IF(Entry_sheet!RV12=1,1,IF($SB12=0,0,IF(SUM(Entry_sheet!$RJ12:$SA12)=0,"NA",0)))))</f>
        <v/>
      </c>
      <c r="RW12" t="str">
        <f>IF($A12="","",IF(Entry_sheet!RW12="NA","NA",IF(Entry_sheet!RW12=1,1,IF($SB12=0,0,IF(SUM(Entry_sheet!$RJ12:$SA12)=0,"NA",0)))))</f>
        <v/>
      </c>
      <c r="RX12" t="str">
        <f>IF($A12="","",IF(Entry_sheet!RX12="NA","NA",IF(Entry_sheet!RX12=1,1,IF($SB12=0,0,IF(SUM(Entry_sheet!$RJ12:$SA12)=0,"NA",0)))))</f>
        <v/>
      </c>
      <c r="RY12" t="str">
        <f>IF($A12="","",IF(Entry_sheet!RY12="NA","NA",IF(Entry_sheet!RY12=1,1,IF($SB12=0,0,IF(SUM(Entry_sheet!$RJ12:$SA12)=0,"NA",0)))))</f>
        <v/>
      </c>
      <c r="RZ12" t="str">
        <f>IF($A12="","",IF(Entry_sheet!RZ12="NA","NA",IF(Entry_sheet!RZ12=1,1,IF($SB12=0,0,IF(SUM(Entry_sheet!$RJ12:$SA12)=0,"NA",0)))))</f>
        <v/>
      </c>
      <c r="SA12" t="str">
        <f>IF($A12="","",IF(Entry_sheet!SA12="NA","NA",IF(Entry_sheet!SA12=1,1,IF($SB12=0,0,IF(SUM(Entry_sheet!$RJ12:$SA12)=0,"NA",0)))))</f>
        <v/>
      </c>
      <c r="SB12" s="22" t="str">
        <f>IF($A12="","",IF(Entry_sheet!SB12=1,1,IF(Entry_sheet!SB12=0,IF(SUM(Entry_sheet!RJ12:SA12)&gt;0,1,0),IF(SUM(Entry_sheet!RJ12:SA12)&gt;0,1,"NA"))))</f>
        <v/>
      </c>
      <c r="SC12" t="str">
        <f>IF($A12="","",IF(Entry_sheet!SC12="NA","NA",IF(Entry_sheet!SC12=1,1,IF($SU12=0,0,IF(SUM(Entry_sheet!$SC12:$ST12)=0,"NA",0)))))</f>
        <v/>
      </c>
      <c r="SD12" t="str">
        <f>IF($A12="","",IF(Entry_sheet!SD12="NA","NA",IF(Entry_sheet!SD12=1,1,IF($SU12=0,0,IF(SUM(Entry_sheet!$SC12:$ST12)=0,"NA",0)))))</f>
        <v/>
      </c>
      <c r="SE12" t="str">
        <f>IF($A12="","",IF(Entry_sheet!SE12="NA","NA",IF(Entry_sheet!SE12=1,1,IF($SU12=0,0,IF(SUM(Entry_sheet!$SC12:$ST12)=0,"NA",0)))))</f>
        <v/>
      </c>
      <c r="SF12" t="str">
        <f>IF($A12="","",IF(Entry_sheet!SF12="NA","NA",IF(Entry_sheet!SF12=1,1,IF($SU12=0,0,IF(SUM(Entry_sheet!$SC12:$ST12)=0,"NA",0)))))</f>
        <v/>
      </c>
      <c r="SG12" t="str">
        <f>IF($A12="","",IF(Entry_sheet!SG12="NA","NA",IF(Entry_sheet!SG12=1,1,IF($SU12=0,0,IF(SUM(Entry_sheet!$SC12:$ST12)=0,"NA",0)))))</f>
        <v/>
      </c>
      <c r="SH12" t="str">
        <f>IF($A12="","",IF(Entry_sheet!SH12="NA","NA",IF(Entry_sheet!SH12=1,1,IF($SU12=0,0,IF(SUM(Entry_sheet!$SC12:$ST12)=0,"NA",0)))))</f>
        <v/>
      </c>
      <c r="SI12" t="str">
        <f>IF($A12="","",IF(Entry_sheet!SI12="NA","NA",IF(Entry_sheet!SI12=1,1,IF($SU12=0,0,IF(SUM(Entry_sheet!$SC12:$ST12)=0,"NA",0)))))</f>
        <v/>
      </c>
      <c r="SJ12" t="str">
        <f>IF($A12="","",IF(Entry_sheet!SJ12="NA","NA",IF(Entry_sheet!SJ12=1,1,IF($SU12=0,0,IF(SUM(Entry_sheet!$SC12:$ST12)=0,"NA",0)))))</f>
        <v/>
      </c>
      <c r="SK12" t="str">
        <f>IF($A12="","",IF(Entry_sheet!SK12="NA","NA",IF(Entry_sheet!SK12=1,1,IF($SU12=0,0,IF(SUM(Entry_sheet!$SC12:$ST12)=0,"NA",0)))))</f>
        <v/>
      </c>
      <c r="SL12" t="str">
        <f>IF($A12="","",IF(Entry_sheet!SL12="NA","NA",IF(Entry_sheet!SL12=1,1,IF($SU12=0,0,IF(SUM(Entry_sheet!$SC12:$ST12)=0,"NA",0)))))</f>
        <v/>
      </c>
      <c r="SM12" t="str">
        <f>IF($A12="","",IF(Entry_sheet!SM12="NA","NA",IF(Entry_sheet!SM12=1,1,IF($SU12=0,0,IF(SUM(Entry_sheet!$SC12:$ST12)=0,"NA",0)))))</f>
        <v/>
      </c>
      <c r="SN12" t="str">
        <f>IF($A12="","",IF(Entry_sheet!SN12="NA","NA",IF(Entry_sheet!SN12=1,1,IF($SU12=0,0,IF(SUM(Entry_sheet!$SC12:$ST12)=0,"NA",0)))))</f>
        <v/>
      </c>
      <c r="SO12" t="str">
        <f>IF($A12="","",IF(Entry_sheet!SO12="NA","NA",IF(Entry_sheet!SO12=1,1,IF($SU12=0,0,IF(SUM(Entry_sheet!$SC12:$ST12)=0,"NA",0)))))</f>
        <v/>
      </c>
      <c r="SP12" t="str">
        <f>IF($A12="","",IF(Entry_sheet!SP12="NA","NA",IF(Entry_sheet!SP12=1,1,IF($SU12=0,0,IF(SUM(Entry_sheet!$SC12:$ST12)=0,"NA",0)))))</f>
        <v/>
      </c>
      <c r="SQ12" t="str">
        <f>IF($A12="","",IF(Entry_sheet!SQ12="NA","NA",IF(Entry_sheet!SQ12=1,1,IF($SU12=0,0,IF(SUM(Entry_sheet!$SC12:$ST12)=0,"NA",0)))))</f>
        <v/>
      </c>
      <c r="SR12" t="str">
        <f>IF($A12="","",IF(Entry_sheet!SR12="NA","NA",IF(Entry_sheet!SR12=1,1,IF($SU12=0,0,IF(SUM(Entry_sheet!$SC12:$ST12)=0,"NA",0)))))</f>
        <v/>
      </c>
      <c r="SS12" t="str">
        <f>IF($A12="","",IF(Entry_sheet!SS12="NA","NA",IF(Entry_sheet!SS12=1,1,IF($SU12=0,0,IF(SUM(Entry_sheet!$SC12:$ST12)=0,"NA",0)))))</f>
        <v/>
      </c>
      <c r="ST12" t="str">
        <f>IF($A12="","",IF(Entry_sheet!ST12="NA","NA",IF(Entry_sheet!ST12=1,1,IF($SU12=0,0,IF(SUM(Entry_sheet!$SC12:$ST12)=0,"NA",0)))))</f>
        <v/>
      </c>
      <c r="SU12" s="22" t="str">
        <f>IF($A12="","",IF(Entry_sheet!SU12=1,1,IF(Entry_sheet!SU12=0,IF(SUM(Entry_sheet!SC12:ST12)&gt;0,1,0),IF(SUM(Entry_sheet!SC12:ST12)&gt;0,1,"NA"))))</f>
        <v/>
      </c>
      <c r="SV12" t="str">
        <f>IF($A12="","",IF(Entry_sheet!SV12="NA","NA",IF(Entry_sheet!SV12=1,1,IF($TN12=0,0,IF(SUM(Entry_sheet!$SV12:$TM12)=0,"NA",0)))))</f>
        <v/>
      </c>
      <c r="SW12" t="str">
        <f>IF($A12="","",IF(Entry_sheet!SW12="NA","NA",IF(Entry_sheet!SW12=1,1,IF($TN12=0,0,IF(SUM(Entry_sheet!$SV12:$TM12)=0,"NA",0)))))</f>
        <v/>
      </c>
      <c r="SX12" t="str">
        <f>IF($A12="","",IF(Entry_sheet!SX12="NA","NA",IF(Entry_sheet!SX12=1,1,IF($TN12=0,0,IF(SUM(Entry_sheet!$SV12:$TM12)=0,"NA",0)))))</f>
        <v/>
      </c>
      <c r="SY12" t="str">
        <f>IF($A12="","",IF(Entry_sheet!SY12="NA","NA",IF(Entry_sheet!SY12=1,1,IF($TN12=0,0,IF(SUM(Entry_sheet!$SV12:$TM12)=0,"NA",0)))))</f>
        <v/>
      </c>
      <c r="SZ12" t="str">
        <f>IF($A12="","",IF(Entry_sheet!SZ12="NA","NA",IF(Entry_sheet!SZ12=1,1,IF($TN12=0,0,IF(SUM(Entry_sheet!$SV12:$TM12)=0,"NA",0)))))</f>
        <v/>
      </c>
      <c r="TA12" t="str">
        <f>IF($A12="","",IF(Entry_sheet!TA12="NA","NA",IF(Entry_sheet!TA12=1,1,IF($TN12=0,0,IF(SUM(Entry_sheet!$SV12:$TM12)=0,"NA",0)))))</f>
        <v/>
      </c>
      <c r="TB12" t="str">
        <f>IF($A12="","",IF(Entry_sheet!TB12="NA","NA",IF(Entry_sheet!TB12=1,1,IF($TN12=0,0,IF(SUM(Entry_sheet!$SV12:$TM12)=0,"NA",0)))))</f>
        <v/>
      </c>
      <c r="TC12" t="str">
        <f>IF($A12="","",IF(Entry_sheet!TC12="NA","NA",IF(Entry_sheet!TC12=1,1,IF($TN12=0,0,IF(SUM(Entry_sheet!$SV12:$TM12)=0,"NA",0)))))</f>
        <v/>
      </c>
      <c r="TD12" t="str">
        <f>IF($A12="","",IF(Entry_sheet!TD12="NA","NA",IF(Entry_sheet!TD12=1,1,IF($TN12=0,0,IF(SUM(Entry_sheet!$SV12:$TM12)=0,"NA",0)))))</f>
        <v/>
      </c>
      <c r="TE12" t="str">
        <f>IF($A12="","",IF(Entry_sheet!TE12="NA","NA",IF(Entry_sheet!TE12=1,1,IF($TN12=0,0,IF(SUM(Entry_sheet!$SV12:$TM12)=0,"NA",0)))))</f>
        <v/>
      </c>
      <c r="TF12" t="str">
        <f>IF($A12="","",IF(Entry_sheet!TF12="NA","NA",IF(Entry_sheet!TF12=1,1,IF($TN12=0,0,IF(SUM(Entry_sheet!$SV12:$TM12)=0,"NA",0)))))</f>
        <v/>
      </c>
      <c r="TG12" t="str">
        <f>IF($A12="","",IF(Entry_sheet!TG12="NA","NA",IF(Entry_sheet!TG12=1,1,IF($TN12=0,0,IF(SUM(Entry_sheet!$SV12:$TM12)=0,"NA",0)))))</f>
        <v/>
      </c>
      <c r="TH12" t="str">
        <f>IF($A12="","",IF(Entry_sheet!TH12="NA","NA",IF(Entry_sheet!TH12=1,1,IF($TN12=0,0,IF(SUM(Entry_sheet!$SV12:$TM12)=0,"NA",0)))))</f>
        <v/>
      </c>
      <c r="TI12" t="str">
        <f>IF($A12="","",IF(Entry_sheet!TI12="NA","NA",IF(Entry_sheet!TI12=1,1,IF($TN12=0,0,IF(SUM(Entry_sheet!$SV12:$TM12)=0,"NA",0)))))</f>
        <v/>
      </c>
      <c r="TJ12" t="str">
        <f>IF($A12="","",IF(Entry_sheet!TJ12="NA","NA",IF(Entry_sheet!TJ12=1,1,IF($TN12=0,0,IF(SUM(Entry_sheet!$SV12:$TM12)=0,"NA",0)))))</f>
        <v/>
      </c>
      <c r="TK12" t="str">
        <f>IF($A12="","",IF(Entry_sheet!TK12="NA","NA",IF(Entry_sheet!TK12=1,1,IF($TN12=0,0,IF(SUM(Entry_sheet!$SV12:$TM12)=0,"NA",0)))))</f>
        <v/>
      </c>
      <c r="TL12" t="str">
        <f>IF($A12="","",IF(Entry_sheet!TL12="NA","NA",IF(Entry_sheet!TL12=1,1,IF($TN12=0,0,IF(SUM(Entry_sheet!$SV12:$TM12)=0,"NA",0)))))</f>
        <v/>
      </c>
      <c r="TM12" t="str">
        <f>IF($A12="","",IF(Entry_sheet!TM12="NA","NA",IF(Entry_sheet!TM12=1,1,IF($TN12=0,0,IF(SUM(Entry_sheet!$SV12:$TM12)=0,"NA",0)))))</f>
        <v/>
      </c>
      <c r="TN12" s="22" t="str">
        <f>IF($A12="","",IF(Entry_sheet!TN12=1,1,IF(Entry_sheet!TN12=0,IF(SUM(Entry_sheet!SV12:TM12)&gt;0,1,0),IF(SUM(Entry_sheet!SV12:TM12)&gt;0,1,"NA"))))</f>
        <v/>
      </c>
      <c r="TO12" t="str">
        <f>IF($A12="","",IF(Entry_sheet!TO12="NA","NA",IF(Entry_sheet!TO12=1,1,IF($UG12=0,0,IF(SUM(Entry_sheet!$TO12:$UF12)=0,"NA",0)))))</f>
        <v/>
      </c>
      <c r="TP12" t="str">
        <f>IF($A12="","",IF(Entry_sheet!TP12="NA","NA",IF(Entry_sheet!TP12=1,1,IF($UG12=0,0,IF(SUM(Entry_sheet!$TO12:$UF12)=0,"NA",0)))))</f>
        <v/>
      </c>
      <c r="TQ12" t="str">
        <f>IF($A12="","",IF(Entry_sheet!TQ12="NA","NA",IF(Entry_sheet!TQ12=1,1,IF($UG12=0,0,IF(SUM(Entry_sheet!$TO12:$UF12)=0,"NA",0)))))</f>
        <v/>
      </c>
      <c r="TR12" t="str">
        <f>IF($A12="","",IF(Entry_sheet!TR12="NA","NA",IF(Entry_sheet!TR12=1,1,IF($UG12=0,0,IF(SUM(Entry_sheet!$TO12:$UF12)=0,"NA",0)))))</f>
        <v/>
      </c>
      <c r="TS12" t="str">
        <f>IF($A12="","",IF(Entry_sheet!TS12="NA","NA",IF(Entry_sheet!TS12=1,1,IF($UG12=0,0,IF(SUM(Entry_sheet!$TO12:$UF12)=0,"NA",0)))))</f>
        <v/>
      </c>
      <c r="TT12" t="str">
        <f>IF($A12="","",IF(Entry_sheet!TT12="NA","NA",IF(Entry_sheet!TT12=1,1,IF($UG12=0,0,IF(SUM(Entry_sheet!$TO12:$UF12)=0,"NA",0)))))</f>
        <v/>
      </c>
      <c r="TU12" t="str">
        <f>IF($A12="","",IF(Entry_sheet!TU12="NA","NA",IF(Entry_sheet!TU12=1,1,IF($UG12=0,0,IF(SUM(Entry_sheet!$TO12:$UF12)=0,"NA",0)))))</f>
        <v/>
      </c>
      <c r="TV12" t="str">
        <f>IF($A12="","",IF(Entry_sheet!TV12="NA","NA",IF(Entry_sheet!TV12=1,1,IF($UG12=0,0,IF(SUM(Entry_sheet!$TO12:$UF12)=0,"NA",0)))))</f>
        <v/>
      </c>
      <c r="TW12" t="str">
        <f>IF($A12="","",IF(Entry_sheet!TW12="NA","NA",IF(Entry_sheet!TW12=1,1,IF($UG12=0,0,IF(SUM(Entry_sheet!$TO12:$UF12)=0,"NA",0)))))</f>
        <v/>
      </c>
      <c r="TX12" t="str">
        <f>IF($A12="","",IF(Entry_sheet!TX12="NA","NA",IF(Entry_sheet!TX12=1,1,IF($UG12=0,0,IF(SUM(Entry_sheet!$TO12:$UF12)=0,"NA",0)))))</f>
        <v/>
      </c>
      <c r="TY12" t="str">
        <f>IF($A12="","",IF(Entry_sheet!TY12="NA","NA",IF(Entry_sheet!TY12=1,1,IF($UG12=0,0,IF(SUM(Entry_sheet!$TO12:$UF12)=0,"NA",0)))))</f>
        <v/>
      </c>
      <c r="TZ12" t="str">
        <f>IF($A12="","",IF(Entry_sheet!TZ12="NA","NA",IF(Entry_sheet!TZ12=1,1,IF($UG12=0,0,IF(SUM(Entry_sheet!$TO12:$UF12)=0,"NA",0)))))</f>
        <v/>
      </c>
      <c r="UA12" t="str">
        <f>IF($A12="","",IF(Entry_sheet!UA12="NA","NA",IF(Entry_sheet!UA12=1,1,IF($UG12=0,0,IF(SUM(Entry_sheet!$TO12:$UF12)=0,"NA",0)))))</f>
        <v/>
      </c>
      <c r="UB12" t="str">
        <f>IF($A12="","",IF(Entry_sheet!UB12="NA","NA",IF(Entry_sheet!UB12=1,1,IF($UG12=0,0,IF(SUM(Entry_sheet!$TO12:$UF12)=0,"NA",0)))))</f>
        <v/>
      </c>
      <c r="UC12" t="str">
        <f>IF($A12="","",IF(Entry_sheet!UC12="NA","NA",IF(Entry_sheet!UC12=1,1,IF($UG12=0,0,IF(SUM(Entry_sheet!$TO12:$UF12)=0,"NA",0)))))</f>
        <v/>
      </c>
      <c r="UD12" t="str">
        <f>IF($A12="","",IF(Entry_sheet!UD12="NA","NA",IF(Entry_sheet!UD12=1,1,IF($UG12=0,0,IF(SUM(Entry_sheet!$TO12:$UF12)=0,"NA",0)))))</f>
        <v/>
      </c>
      <c r="UE12" t="str">
        <f>IF($A12="","",IF(Entry_sheet!UE12="NA","NA",IF(Entry_sheet!UE12=1,1,IF($UG12=0,0,IF(SUM(Entry_sheet!$TO12:$UF12)=0,"NA",0)))))</f>
        <v/>
      </c>
      <c r="UF12" t="str">
        <f>IF($A12="","",IF(Entry_sheet!UF12="NA","NA",IF(Entry_sheet!UF12=1,1,IF($UG12=0,0,IF(SUM(Entry_sheet!$TO12:$UF12)=0,"NA",0)))))</f>
        <v/>
      </c>
      <c r="UG12" s="22" t="str">
        <f>IF($A12="","",IF(Entry_sheet!UG12=1,1,IF(Entry_sheet!UG12=0,IF(SUM(Entry_sheet!TO12:UF12)&gt;0,1,0),IF(SUM(Entry_sheet!TO12:UF12)&gt;0,1,"NA"))))</f>
        <v/>
      </c>
      <c r="UH12" t="str">
        <f>IF($A12="","",IF(Entry_sheet!UH12="NA","NA",IF(Entry_sheet!UH12=1,1,IF($UZ12=0,0,IF(SUM(Entry_sheet!$UH12:$UY12)=0,"NA",0)))))</f>
        <v/>
      </c>
      <c r="UI12" t="str">
        <f>IF($A12="","",IF(Entry_sheet!UI12="NA","NA",IF(Entry_sheet!UI12=1,1,IF($UZ12=0,0,IF(SUM(Entry_sheet!$UH12:$UY12)=0,"NA",0)))))</f>
        <v/>
      </c>
      <c r="UJ12" t="str">
        <f>IF($A12="","",IF(Entry_sheet!UJ12="NA","NA",IF(Entry_sheet!UJ12=1,1,IF($UZ12=0,0,IF(SUM(Entry_sheet!$UH12:$UY12)=0,"NA",0)))))</f>
        <v/>
      </c>
      <c r="UK12" t="str">
        <f>IF($A12="","",IF(Entry_sheet!UK12="NA","NA",IF(Entry_sheet!UK12=1,1,IF($UZ12=0,0,IF(SUM(Entry_sheet!$UH12:$UY12)=0,"NA",0)))))</f>
        <v/>
      </c>
      <c r="UL12" t="str">
        <f>IF($A12="","",IF(Entry_sheet!UL12="NA","NA",IF(Entry_sheet!UL12=1,1,IF($UZ12=0,0,IF(SUM(Entry_sheet!$UH12:$UY12)=0,"NA",0)))))</f>
        <v/>
      </c>
      <c r="UM12" t="str">
        <f>IF($A12="","",IF(Entry_sheet!UM12="NA","NA",IF(Entry_sheet!UM12=1,1,IF($UZ12=0,0,IF(SUM(Entry_sheet!$UH12:$UY12)=0,"NA",0)))))</f>
        <v/>
      </c>
      <c r="UN12" t="str">
        <f>IF($A12="","",IF(Entry_sheet!UN12="NA","NA",IF(Entry_sheet!UN12=1,1,IF($UZ12=0,0,IF(SUM(Entry_sheet!$UH12:$UY12)=0,"NA",0)))))</f>
        <v/>
      </c>
      <c r="UO12" t="str">
        <f>IF($A12="","",IF(Entry_sheet!UO12="NA","NA",IF(Entry_sheet!UO12=1,1,IF($UZ12=0,0,IF(SUM(Entry_sheet!$UH12:$UY12)=0,"NA",0)))))</f>
        <v/>
      </c>
      <c r="UP12" t="str">
        <f>IF($A12="","",IF(Entry_sheet!UP12="NA","NA",IF(Entry_sheet!UP12=1,1,IF($UZ12=0,0,IF(SUM(Entry_sheet!$UH12:$UY12)=0,"NA",0)))))</f>
        <v/>
      </c>
      <c r="UQ12" t="str">
        <f>IF($A12="","",IF(Entry_sheet!UQ12="NA","NA",IF(Entry_sheet!UQ12=1,1,IF($UZ12=0,0,IF(SUM(Entry_sheet!$UH12:$UY12)=0,"NA",0)))))</f>
        <v/>
      </c>
      <c r="UR12" t="str">
        <f>IF($A12="","",IF(Entry_sheet!UR12="NA","NA",IF(Entry_sheet!UR12=1,1,IF($UZ12=0,0,IF(SUM(Entry_sheet!$UH12:$UY12)=0,"NA",0)))))</f>
        <v/>
      </c>
      <c r="US12" t="str">
        <f>IF($A12="","",IF(Entry_sheet!US12="NA","NA",IF(Entry_sheet!US12=1,1,IF($UZ12=0,0,IF(SUM(Entry_sheet!$UH12:$UY12)=0,"NA",0)))))</f>
        <v/>
      </c>
      <c r="UT12" t="str">
        <f>IF($A12="","",IF(Entry_sheet!UT12="NA","NA",IF(Entry_sheet!UT12=1,1,IF($UZ12=0,0,IF(SUM(Entry_sheet!$UH12:$UY12)=0,"NA",0)))))</f>
        <v/>
      </c>
      <c r="UU12" t="str">
        <f>IF($A12="","",IF(Entry_sheet!UU12="NA","NA",IF(Entry_sheet!UU12=1,1,IF($UZ12=0,0,IF(SUM(Entry_sheet!$UH12:$UY12)=0,"NA",0)))))</f>
        <v/>
      </c>
      <c r="UV12" t="str">
        <f>IF($A12="","",IF(Entry_sheet!UV12="NA","NA",IF(Entry_sheet!UV12=1,1,IF($UZ12=0,0,IF(SUM(Entry_sheet!$UH12:$UY12)=0,"NA",0)))))</f>
        <v/>
      </c>
      <c r="UW12" t="str">
        <f>IF($A12="","",IF(Entry_sheet!UW12="NA","NA",IF(Entry_sheet!UW12=1,1,IF($UZ12=0,0,IF(SUM(Entry_sheet!$UH12:$UY12)=0,"NA",0)))))</f>
        <v/>
      </c>
      <c r="UX12" t="str">
        <f>IF($A12="","",IF(Entry_sheet!UX12="NA","NA",IF(Entry_sheet!UX12=1,1,IF($UZ12=0,0,IF(SUM(Entry_sheet!$UH12:$UY12)=0,"NA",0)))))</f>
        <v/>
      </c>
      <c r="UY12" t="str">
        <f>IF($A12="","",IF(Entry_sheet!UY12="NA","NA",IF(Entry_sheet!UY12=1,1,IF($UZ12=0,0,IF(SUM(Entry_sheet!$UH12:$UY12)=0,"NA",0)))))</f>
        <v/>
      </c>
      <c r="UZ12" s="22" t="str">
        <f>IF($A12="","",IF(Entry_sheet!UZ12=1,1,IF(Entry_sheet!UZ12=0,IF(SUM(Entry_sheet!UH12:UY12)&gt;0,1,0),IF(SUM(Entry_sheet!UH12:UY12)&gt;0,1,"NA"))))</f>
        <v/>
      </c>
      <c r="VA12" t="str">
        <f>IF($A12="","",IF(Entry_sheet!VA12="NA","NA",IF(Entry_sheet!VA12=1,1,IF($VS12=0,0,IF(SUM(Entry_sheet!$VA12:$VR12)=0,"NA",0)))))</f>
        <v/>
      </c>
      <c r="VB12" t="str">
        <f>IF($A12="","",IF(Entry_sheet!VB12="NA","NA",IF(Entry_sheet!VB12=1,1,IF($VS12=0,0,IF(SUM(Entry_sheet!$VA12:$VR12)=0,"NA",0)))))</f>
        <v/>
      </c>
      <c r="VC12" t="str">
        <f>IF($A12="","",IF(Entry_sheet!VC12="NA","NA",IF(Entry_sheet!VC12=1,1,IF($VS12=0,0,IF(SUM(Entry_sheet!$VA12:$VR12)=0,"NA",0)))))</f>
        <v/>
      </c>
      <c r="VD12" t="str">
        <f>IF($A12="","",IF(Entry_sheet!VD12="NA","NA",IF(Entry_sheet!VD12=1,1,IF($VS12=0,0,IF(SUM(Entry_sheet!$VA12:$VR12)=0,"NA",0)))))</f>
        <v/>
      </c>
      <c r="VE12" t="str">
        <f>IF($A12="","",IF(Entry_sheet!VE12="NA","NA",IF(Entry_sheet!VE12=1,1,IF($VS12=0,0,IF(SUM(Entry_sheet!$VA12:$VR12)=0,"NA",0)))))</f>
        <v/>
      </c>
      <c r="VF12" t="str">
        <f>IF($A12="","",IF(Entry_sheet!VF12="NA","NA",IF(Entry_sheet!VF12=1,1,IF($VS12=0,0,IF(SUM(Entry_sheet!$VA12:$VR12)=0,"NA",0)))))</f>
        <v/>
      </c>
      <c r="VG12" t="str">
        <f>IF($A12="","",IF(Entry_sheet!VG12="NA","NA",IF(Entry_sheet!VG12=1,1,IF($VS12=0,0,IF(SUM(Entry_sheet!$VA12:$VR12)=0,"NA",0)))))</f>
        <v/>
      </c>
      <c r="VH12" t="str">
        <f>IF($A12="","",IF(Entry_sheet!VH12="NA","NA",IF(Entry_sheet!VH12=1,1,IF($VS12=0,0,IF(SUM(Entry_sheet!$VA12:$VR12)=0,"NA",0)))))</f>
        <v/>
      </c>
      <c r="VI12" t="str">
        <f>IF($A12="","",IF(Entry_sheet!VI12="NA","NA",IF(Entry_sheet!VI12=1,1,IF($VS12=0,0,IF(SUM(Entry_sheet!$VA12:$VR12)=0,"NA",0)))))</f>
        <v/>
      </c>
      <c r="VJ12" t="str">
        <f>IF($A12="","",IF(Entry_sheet!VJ12="NA","NA",IF(Entry_sheet!VJ12=1,1,IF($VS12=0,0,IF(SUM(Entry_sheet!$VA12:$VR12)=0,"NA",0)))))</f>
        <v/>
      </c>
      <c r="VK12" t="str">
        <f>IF($A12="","",IF(Entry_sheet!VK12="NA","NA",IF(Entry_sheet!VK12=1,1,IF($VS12=0,0,IF(SUM(Entry_sheet!$VA12:$VR12)=0,"NA",0)))))</f>
        <v/>
      </c>
      <c r="VL12" t="str">
        <f>IF($A12="","",IF(Entry_sheet!VL12="NA","NA",IF(Entry_sheet!VL12=1,1,IF($VS12=0,0,IF(SUM(Entry_sheet!$VA12:$VR12)=0,"NA",0)))))</f>
        <v/>
      </c>
      <c r="VM12" t="str">
        <f>IF($A12="","",IF(Entry_sheet!VM12="NA","NA",IF(Entry_sheet!VM12=1,1,IF($VS12=0,0,IF(SUM(Entry_sheet!$VA12:$VR12)=0,"NA",0)))))</f>
        <v/>
      </c>
      <c r="VN12" t="str">
        <f>IF($A12="","",IF(Entry_sheet!VN12="NA","NA",IF(Entry_sheet!VN12=1,1,IF($VS12=0,0,IF(SUM(Entry_sheet!$VA12:$VR12)=0,"NA",0)))))</f>
        <v/>
      </c>
      <c r="VO12" t="str">
        <f>IF($A12="","",IF(Entry_sheet!VO12="NA","NA",IF(Entry_sheet!VO12=1,1,IF($VS12=0,0,IF(SUM(Entry_sheet!$VA12:$VR12)=0,"NA",0)))))</f>
        <v/>
      </c>
      <c r="VP12" t="str">
        <f>IF($A12="","",IF(Entry_sheet!VP12="NA","NA",IF(Entry_sheet!VP12=1,1,IF($VS12=0,0,IF(SUM(Entry_sheet!$VA12:$VR12)=0,"NA",0)))))</f>
        <v/>
      </c>
      <c r="VQ12" t="str">
        <f>IF($A12="","",IF(Entry_sheet!VQ12="NA","NA",IF(Entry_sheet!VQ12=1,1,IF($VS12=0,0,IF(SUM(Entry_sheet!$VA12:$VR12)=0,"NA",0)))))</f>
        <v/>
      </c>
      <c r="VR12" t="str">
        <f>IF($A12="","",IF(Entry_sheet!VR12="NA","NA",IF(Entry_sheet!VR12=1,1,IF($VS12=0,0,IF(SUM(Entry_sheet!$VA12:$VR12)=0,"NA",0)))))</f>
        <v/>
      </c>
      <c r="VS12" s="22" t="str">
        <f>IF($A12="","",IF(Entry_sheet!VS12=1,1,IF(Entry_sheet!VS12=0,IF(SUM(Entry_sheet!VA12:VR12)&gt;0,1,0),IF(SUM(Entry_sheet!VA12:VR12)&gt;0,1,"NA"))))</f>
        <v/>
      </c>
      <c r="VT12" t="str">
        <f>IF($A12="","",IF(Entry_sheet!VT12="NA","NA",IF(Entry_sheet!VT12=1,1,IF($WL12=0,0,IF(SUM(Entry_sheet!$VT12:$WK12)=0,"NA",0)))))</f>
        <v/>
      </c>
      <c r="VU12" t="str">
        <f>IF($A12="","",IF(Entry_sheet!VU12="NA","NA",IF(Entry_sheet!VU12=1,1,IF($WL12=0,0,IF(SUM(Entry_sheet!$VT12:$WK12)=0,"NA",0)))))</f>
        <v/>
      </c>
      <c r="VV12" t="str">
        <f>IF($A12="","",IF(Entry_sheet!VV12="NA","NA",IF(Entry_sheet!VV12=1,1,IF($WL12=0,0,IF(SUM(Entry_sheet!$VT12:$WK12)=0,"NA",0)))))</f>
        <v/>
      </c>
      <c r="VW12" t="str">
        <f>IF($A12="","",IF(Entry_sheet!VW12="NA","NA",IF(Entry_sheet!VW12=1,1,IF($WL12=0,0,IF(SUM(Entry_sheet!$VT12:$WK12)=0,"NA",0)))))</f>
        <v/>
      </c>
      <c r="VX12" t="str">
        <f>IF($A12="","",IF(Entry_sheet!VX12="NA","NA",IF(Entry_sheet!VX12=1,1,IF($WL12=0,0,IF(SUM(Entry_sheet!$VT12:$WK12)=0,"NA",0)))))</f>
        <v/>
      </c>
      <c r="VY12" t="str">
        <f>IF($A12="","",IF(Entry_sheet!VY12="NA","NA",IF(Entry_sheet!VY12=1,1,IF($WL12=0,0,IF(SUM(Entry_sheet!$VT12:$WK12)=0,"NA",0)))))</f>
        <v/>
      </c>
      <c r="VZ12" t="str">
        <f>IF($A12="","",IF(Entry_sheet!VZ12="NA","NA",IF(Entry_sheet!VZ12=1,1,IF($WL12=0,0,IF(SUM(Entry_sheet!$VT12:$WK12)=0,"NA",0)))))</f>
        <v/>
      </c>
      <c r="WA12" t="str">
        <f>IF($A12="","",IF(Entry_sheet!WA12="NA","NA",IF(Entry_sheet!WA12=1,1,IF($WL12=0,0,IF(SUM(Entry_sheet!$VT12:$WK12)=0,"NA",0)))))</f>
        <v/>
      </c>
      <c r="WB12" t="str">
        <f>IF($A12="","",IF(Entry_sheet!WB12="NA","NA",IF(Entry_sheet!WB12=1,1,IF($WL12=0,0,IF(SUM(Entry_sheet!$VT12:$WK12)=0,"NA",0)))))</f>
        <v/>
      </c>
      <c r="WC12" t="str">
        <f>IF($A12="","",IF(Entry_sheet!WC12="NA","NA",IF(Entry_sheet!WC12=1,1,IF($WL12=0,0,IF(SUM(Entry_sheet!$VT12:$WK12)=0,"NA",0)))))</f>
        <v/>
      </c>
      <c r="WD12" t="str">
        <f>IF($A12="","",IF(Entry_sheet!WD12="NA","NA",IF(Entry_sheet!WD12=1,1,IF($WL12=0,0,IF(SUM(Entry_sheet!$VT12:$WK12)=0,"NA",0)))))</f>
        <v/>
      </c>
      <c r="WE12" t="str">
        <f>IF($A12="","",IF(Entry_sheet!WE12="NA","NA",IF(Entry_sheet!WE12=1,1,IF($WL12=0,0,IF(SUM(Entry_sheet!$VT12:$WK12)=0,"NA",0)))))</f>
        <v/>
      </c>
      <c r="WF12" t="str">
        <f>IF($A12="","",IF(Entry_sheet!WF12="NA","NA",IF(Entry_sheet!WF12=1,1,IF($WL12=0,0,IF(SUM(Entry_sheet!$VT12:$WK12)=0,"NA",0)))))</f>
        <v/>
      </c>
      <c r="WG12" t="str">
        <f>IF($A12="","",IF(Entry_sheet!WG12="NA","NA",IF(Entry_sheet!WG12=1,1,IF($WL12=0,0,IF(SUM(Entry_sheet!$VT12:$WK12)=0,"NA",0)))))</f>
        <v/>
      </c>
      <c r="WH12" t="str">
        <f>IF($A12="","",IF(Entry_sheet!WH12="NA","NA",IF(Entry_sheet!WH12=1,1,IF($WL12=0,0,IF(SUM(Entry_sheet!$VT12:$WK12)=0,"NA",0)))))</f>
        <v/>
      </c>
      <c r="WI12" t="str">
        <f>IF($A12="","",IF(Entry_sheet!WI12="NA","NA",IF(Entry_sheet!WI12=1,1,IF($WL12=0,0,IF(SUM(Entry_sheet!$VT12:$WK12)=0,"NA",0)))))</f>
        <v/>
      </c>
      <c r="WJ12" t="str">
        <f>IF($A12="","",IF(Entry_sheet!WJ12="NA","NA",IF(Entry_sheet!WJ12=1,1,IF($WL12=0,0,IF(SUM(Entry_sheet!$VT12:$WK12)=0,"NA",0)))))</f>
        <v/>
      </c>
      <c r="WK12" t="str">
        <f>IF($A12="","",IF(Entry_sheet!WK12="NA","NA",IF(Entry_sheet!WK12=1,1,IF($WL12=0,0,IF(SUM(Entry_sheet!$VT12:$WK12)=0,"NA",0)))))</f>
        <v/>
      </c>
      <c r="WL12" s="22" t="str">
        <f>IF($A12="","",IF(Entry_sheet!WL12=1,1,IF(Entry_sheet!WL12=0,IF(SUM(Entry_sheet!VT12:WK12)&gt;0,1,0),IF(SUM(Entry_sheet!VT12:WK12)&gt;0,1,"NA"))))</f>
        <v/>
      </c>
      <c r="WM12" t="str">
        <f>IF($A12="","",IF(Entry_sheet!WM12="NA","NA",IF(Entry_sheet!WM12=1,1,IF($XE12=0,0,IF(SUM(Entry_sheet!$WM12:$XD12)=0,"NA",0)))))</f>
        <v/>
      </c>
      <c r="WN12" t="str">
        <f>IF($A12="","",IF(Entry_sheet!WN12="NA","NA",IF(Entry_sheet!WN12=1,1,IF($XE12=0,0,IF(SUM(Entry_sheet!$WM12:$XD12)=0,"NA",0)))))</f>
        <v/>
      </c>
      <c r="WO12" t="str">
        <f>IF($A12="","",IF(Entry_sheet!WO12="NA","NA",IF(Entry_sheet!WO12=1,1,IF($XE12=0,0,IF(SUM(Entry_sheet!$WM12:$XD12)=0,"NA",0)))))</f>
        <v/>
      </c>
      <c r="WP12" t="str">
        <f>IF($A12="","",IF(Entry_sheet!WP12="NA","NA",IF(Entry_sheet!WP12=1,1,IF($XE12=0,0,IF(SUM(Entry_sheet!$WM12:$XD12)=0,"NA",0)))))</f>
        <v/>
      </c>
      <c r="WQ12" t="str">
        <f>IF($A12="","",IF(Entry_sheet!WQ12="NA","NA",IF(Entry_sheet!WQ12=1,1,IF($XE12=0,0,IF(SUM(Entry_sheet!$WM12:$XD12)=0,"NA",0)))))</f>
        <v/>
      </c>
      <c r="WR12" t="str">
        <f>IF($A12="","",IF(Entry_sheet!WR12="NA","NA",IF(Entry_sheet!WR12=1,1,IF($XE12=0,0,IF(SUM(Entry_sheet!$WM12:$XD12)=0,"NA",0)))))</f>
        <v/>
      </c>
      <c r="WS12" t="str">
        <f>IF($A12="","",IF(Entry_sheet!WS12="NA","NA",IF(Entry_sheet!WS12=1,1,IF($XE12=0,0,IF(SUM(Entry_sheet!$WM12:$XD12)=0,"NA",0)))))</f>
        <v/>
      </c>
      <c r="WT12" t="str">
        <f>IF($A12="","",IF(Entry_sheet!WT12="NA","NA",IF(Entry_sheet!WT12=1,1,IF($XE12=0,0,IF(SUM(Entry_sheet!$WM12:$XD12)=0,"NA",0)))))</f>
        <v/>
      </c>
      <c r="WU12" t="str">
        <f>IF($A12="","",IF(Entry_sheet!WU12="NA","NA",IF(Entry_sheet!WU12=1,1,IF($XE12=0,0,IF(SUM(Entry_sheet!$WM12:$XD12)=0,"NA",0)))))</f>
        <v/>
      </c>
      <c r="WV12" t="str">
        <f>IF($A12="","",IF(Entry_sheet!WV12="NA","NA",IF(Entry_sheet!WV12=1,1,IF($XE12=0,0,IF(SUM(Entry_sheet!$WM12:$XD12)=0,"NA",0)))))</f>
        <v/>
      </c>
      <c r="WW12" t="str">
        <f>IF($A12="","",IF(Entry_sheet!WW12="NA","NA",IF(Entry_sheet!WW12=1,1,IF($XE12=0,0,IF(SUM(Entry_sheet!$WM12:$XD12)=0,"NA",0)))))</f>
        <v/>
      </c>
      <c r="WX12" t="str">
        <f>IF($A12="","",IF(Entry_sheet!WX12="NA","NA",IF(Entry_sheet!WX12=1,1,IF($XE12=0,0,IF(SUM(Entry_sheet!$WM12:$XD12)=0,"NA",0)))))</f>
        <v/>
      </c>
      <c r="WY12" t="str">
        <f>IF($A12="","",IF(Entry_sheet!WY12="NA","NA",IF(Entry_sheet!WY12=1,1,IF($XE12=0,0,IF(SUM(Entry_sheet!$WM12:$XD12)=0,"NA",0)))))</f>
        <v/>
      </c>
      <c r="WZ12" t="str">
        <f>IF($A12="","",IF(Entry_sheet!WZ12="NA","NA",IF(Entry_sheet!WZ12=1,1,IF($XE12=0,0,IF(SUM(Entry_sheet!$WM12:$XD12)=0,"NA",0)))))</f>
        <v/>
      </c>
      <c r="XA12" t="str">
        <f>IF($A12="","",IF(Entry_sheet!XA12="NA","NA",IF(Entry_sheet!XA12=1,1,IF($XE12=0,0,IF(SUM(Entry_sheet!$WM12:$XD12)=0,"NA",0)))))</f>
        <v/>
      </c>
      <c r="XB12" t="str">
        <f>IF($A12="","",IF(Entry_sheet!XB12="NA","NA",IF(Entry_sheet!XB12=1,1,IF($XE12=0,0,IF(SUM(Entry_sheet!$WM12:$XD12)=0,"NA",0)))))</f>
        <v/>
      </c>
      <c r="XC12" t="str">
        <f>IF($A12="","",IF(Entry_sheet!XC12="NA","NA",IF(Entry_sheet!XC12=1,1,IF($XE12=0,0,IF(SUM(Entry_sheet!$WM12:$XD12)=0,"NA",0)))))</f>
        <v/>
      </c>
      <c r="XD12" t="str">
        <f>IF($A12="","",IF(Entry_sheet!XD12="NA","NA",IF(Entry_sheet!XD12=1,1,IF($XE12=0,0,IF(SUM(Entry_sheet!$WM12:$XD12)=0,"NA",0)))))</f>
        <v/>
      </c>
      <c r="XE12" s="22" t="str">
        <f>IF($A12="","",IF(Entry_sheet!XE12=1,1,IF(Entry_sheet!XE12=0,IF(SUM(Entry_sheet!WM12:XD12)&gt;0,1,0),IF(SUM(Entry_sheet!WM12:XD12)&gt;0,1,"NA"))))</f>
        <v/>
      </c>
      <c r="XF12" t="str">
        <f>IF($A12="","",IF(Entry_sheet!XF12="NA","NA",IF(Entry_sheet!XF12=1,1,IF($XX12=0,0,IF(SUM(Entry_sheet!$XF12:$XW12)=0,"NA",0)))))</f>
        <v/>
      </c>
      <c r="XG12" t="str">
        <f>IF($A12="","",IF(Entry_sheet!XG12="NA","NA",IF(Entry_sheet!XG12=1,1,IF($XX12=0,0,IF(SUM(Entry_sheet!$XF12:$XW12)=0,"NA",0)))))</f>
        <v/>
      </c>
      <c r="XH12" t="str">
        <f>IF($A12="","",IF(Entry_sheet!XH12="NA","NA",IF(Entry_sheet!XH12=1,1,IF($XX12=0,0,IF(SUM(Entry_sheet!$XF12:$XW12)=0,"NA",0)))))</f>
        <v/>
      </c>
      <c r="XI12" t="str">
        <f>IF($A12="","",IF(Entry_sheet!XI12="NA","NA",IF(Entry_sheet!XI12=1,1,IF($XX12=0,0,IF(SUM(Entry_sheet!$XF12:$XW12)=0,"NA",0)))))</f>
        <v/>
      </c>
      <c r="XJ12" t="str">
        <f>IF($A12="","",IF(Entry_sheet!XJ12="NA","NA",IF(Entry_sheet!XJ12=1,1,IF($XX12=0,0,IF(SUM(Entry_sheet!$XF12:$XW12)=0,"NA",0)))))</f>
        <v/>
      </c>
      <c r="XK12" t="str">
        <f>IF($A12="","",IF(Entry_sheet!XK12="NA","NA",IF(Entry_sheet!XK12=1,1,IF($XX12=0,0,IF(SUM(Entry_sheet!$XF12:$XW12)=0,"NA",0)))))</f>
        <v/>
      </c>
      <c r="XL12" t="str">
        <f>IF($A12="","",IF(Entry_sheet!XL12="NA","NA",IF(Entry_sheet!XL12=1,1,IF($XX12=0,0,IF(SUM(Entry_sheet!$XF12:$XW12)=0,"NA",0)))))</f>
        <v/>
      </c>
      <c r="XM12" t="str">
        <f>IF($A12="","",IF(Entry_sheet!XM12="NA","NA",IF(Entry_sheet!XM12=1,1,IF($XX12=0,0,IF(SUM(Entry_sheet!$XF12:$XW12)=0,"NA",0)))))</f>
        <v/>
      </c>
      <c r="XN12" t="str">
        <f>IF($A12="","",IF(Entry_sheet!XN12="NA","NA",IF(Entry_sheet!XN12=1,1,IF($XX12=0,0,IF(SUM(Entry_sheet!$XF12:$XW12)=0,"NA",0)))))</f>
        <v/>
      </c>
      <c r="XO12" t="str">
        <f>IF($A12="","",IF(Entry_sheet!XO12="NA","NA",IF(Entry_sheet!XO12=1,1,IF($XX12=0,0,IF(SUM(Entry_sheet!$XF12:$XW12)=0,"NA",0)))))</f>
        <v/>
      </c>
      <c r="XP12" t="str">
        <f>IF($A12="","",IF(Entry_sheet!XP12="NA","NA",IF(Entry_sheet!XP12=1,1,IF($XX12=0,0,IF(SUM(Entry_sheet!$XF12:$XW12)=0,"NA",0)))))</f>
        <v/>
      </c>
      <c r="XQ12" t="str">
        <f>IF($A12="","",IF(Entry_sheet!XQ12="NA","NA",IF(Entry_sheet!XQ12=1,1,IF($XX12=0,0,IF(SUM(Entry_sheet!$XF12:$XW12)=0,"NA",0)))))</f>
        <v/>
      </c>
      <c r="XR12" t="str">
        <f>IF($A12="","",IF(Entry_sheet!XR12="NA","NA",IF(Entry_sheet!XR12=1,1,IF($XX12=0,0,IF(SUM(Entry_sheet!$XF12:$XW12)=0,"NA",0)))))</f>
        <v/>
      </c>
      <c r="XS12" t="str">
        <f>IF($A12="","",IF(Entry_sheet!XS12="NA","NA",IF(Entry_sheet!XS12=1,1,IF($XX12=0,0,IF(SUM(Entry_sheet!$XF12:$XW12)=0,"NA",0)))))</f>
        <v/>
      </c>
      <c r="XT12" t="str">
        <f>IF($A12="","",IF(Entry_sheet!XT12="NA","NA",IF(Entry_sheet!XT12=1,1,IF($XX12=0,0,IF(SUM(Entry_sheet!$XF12:$XW12)=0,"NA",0)))))</f>
        <v/>
      </c>
      <c r="XU12" t="str">
        <f>IF($A12="","",IF(Entry_sheet!XU12="NA","NA",IF(Entry_sheet!XU12=1,1,IF($XX12=0,0,IF(SUM(Entry_sheet!$XF12:$XW12)=0,"NA",0)))))</f>
        <v/>
      </c>
      <c r="XV12" t="str">
        <f>IF($A12="","",IF(Entry_sheet!XV12="NA","NA",IF(Entry_sheet!XV12=1,1,IF($XX12=0,0,IF(SUM(Entry_sheet!$XF12:$XW12)=0,"NA",0)))))</f>
        <v/>
      </c>
      <c r="XW12" t="str">
        <f>IF($A12="","",IF(Entry_sheet!XW12="NA","NA",IF(Entry_sheet!XW12=1,1,IF($XX12=0,0,IF(SUM(Entry_sheet!$XF12:$XW12)=0,"NA",0)))))</f>
        <v/>
      </c>
      <c r="XX12" s="22" t="str">
        <f>IF($A12="","",IF(Entry_sheet!XX12=1,1,IF(Entry_sheet!XX12=0,IF(SUM(Entry_sheet!XF12:XW12)&gt;0,1,0),IF(SUM(Entry_sheet!XF12:XW12)&gt;0,1,"NA"))))</f>
        <v/>
      </c>
      <c r="XY12" t="str">
        <f>IF($A12="","",IF(Entry_sheet!XY12="NA","NA",IF(Entry_sheet!XY12=1,1,IF($YQ12=0,0,IF(SUM(Entry_sheet!$XY12:$YP12)=0,"NA",0)))))</f>
        <v/>
      </c>
      <c r="XZ12" t="str">
        <f>IF($A12="","",IF(Entry_sheet!XZ12="NA","NA",IF(Entry_sheet!XZ12=1,1,IF($YQ12=0,0,IF(SUM(Entry_sheet!$XY12:$YP12)=0,"NA",0)))))</f>
        <v/>
      </c>
      <c r="YA12" t="str">
        <f>IF($A12="","",IF(Entry_sheet!YA12="NA","NA",IF(Entry_sheet!YA12=1,1,IF($YQ12=0,0,IF(SUM(Entry_sheet!$XY12:$YP12)=0,"NA",0)))))</f>
        <v/>
      </c>
      <c r="YB12" t="str">
        <f>IF($A12="","",IF(Entry_sheet!YB12="NA","NA",IF(Entry_sheet!YB12=1,1,IF($YQ12=0,0,IF(SUM(Entry_sheet!$XY12:$YP12)=0,"NA",0)))))</f>
        <v/>
      </c>
      <c r="YC12" t="str">
        <f>IF($A12="","",IF(Entry_sheet!YC12="NA","NA",IF(Entry_sheet!YC12=1,1,IF($YQ12=0,0,IF(SUM(Entry_sheet!$XY12:$YP12)=0,"NA",0)))))</f>
        <v/>
      </c>
      <c r="YD12" t="str">
        <f>IF($A12="","",IF(Entry_sheet!YD12="NA","NA",IF(Entry_sheet!YD12=1,1,IF($YQ12=0,0,IF(SUM(Entry_sheet!$XY12:$YP12)=0,"NA",0)))))</f>
        <v/>
      </c>
      <c r="YE12" t="str">
        <f>IF($A12="","",IF(Entry_sheet!YE12="NA","NA",IF(Entry_sheet!YE12=1,1,IF($YQ12=0,0,IF(SUM(Entry_sheet!$XY12:$YP12)=0,"NA",0)))))</f>
        <v/>
      </c>
      <c r="YF12" t="str">
        <f>IF($A12="","",IF(Entry_sheet!YF12="NA","NA",IF(Entry_sheet!YF12=1,1,IF($YQ12=0,0,IF(SUM(Entry_sheet!$XY12:$YP12)=0,"NA",0)))))</f>
        <v/>
      </c>
      <c r="YG12" t="str">
        <f>IF($A12="","",IF(Entry_sheet!YG12="NA","NA",IF(Entry_sheet!YG12=1,1,IF($YQ12=0,0,IF(SUM(Entry_sheet!$XY12:$YP12)=0,"NA",0)))))</f>
        <v/>
      </c>
      <c r="YH12" t="str">
        <f>IF($A12="","",IF(Entry_sheet!YH12="NA","NA",IF(Entry_sheet!YH12=1,1,IF($YQ12=0,0,IF(SUM(Entry_sheet!$XY12:$YP12)=0,"NA",0)))))</f>
        <v/>
      </c>
      <c r="YI12" t="str">
        <f>IF($A12="","",IF(Entry_sheet!YI12="NA","NA",IF(Entry_sheet!YI12=1,1,IF($YQ12=0,0,IF(SUM(Entry_sheet!$XY12:$YP12)=0,"NA",0)))))</f>
        <v/>
      </c>
      <c r="YJ12" t="str">
        <f>IF($A12="","",IF(Entry_sheet!YJ12="NA","NA",IF(Entry_sheet!YJ12=1,1,IF($YQ12=0,0,IF(SUM(Entry_sheet!$XY12:$YP12)=0,"NA",0)))))</f>
        <v/>
      </c>
      <c r="YK12" t="str">
        <f>IF($A12="","",IF(Entry_sheet!YK12="NA","NA",IF(Entry_sheet!YK12=1,1,IF($YQ12=0,0,IF(SUM(Entry_sheet!$XY12:$YP12)=0,"NA",0)))))</f>
        <v/>
      </c>
      <c r="YL12" t="str">
        <f>IF($A12="","",IF(Entry_sheet!YL12="NA","NA",IF(Entry_sheet!YL12=1,1,IF($YQ12=0,0,IF(SUM(Entry_sheet!$XY12:$YP12)=0,"NA",0)))))</f>
        <v/>
      </c>
      <c r="YM12" t="str">
        <f>IF($A12="","",IF(Entry_sheet!YM12="NA","NA",IF(Entry_sheet!YM12=1,1,IF($YQ12=0,0,IF(SUM(Entry_sheet!$XY12:$YP12)=0,"NA",0)))))</f>
        <v/>
      </c>
      <c r="YN12" t="str">
        <f>IF($A12="","",IF(Entry_sheet!YN12="NA","NA",IF(Entry_sheet!YN12=1,1,IF($YQ12=0,0,IF(SUM(Entry_sheet!$XY12:$YP12)=0,"NA",0)))))</f>
        <v/>
      </c>
      <c r="YO12" t="str">
        <f>IF($A12="","",IF(Entry_sheet!YO12="NA","NA",IF(Entry_sheet!YO12=1,1,IF($YQ12=0,0,IF(SUM(Entry_sheet!$XY12:$YP12)=0,"NA",0)))))</f>
        <v/>
      </c>
      <c r="YP12" t="str">
        <f>IF($A12="","",IF(Entry_sheet!YP12="NA","NA",IF(Entry_sheet!YP12=1,1,IF($YQ12=0,0,IF(SUM(Entry_sheet!$XY12:$YP12)=0,"NA",0)))))</f>
        <v/>
      </c>
      <c r="YQ12" s="22" t="str">
        <f>IF($A12="","",IF(Entry_sheet!YQ12=1,1,IF(Entry_sheet!YQ12=0,IF(SUM(Entry_sheet!XY12:YP12)&gt;0,1,0),IF(SUM(Entry_sheet!XY12:YP12)&gt;0,1,"NA"))))</f>
        <v/>
      </c>
      <c r="YR12" t="str">
        <f>IF($A12="","",IF(Entry_sheet!YR12="NA","NA",IF(Entry_sheet!YR12=1,1,IF($ZJ12=0,0,IF(SUM(Entry_sheet!$YR12:$ZI12)=0,"NA",0)))))</f>
        <v/>
      </c>
      <c r="YS12" t="str">
        <f>IF($A12="","",IF(Entry_sheet!YS12="NA","NA",IF(Entry_sheet!YS12=1,1,IF($ZJ12=0,0,IF(SUM(Entry_sheet!$YR12:$ZI12)=0,"NA",0)))))</f>
        <v/>
      </c>
      <c r="YT12" t="str">
        <f>IF($A12="","",IF(Entry_sheet!YT12="NA","NA",IF(Entry_sheet!YT12=1,1,IF($ZJ12=0,0,IF(SUM(Entry_sheet!$YR12:$ZI12)=0,"NA",0)))))</f>
        <v/>
      </c>
      <c r="YU12" t="str">
        <f>IF($A12="","",IF(Entry_sheet!YU12="NA","NA",IF(Entry_sheet!YU12=1,1,IF($ZJ12=0,0,IF(SUM(Entry_sheet!$YR12:$ZI12)=0,"NA",0)))))</f>
        <v/>
      </c>
      <c r="YV12" t="str">
        <f>IF($A12="","",IF(Entry_sheet!YV12="NA","NA",IF(Entry_sheet!YV12=1,1,IF($ZJ12=0,0,IF(SUM(Entry_sheet!$YR12:$ZI12)=0,"NA",0)))))</f>
        <v/>
      </c>
      <c r="YW12" t="str">
        <f>IF($A12="","",IF(Entry_sheet!YW12="NA","NA",IF(Entry_sheet!YW12=1,1,IF($ZJ12=0,0,IF(SUM(Entry_sheet!$YR12:$ZI12)=0,"NA",0)))))</f>
        <v/>
      </c>
      <c r="YX12" t="str">
        <f>IF($A12="","",IF(Entry_sheet!YX12="NA","NA",IF(Entry_sheet!YX12=1,1,IF($ZJ12=0,0,IF(SUM(Entry_sheet!$YR12:$ZI12)=0,"NA",0)))))</f>
        <v/>
      </c>
      <c r="YY12" t="str">
        <f>IF($A12="","",IF(Entry_sheet!YY12="NA","NA",IF(Entry_sheet!YY12=1,1,IF($ZJ12=0,0,IF(SUM(Entry_sheet!$YR12:$ZI12)=0,"NA",0)))))</f>
        <v/>
      </c>
      <c r="YZ12" t="str">
        <f>IF($A12="","",IF(Entry_sheet!YZ12="NA","NA",IF(Entry_sheet!YZ12=1,1,IF($ZJ12=0,0,IF(SUM(Entry_sheet!$YR12:$ZI12)=0,"NA",0)))))</f>
        <v/>
      </c>
      <c r="ZA12" t="str">
        <f>IF($A12="","",IF(Entry_sheet!ZA12="NA","NA",IF(Entry_sheet!ZA12=1,1,IF($ZJ12=0,0,IF(SUM(Entry_sheet!$YR12:$ZI12)=0,"NA",0)))))</f>
        <v/>
      </c>
      <c r="ZB12" t="str">
        <f>IF($A12="","",IF(Entry_sheet!ZB12="NA","NA",IF(Entry_sheet!ZB12=1,1,IF($ZJ12=0,0,IF(SUM(Entry_sheet!$YR12:$ZI12)=0,"NA",0)))))</f>
        <v/>
      </c>
      <c r="ZC12" t="str">
        <f>IF($A12="","",IF(Entry_sheet!ZC12="NA","NA",IF(Entry_sheet!ZC12=1,1,IF($ZJ12=0,0,IF(SUM(Entry_sheet!$YR12:$ZI12)=0,"NA",0)))))</f>
        <v/>
      </c>
      <c r="ZD12" t="str">
        <f>IF($A12="","",IF(Entry_sheet!ZD12="NA","NA",IF(Entry_sheet!ZD12=1,1,IF($ZJ12=0,0,IF(SUM(Entry_sheet!$YR12:$ZI12)=0,"NA",0)))))</f>
        <v/>
      </c>
      <c r="ZE12" t="str">
        <f>IF($A12="","",IF(Entry_sheet!ZE12="NA","NA",IF(Entry_sheet!ZE12=1,1,IF($ZJ12=0,0,IF(SUM(Entry_sheet!$YR12:$ZI12)=0,"NA",0)))))</f>
        <v/>
      </c>
      <c r="ZF12" t="str">
        <f>IF($A12="","",IF(Entry_sheet!ZF12="NA","NA",IF(Entry_sheet!ZF12=1,1,IF($ZJ12=0,0,IF(SUM(Entry_sheet!$YR12:$ZI12)=0,"NA",0)))))</f>
        <v/>
      </c>
      <c r="ZG12" t="str">
        <f>IF($A12="","",IF(Entry_sheet!ZG12="NA","NA",IF(Entry_sheet!ZG12=1,1,IF($ZJ12=0,0,IF(SUM(Entry_sheet!$YR12:$ZI12)=0,"NA",0)))))</f>
        <v/>
      </c>
      <c r="ZH12" t="str">
        <f>IF($A12="","",IF(Entry_sheet!ZH12="NA","NA",IF(Entry_sheet!ZH12=1,1,IF($ZJ12=0,0,IF(SUM(Entry_sheet!$YR12:$ZI12)=0,"NA",0)))))</f>
        <v/>
      </c>
      <c r="ZI12" t="str">
        <f>IF($A12="","",IF(Entry_sheet!ZI12="NA","NA",IF(Entry_sheet!ZI12=1,1,IF($ZJ12=0,0,IF(SUM(Entry_sheet!$YR12:$ZI12)=0,"NA",0)))))</f>
        <v/>
      </c>
      <c r="ZJ12" s="22" t="str">
        <f>IF($A12="","",IF(Entry_sheet!ZJ12=1,1,IF(Entry_sheet!ZJ12=0,IF(SUM(Entry_sheet!YR12:ZI12)&gt;0,1,0),IF(SUM(Entry_sheet!YR12:ZI12)&gt;0,1,"NA"))))</f>
        <v/>
      </c>
      <c r="ZK12" t="str">
        <f>IF($A12="","",IF(Entry_sheet!ZK12="NA","NA",IF(Entry_sheet!ZK12=1,1,IF($AAC12=0,0,IF(SUM(Entry_sheet!$ZK12:$AAB12)=0,"NA",0)))))</f>
        <v/>
      </c>
      <c r="ZL12" t="str">
        <f>IF($A12="","",IF(Entry_sheet!ZL12="NA","NA",IF(Entry_sheet!ZL12=1,1,IF($AAC12=0,0,IF(SUM(Entry_sheet!$ZK12:$AAB12)=0,"NA",0)))))</f>
        <v/>
      </c>
      <c r="ZM12" t="str">
        <f>IF($A12="","",IF(Entry_sheet!ZM12="NA","NA",IF(Entry_sheet!ZM12=1,1,IF($AAC12=0,0,IF(SUM(Entry_sheet!$ZK12:$AAB12)=0,"NA",0)))))</f>
        <v/>
      </c>
      <c r="ZN12" t="str">
        <f>IF($A12="","",IF(Entry_sheet!ZN12="NA","NA",IF(Entry_sheet!ZN12=1,1,IF($AAC12=0,0,IF(SUM(Entry_sheet!$ZK12:$AAB12)=0,"NA",0)))))</f>
        <v/>
      </c>
      <c r="ZO12" t="str">
        <f>IF($A12="","",IF(Entry_sheet!ZO12="NA","NA",IF(Entry_sheet!ZO12=1,1,IF($AAC12=0,0,IF(SUM(Entry_sheet!$ZK12:$AAB12)=0,"NA",0)))))</f>
        <v/>
      </c>
      <c r="ZP12" t="str">
        <f>IF($A12="","",IF(Entry_sheet!ZP12="NA","NA",IF(Entry_sheet!ZP12=1,1,IF($AAC12=0,0,IF(SUM(Entry_sheet!$ZK12:$AAB12)=0,"NA",0)))))</f>
        <v/>
      </c>
      <c r="ZQ12" t="str">
        <f>IF($A12="","",IF(Entry_sheet!ZQ12="NA","NA",IF(Entry_sheet!ZQ12=1,1,IF($AAC12=0,0,IF(SUM(Entry_sheet!$ZK12:$AAB12)=0,"NA",0)))))</f>
        <v/>
      </c>
      <c r="ZR12" t="str">
        <f>IF($A12="","",IF(Entry_sheet!ZR12="NA","NA",IF(Entry_sheet!ZR12=1,1,IF($AAC12=0,0,IF(SUM(Entry_sheet!$ZK12:$AAB12)=0,"NA",0)))))</f>
        <v/>
      </c>
      <c r="ZS12" t="str">
        <f>IF($A12="","",IF(Entry_sheet!ZS12="NA","NA",IF(Entry_sheet!ZS12=1,1,IF($AAC12=0,0,IF(SUM(Entry_sheet!$ZK12:$AAB12)=0,"NA",0)))))</f>
        <v/>
      </c>
      <c r="ZT12" t="str">
        <f>IF($A12="","",IF(Entry_sheet!ZT12="NA","NA",IF(Entry_sheet!ZT12=1,1,IF($AAC12=0,0,IF(SUM(Entry_sheet!$ZK12:$AAB12)=0,"NA",0)))))</f>
        <v/>
      </c>
      <c r="ZU12" t="str">
        <f>IF($A12="","",IF(Entry_sheet!ZU12="NA","NA",IF(Entry_sheet!ZU12=1,1,IF($AAC12=0,0,IF(SUM(Entry_sheet!$ZK12:$AAB12)=0,"NA",0)))))</f>
        <v/>
      </c>
      <c r="ZV12" t="str">
        <f>IF($A12="","",IF(Entry_sheet!ZV12="NA","NA",IF(Entry_sheet!ZV12=1,1,IF($AAC12=0,0,IF(SUM(Entry_sheet!$ZK12:$AAB12)=0,"NA",0)))))</f>
        <v/>
      </c>
      <c r="ZW12" t="str">
        <f>IF($A12="","",IF(Entry_sheet!ZW12="NA","NA",IF(Entry_sheet!ZW12=1,1,IF($AAC12=0,0,IF(SUM(Entry_sheet!$ZK12:$AAB12)=0,"NA",0)))))</f>
        <v/>
      </c>
      <c r="ZX12" t="str">
        <f>IF($A12="","",IF(Entry_sheet!ZX12="NA","NA",IF(Entry_sheet!ZX12=1,1,IF($AAC12=0,0,IF(SUM(Entry_sheet!$ZK12:$AAB12)=0,"NA",0)))))</f>
        <v/>
      </c>
      <c r="ZY12" t="str">
        <f>IF($A12="","",IF(Entry_sheet!ZY12="NA","NA",IF(Entry_sheet!ZY12=1,1,IF($AAC12=0,0,IF(SUM(Entry_sheet!$ZK12:$AAB12)=0,"NA",0)))))</f>
        <v/>
      </c>
      <c r="ZZ12" t="str">
        <f>IF($A12="","",IF(Entry_sheet!ZZ12="NA","NA",IF(Entry_sheet!ZZ12=1,1,IF($AAC12=0,0,IF(SUM(Entry_sheet!$ZK12:$AAB12)=0,"NA",0)))))</f>
        <v/>
      </c>
      <c r="AAA12" t="str">
        <f>IF($A12="","",IF(Entry_sheet!AAA12="NA","NA",IF(Entry_sheet!AAA12=1,1,IF($AAC12=0,0,IF(SUM(Entry_sheet!$ZK12:$AAB12)=0,"NA",0)))))</f>
        <v/>
      </c>
      <c r="AAB12" t="str">
        <f>IF($A12="","",IF(Entry_sheet!AAB12="NA","NA",IF(Entry_sheet!AAB12=1,1,IF($AAC12=0,0,IF(SUM(Entry_sheet!$ZK12:$AAB12)=0,"NA",0)))))</f>
        <v/>
      </c>
      <c r="AAC12" s="22" t="str">
        <f>IF($A12="","",IF(Entry_sheet!AAC12=1,1,IF(Entry_sheet!AAC12=0,IF(SUM(Entry_sheet!ZK12:AAB12)&gt;0,1,0),IF(SUM(Entry_sheet!ZK12:AAB12)&gt;0,1,"NA"))))</f>
        <v/>
      </c>
      <c r="AAD12" t="str">
        <f>IF($A12="","",IF(Entry_sheet!AAD12="NA","NA",IF(Entry_sheet!AAD12=1,1,IF($AAV12=0,0,IF(SUM(Entry_sheet!$AAD12:$AAU12)=0,"NA",0)))))</f>
        <v/>
      </c>
      <c r="AAE12" t="str">
        <f>IF($A12="","",IF(Entry_sheet!AAE12="NA","NA",IF(Entry_sheet!AAE12=1,1,IF($AAV12=0,0,IF(SUM(Entry_sheet!$AAD12:$AAU12)=0,"NA",0)))))</f>
        <v/>
      </c>
      <c r="AAF12" t="str">
        <f>IF($A12="","",IF(Entry_sheet!AAF12="NA","NA",IF(Entry_sheet!AAF12=1,1,IF($AAV12=0,0,IF(SUM(Entry_sheet!$AAD12:$AAU12)=0,"NA",0)))))</f>
        <v/>
      </c>
      <c r="AAG12" t="str">
        <f>IF($A12="","",IF(Entry_sheet!AAG12="NA","NA",IF(Entry_sheet!AAG12=1,1,IF($AAV12=0,0,IF(SUM(Entry_sheet!$AAD12:$AAU12)=0,"NA",0)))))</f>
        <v/>
      </c>
      <c r="AAH12" t="str">
        <f>IF($A12="","",IF(Entry_sheet!AAH12="NA","NA",IF(Entry_sheet!AAH12=1,1,IF($AAV12=0,0,IF(SUM(Entry_sheet!$AAD12:$AAU12)=0,"NA",0)))))</f>
        <v/>
      </c>
      <c r="AAI12" t="str">
        <f>IF($A12="","",IF(Entry_sheet!AAI12="NA","NA",IF(Entry_sheet!AAI12=1,1,IF($AAV12=0,0,IF(SUM(Entry_sheet!$AAD12:$AAU12)=0,"NA",0)))))</f>
        <v/>
      </c>
      <c r="AAJ12" t="str">
        <f>IF($A12="","",IF(Entry_sheet!AAJ12="NA","NA",IF(Entry_sheet!AAJ12=1,1,IF($AAV12=0,0,IF(SUM(Entry_sheet!$AAD12:$AAU12)=0,"NA",0)))))</f>
        <v/>
      </c>
      <c r="AAK12" t="str">
        <f>IF($A12="","",IF(Entry_sheet!AAK12="NA","NA",IF(Entry_sheet!AAK12=1,1,IF($AAV12=0,0,IF(SUM(Entry_sheet!$AAD12:$AAU12)=0,"NA",0)))))</f>
        <v/>
      </c>
      <c r="AAL12" t="str">
        <f>IF($A12="","",IF(Entry_sheet!AAL12="NA","NA",IF(Entry_sheet!AAL12=1,1,IF($AAV12=0,0,IF(SUM(Entry_sheet!$AAD12:$AAU12)=0,"NA",0)))))</f>
        <v/>
      </c>
      <c r="AAM12" t="str">
        <f>IF($A12="","",IF(Entry_sheet!AAM12="NA","NA",IF(Entry_sheet!AAM12=1,1,IF($AAV12=0,0,IF(SUM(Entry_sheet!$AAD12:$AAU12)=0,"NA",0)))))</f>
        <v/>
      </c>
      <c r="AAN12" t="str">
        <f>IF($A12="","",IF(Entry_sheet!AAN12="NA","NA",IF(Entry_sheet!AAN12=1,1,IF($AAV12=0,0,IF(SUM(Entry_sheet!$AAD12:$AAU12)=0,"NA",0)))))</f>
        <v/>
      </c>
      <c r="AAO12" t="str">
        <f>IF($A12="","",IF(Entry_sheet!AAO12="NA","NA",IF(Entry_sheet!AAO12=1,1,IF($AAV12=0,0,IF(SUM(Entry_sheet!$AAD12:$AAU12)=0,"NA",0)))))</f>
        <v/>
      </c>
      <c r="AAP12" t="str">
        <f>IF($A12="","",IF(Entry_sheet!AAP12="NA","NA",IF(Entry_sheet!AAP12=1,1,IF($AAV12=0,0,IF(SUM(Entry_sheet!$AAD12:$AAU12)=0,"NA",0)))))</f>
        <v/>
      </c>
      <c r="AAQ12" t="str">
        <f>IF($A12="","",IF(Entry_sheet!AAQ12="NA","NA",IF(Entry_sheet!AAQ12=1,1,IF($AAV12=0,0,IF(SUM(Entry_sheet!$AAD12:$AAU12)=0,"NA",0)))))</f>
        <v/>
      </c>
      <c r="AAR12" t="str">
        <f>IF($A12="","",IF(Entry_sheet!AAR12="NA","NA",IF(Entry_sheet!AAR12=1,1,IF($AAV12=0,0,IF(SUM(Entry_sheet!$AAD12:$AAU12)=0,"NA",0)))))</f>
        <v/>
      </c>
      <c r="AAS12" t="str">
        <f>IF($A12="","",IF(Entry_sheet!AAS12="NA","NA",IF(Entry_sheet!AAS12=1,1,IF($AAV12=0,0,IF(SUM(Entry_sheet!$AAD12:$AAU12)=0,"NA",0)))))</f>
        <v/>
      </c>
      <c r="AAT12" t="str">
        <f>IF($A12="","",IF(Entry_sheet!AAT12="NA","NA",IF(Entry_sheet!AAT12=1,1,IF($AAV12=0,0,IF(SUM(Entry_sheet!$AAD12:$AAU12)=0,"NA",0)))))</f>
        <v/>
      </c>
      <c r="AAU12" t="str">
        <f>IF($A12="","",IF(Entry_sheet!AAU12="NA","NA",IF(Entry_sheet!AAU12=1,1,IF($AAV12=0,0,IF(SUM(Entry_sheet!$AAD12:$AAU12)=0,"NA",0)))))</f>
        <v/>
      </c>
      <c r="AAV12" s="22" t="str">
        <f>IF($A12="","",IF(Entry_sheet!AAV12=1,1,IF(Entry_sheet!AAV12=0,IF(SUM(Entry_sheet!AAD12:AAU12)&gt;0,1,0),IF(SUM(Entry_sheet!AAD12:AAU12)&gt;0,1,"NA"))))</f>
        <v/>
      </c>
      <c r="AAW12" t="str">
        <f>IF($A12="","",IF(Entry_sheet!AAW12="NA","NA",IF(Entry_sheet!AAW12=1,1,IF($ABO12=0,0,IF(SUM(Entry_sheet!$AAW12:$ABN12)=0,"NA",0)))))</f>
        <v/>
      </c>
      <c r="AAX12" t="str">
        <f>IF($A12="","",IF(Entry_sheet!AAX12="NA","NA",IF(Entry_sheet!AAX12=1,1,IF($ABO12=0,0,IF(SUM(Entry_sheet!$AAW12:$ABN12)=0,"NA",0)))))</f>
        <v/>
      </c>
      <c r="AAY12" t="str">
        <f>IF($A12="","",IF(Entry_sheet!AAY12="NA","NA",IF(Entry_sheet!AAY12=1,1,IF($ABO12=0,0,IF(SUM(Entry_sheet!$AAW12:$ABN12)=0,"NA",0)))))</f>
        <v/>
      </c>
      <c r="AAZ12" t="str">
        <f>IF($A12="","",IF(Entry_sheet!AAZ12="NA","NA",IF(Entry_sheet!AAZ12=1,1,IF($ABO12=0,0,IF(SUM(Entry_sheet!$AAW12:$ABN12)=0,"NA",0)))))</f>
        <v/>
      </c>
      <c r="ABA12" t="str">
        <f>IF($A12="","",IF(Entry_sheet!ABA12="NA","NA",IF(Entry_sheet!ABA12=1,1,IF($ABO12=0,0,IF(SUM(Entry_sheet!$AAW12:$ABN12)=0,"NA",0)))))</f>
        <v/>
      </c>
      <c r="ABB12" t="str">
        <f>IF($A12="","",IF(Entry_sheet!ABB12="NA","NA",IF(Entry_sheet!ABB12=1,1,IF($ABO12=0,0,IF(SUM(Entry_sheet!$AAW12:$ABN12)=0,"NA",0)))))</f>
        <v/>
      </c>
      <c r="ABC12" t="str">
        <f>IF($A12="","",IF(Entry_sheet!ABC12="NA","NA",IF(Entry_sheet!ABC12=1,1,IF($ABO12=0,0,IF(SUM(Entry_sheet!$AAW12:$ABN12)=0,"NA",0)))))</f>
        <v/>
      </c>
      <c r="ABD12" t="str">
        <f>IF($A12="","",IF(Entry_sheet!ABD12="NA","NA",IF(Entry_sheet!ABD12=1,1,IF($ABO12=0,0,IF(SUM(Entry_sheet!$AAW12:$ABN12)=0,"NA",0)))))</f>
        <v/>
      </c>
      <c r="ABE12" t="str">
        <f>IF($A12="","",IF(Entry_sheet!ABE12="NA","NA",IF(Entry_sheet!ABE12=1,1,IF($ABO12=0,0,IF(SUM(Entry_sheet!$AAW12:$ABN12)=0,"NA",0)))))</f>
        <v/>
      </c>
      <c r="ABF12" t="str">
        <f>IF($A12="","",IF(Entry_sheet!ABF12="NA","NA",IF(Entry_sheet!ABF12=1,1,IF($ABO12=0,0,IF(SUM(Entry_sheet!$AAW12:$ABN12)=0,"NA",0)))))</f>
        <v/>
      </c>
      <c r="ABG12" t="str">
        <f>IF($A12="","",IF(Entry_sheet!ABG12="NA","NA",IF(Entry_sheet!ABG12=1,1,IF($ABO12=0,0,IF(SUM(Entry_sheet!$AAW12:$ABN12)=0,"NA",0)))))</f>
        <v/>
      </c>
      <c r="ABH12" t="str">
        <f>IF($A12="","",IF(Entry_sheet!ABH12="NA","NA",IF(Entry_sheet!ABH12=1,1,IF($ABO12=0,0,IF(SUM(Entry_sheet!$AAW12:$ABN12)=0,"NA",0)))))</f>
        <v/>
      </c>
      <c r="ABI12" t="str">
        <f>IF($A12="","",IF(Entry_sheet!ABI12="NA","NA",IF(Entry_sheet!ABI12=1,1,IF($ABO12=0,0,IF(SUM(Entry_sheet!$AAW12:$ABN12)=0,"NA",0)))))</f>
        <v/>
      </c>
      <c r="ABJ12" t="str">
        <f>IF($A12="","",IF(Entry_sheet!ABJ12="NA","NA",IF(Entry_sheet!ABJ12=1,1,IF($ABO12=0,0,IF(SUM(Entry_sheet!$AAW12:$ABN12)=0,"NA",0)))))</f>
        <v/>
      </c>
      <c r="ABK12" t="str">
        <f>IF($A12="","",IF(Entry_sheet!ABK12="NA","NA",IF(Entry_sheet!ABK12=1,1,IF($ABO12=0,0,IF(SUM(Entry_sheet!$AAW12:$ABN12)=0,"NA",0)))))</f>
        <v/>
      </c>
      <c r="ABL12" t="str">
        <f>IF($A12="","",IF(Entry_sheet!ABL12="NA","NA",IF(Entry_sheet!ABL12=1,1,IF($ABO12=0,0,IF(SUM(Entry_sheet!$AAW12:$ABN12)=0,"NA",0)))))</f>
        <v/>
      </c>
      <c r="ABM12" t="str">
        <f>IF($A12="","",IF(Entry_sheet!ABM12="NA","NA",IF(Entry_sheet!ABM12=1,1,IF($ABO12=0,0,IF(SUM(Entry_sheet!$AAW12:$ABN12)=0,"NA",0)))))</f>
        <v/>
      </c>
      <c r="ABN12" t="str">
        <f>IF($A12="","",IF(Entry_sheet!ABN12="NA","NA",IF(Entry_sheet!ABN12=1,1,IF($ABO12=0,0,IF(SUM(Entry_sheet!$AAW12:$ABN12)=0,"NA",0)))))</f>
        <v/>
      </c>
      <c r="ABO12" s="22" t="str">
        <f>IF($A12="","",IF(Entry_sheet!ABO12=1,1,IF(Entry_sheet!ABO12=0,IF(SUM(Entry_sheet!AAW12:ABN12)&gt;0,1,0),IF(SUM(Entry_sheet!AAW12:ABN12)&gt;0,1,"NA"))))</f>
        <v/>
      </c>
      <c r="ABP12" t="str">
        <f>IF($A12="","",IF(Entry_sheet!ABP12="NA","NA",IF(Entry_sheet!ABP12=1,1,IF($ACH12=0,0,IF(SUM(Entry_sheet!$ABP12:$ACG12)=0,"NA",0)))))</f>
        <v/>
      </c>
      <c r="ABQ12" t="str">
        <f>IF($A12="","",IF(Entry_sheet!ABQ12="NA","NA",IF(Entry_sheet!ABQ12=1,1,IF($ACH12=0,0,IF(SUM(Entry_sheet!$ABP12:$ACG12)=0,"NA",0)))))</f>
        <v/>
      </c>
      <c r="ABR12" t="str">
        <f>IF($A12="","",IF(Entry_sheet!ABR12="NA","NA",IF(Entry_sheet!ABR12=1,1,IF($ACH12=0,0,IF(SUM(Entry_sheet!$ABP12:$ACG12)=0,"NA",0)))))</f>
        <v/>
      </c>
      <c r="ABS12" t="str">
        <f>IF($A12="","",IF(Entry_sheet!ABS12="NA","NA",IF(Entry_sheet!ABS12=1,1,IF($ACH12=0,0,IF(SUM(Entry_sheet!$ABP12:$ACG12)=0,"NA",0)))))</f>
        <v/>
      </c>
      <c r="ABT12" t="str">
        <f>IF($A12="","",IF(Entry_sheet!ABT12="NA","NA",IF(Entry_sheet!ABT12=1,1,IF($ACH12=0,0,IF(SUM(Entry_sheet!$ABP12:$ACG12)=0,"NA",0)))))</f>
        <v/>
      </c>
      <c r="ABU12" t="str">
        <f>IF($A12="","",IF(Entry_sheet!ABU12="NA","NA",IF(Entry_sheet!ABU12=1,1,IF($ACH12=0,0,IF(SUM(Entry_sheet!$ABP12:$ACG12)=0,"NA",0)))))</f>
        <v/>
      </c>
      <c r="ABV12" t="str">
        <f>IF($A12="","",IF(Entry_sheet!ABV12="NA","NA",IF(Entry_sheet!ABV12=1,1,IF($ACH12=0,0,IF(SUM(Entry_sheet!$ABP12:$ACG12)=0,"NA",0)))))</f>
        <v/>
      </c>
      <c r="ABW12" t="str">
        <f>IF($A12="","",IF(Entry_sheet!ABW12="NA","NA",IF(Entry_sheet!ABW12=1,1,IF($ACH12=0,0,IF(SUM(Entry_sheet!$ABP12:$ACG12)=0,"NA",0)))))</f>
        <v/>
      </c>
      <c r="ABX12" t="str">
        <f>IF($A12="","",IF(Entry_sheet!ABX12="NA","NA",IF(Entry_sheet!ABX12=1,1,IF($ACH12=0,0,IF(SUM(Entry_sheet!$ABP12:$ACG12)=0,"NA",0)))))</f>
        <v/>
      </c>
      <c r="ABY12" t="str">
        <f>IF($A12="","",IF(Entry_sheet!ABY12="NA","NA",IF(Entry_sheet!ABY12=1,1,IF($ACH12=0,0,IF(SUM(Entry_sheet!$ABP12:$ACG12)=0,"NA",0)))))</f>
        <v/>
      </c>
      <c r="ABZ12" t="str">
        <f>IF($A12="","",IF(Entry_sheet!ABZ12="NA","NA",IF(Entry_sheet!ABZ12=1,1,IF($ACH12=0,0,IF(SUM(Entry_sheet!$ABP12:$ACG12)=0,"NA",0)))))</f>
        <v/>
      </c>
      <c r="ACA12" t="str">
        <f>IF($A12="","",IF(Entry_sheet!ACA12="NA","NA",IF(Entry_sheet!ACA12=1,1,IF($ACH12=0,0,IF(SUM(Entry_sheet!$ABP12:$ACG12)=0,"NA",0)))))</f>
        <v/>
      </c>
      <c r="ACB12" t="str">
        <f>IF($A12="","",IF(Entry_sheet!ACB12="NA","NA",IF(Entry_sheet!ACB12=1,1,IF($ACH12=0,0,IF(SUM(Entry_sheet!$ABP12:$ACG12)=0,"NA",0)))))</f>
        <v/>
      </c>
      <c r="ACC12" t="str">
        <f>IF($A12="","",IF(Entry_sheet!ACC12="NA","NA",IF(Entry_sheet!ACC12=1,1,IF($ACH12=0,0,IF(SUM(Entry_sheet!$ABP12:$ACG12)=0,"NA",0)))))</f>
        <v/>
      </c>
      <c r="ACD12" t="str">
        <f>IF($A12="","",IF(Entry_sheet!ACD12="NA","NA",IF(Entry_sheet!ACD12=1,1,IF($ACH12=0,0,IF(SUM(Entry_sheet!$ABP12:$ACG12)=0,"NA",0)))))</f>
        <v/>
      </c>
      <c r="ACE12" t="str">
        <f>IF($A12="","",IF(Entry_sheet!ACE12="NA","NA",IF(Entry_sheet!ACE12=1,1,IF($ACH12=0,0,IF(SUM(Entry_sheet!$ABP12:$ACG12)=0,"NA",0)))))</f>
        <v/>
      </c>
      <c r="ACF12" t="str">
        <f>IF($A12="","",IF(Entry_sheet!ACF12="NA","NA",IF(Entry_sheet!ACF12=1,1,IF($ACH12=0,0,IF(SUM(Entry_sheet!$ABP12:$ACG12)=0,"NA",0)))))</f>
        <v/>
      </c>
      <c r="ACG12" t="str">
        <f>IF($A12="","",IF(Entry_sheet!ACG12="NA","NA",IF(Entry_sheet!ACG12=1,1,IF($ACH12=0,0,IF(SUM(Entry_sheet!$ABP12:$ACG12)=0,"NA",0)))))</f>
        <v/>
      </c>
      <c r="ACH12" s="22" t="str">
        <f>IF($A12="","",IF(Entry_sheet!ACH12=1,1,IF(Entry_sheet!ACH12=0,IF(SUM(Entry_sheet!ABP12:ACG12)&gt;0,1,0),IF(SUM(Entry_sheet!ABP12:ACG12)&gt;0,1,"NA"))))</f>
        <v/>
      </c>
      <c r="ACI12" t="str">
        <f>IF($A12="","",IF(Entry_sheet!ACI12="NA","NA",IF(Entry_sheet!ACI12=1,1,IF($ADA12=0,0,IF(SUM(Entry_sheet!$ACI12:$ACZ12)=0,"NA",0)))))</f>
        <v/>
      </c>
      <c r="ACJ12" t="str">
        <f>IF($A12="","",IF(Entry_sheet!ACJ12="NA","NA",IF(Entry_sheet!ACJ12=1,1,IF($ADA12=0,0,IF(SUM(Entry_sheet!$ACI12:$ACZ12)=0,"NA",0)))))</f>
        <v/>
      </c>
      <c r="ACK12" t="str">
        <f>IF($A12="","",IF(Entry_sheet!ACK12="NA","NA",IF(Entry_sheet!ACK12=1,1,IF($ADA12=0,0,IF(SUM(Entry_sheet!$ACI12:$ACZ12)=0,"NA",0)))))</f>
        <v/>
      </c>
      <c r="ACL12" t="str">
        <f>IF($A12="","",IF(Entry_sheet!ACL12="NA","NA",IF(Entry_sheet!ACL12=1,1,IF($ADA12=0,0,IF(SUM(Entry_sheet!$ACI12:$ACZ12)=0,"NA",0)))))</f>
        <v/>
      </c>
      <c r="ACM12" t="str">
        <f>IF($A12="","",IF(Entry_sheet!ACM12="NA","NA",IF(Entry_sheet!ACM12=1,1,IF($ADA12=0,0,IF(SUM(Entry_sheet!$ACI12:$ACZ12)=0,"NA",0)))))</f>
        <v/>
      </c>
      <c r="ACN12" t="str">
        <f>IF($A12="","",IF(Entry_sheet!ACN12="NA","NA",IF(Entry_sheet!ACN12=1,1,IF($ADA12=0,0,IF(SUM(Entry_sheet!$ACI12:$ACZ12)=0,"NA",0)))))</f>
        <v/>
      </c>
      <c r="ACO12" t="str">
        <f>IF($A12="","",IF(Entry_sheet!ACO12="NA","NA",IF(Entry_sheet!ACO12=1,1,IF($ADA12=0,0,IF(SUM(Entry_sheet!$ACI12:$ACZ12)=0,"NA",0)))))</f>
        <v/>
      </c>
      <c r="ACP12" t="str">
        <f>IF($A12="","",IF(Entry_sheet!ACP12="NA","NA",IF(Entry_sheet!ACP12=1,1,IF($ADA12=0,0,IF(SUM(Entry_sheet!$ACI12:$ACZ12)=0,"NA",0)))))</f>
        <v/>
      </c>
      <c r="ACQ12" t="str">
        <f>IF($A12="","",IF(Entry_sheet!ACQ12="NA","NA",IF(Entry_sheet!ACQ12=1,1,IF($ADA12=0,0,IF(SUM(Entry_sheet!$ACI12:$ACZ12)=0,"NA",0)))))</f>
        <v/>
      </c>
      <c r="ACR12" t="str">
        <f>IF($A12="","",IF(Entry_sheet!ACR12="NA","NA",IF(Entry_sheet!ACR12=1,1,IF($ADA12=0,0,IF(SUM(Entry_sheet!$ACI12:$ACZ12)=0,"NA",0)))))</f>
        <v/>
      </c>
      <c r="ACS12" t="str">
        <f>IF($A12="","",IF(Entry_sheet!ACS12="NA","NA",IF(Entry_sheet!ACS12=1,1,IF($ADA12=0,0,IF(SUM(Entry_sheet!$ACI12:$ACZ12)=0,"NA",0)))))</f>
        <v/>
      </c>
      <c r="ACT12" t="str">
        <f>IF($A12="","",IF(Entry_sheet!ACT12="NA","NA",IF(Entry_sheet!ACT12=1,1,IF($ADA12=0,0,IF(SUM(Entry_sheet!$ACI12:$ACZ12)=0,"NA",0)))))</f>
        <v/>
      </c>
      <c r="ACU12" t="str">
        <f>IF($A12="","",IF(Entry_sheet!ACU12="NA","NA",IF(Entry_sheet!ACU12=1,1,IF($ADA12=0,0,IF(SUM(Entry_sheet!$ACI12:$ACZ12)=0,"NA",0)))))</f>
        <v/>
      </c>
      <c r="ACV12" t="str">
        <f>IF($A12="","",IF(Entry_sheet!ACV12="NA","NA",IF(Entry_sheet!ACV12=1,1,IF($ADA12=0,0,IF(SUM(Entry_sheet!$ACI12:$ACZ12)=0,"NA",0)))))</f>
        <v/>
      </c>
      <c r="ACW12" t="str">
        <f>IF($A12="","",IF(Entry_sheet!ACW12="NA","NA",IF(Entry_sheet!ACW12=1,1,IF($ADA12=0,0,IF(SUM(Entry_sheet!$ACI12:$ACZ12)=0,"NA",0)))))</f>
        <v/>
      </c>
      <c r="ACX12" t="str">
        <f>IF($A12="","",IF(Entry_sheet!ACX12="NA","NA",IF(Entry_sheet!ACX12=1,1,IF($ADA12=0,0,IF(SUM(Entry_sheet!$ACI12:$ACZ12)=0,"NA",0)))))</f>
        <v/>
      </c>
      <c r="ACY12" t="str">
        <f>IF($A12="","",IF(Entry_sheet!ACY12="NA","NA",IF(Entry_sheet!ACY12=1,1,IF($ADA12=0,0,IF(SUM(Entry_sheet!$ACI12:$ACZ12)=0,"NA",0)))))</f>
        <v/>
      </c>
      <c r="ACZ12" t="str">
        <f>IF($A12="","",IF(Entry_sheet!ACZ12="NA","NA",IF(Entry_sheet!ACZ12=1,1,IF($ADA12=0,0,IF(SUM(Entry_sheet!$ACI12:$ACZ12)=0,"NA",0)))))</f>
        <v/>
      </c>
      <c r="ADA12" s="22" t="str">
        <f>IF($A12="","",IF(Entry_sheet!ADA12=1,1,IF(Entry_sheet!ADA12=0,IF(SUM(Entry_sheet!ACI12:ACZ12)&gt;0,1,0),IF(SUM(Entry_sheet!ACI12:ACZ12)&gt;0,1,"NA"))))</f>
        <v/>
      </c>
      <c r="ADB12" s="16" t="str">
        <f>IF($A12="","",IF(Entry_sheet!ADB12="NA","NA",IF(Entry_sheet!ADB12=1,0,IF($ADT12=1,1,IF(SUM(Entry_sheet!$ADB12:$ADS12)=0,"NA",0)))))</f>
        <v/>
      </c>
      <c r="ADC12" s="16" t="str">
        <f>IF($A12="","",IF(Entry_sheet!ADC12="NA","NA",IF(Entry_sheet!ADC12=1,0,IF($ADT12=1,1,IF(SUM(Entry_sheet!$ADB12:$ADS12)=0,"NA",0)))))</f>
        <v/>
      </c>
      <c r="ADD12" s="16" t="str">
        <f>IF($A12="","",IF(Entry_sheet!ADD12="NA","NA",IF(Entry_sheet!ADD12=1,0,IF($ADT12=1,1,IF(SUM(Entry_sheet!$ADB12:$ADS12)=0,"NA",0)))))</f>
        <v/>
      </c>
      <c r="ADE12" s="16" t="str">
        <f>IF($A12="","",IF(Entry_sheet!ADE12="NA","NA",IF(Entry_sheet!ADE12=1,0,IF($ADT12=1,1,IF(SUM(Entry_sheet!$ADB12:$ADS12)=0,"NA",0)))))</f>
        <v/>
      </c>
      <c r="ADF12" s="16" t="str">
        <f>IF($A12="","",IF(Entry_sheet!ADF12="NA","NA",IF(Entry_sheet!ADF12=1,0,IF($ADT12=1,1,IF(SUM(Entry_sheet!$ADB12:$ADS12)=0,"NA",0)))))</f>
        <v/>
      </c>
      <c r="ADG12" s="16" t="str">
        <f>IF($A12="","",IF(Entry_sheet!ADG12="NA","NA",IF(Entry_sheet!ADG12=1,0,IF($ADT12=1,1,IF(SUM(Entry_sheet!$ADB12:$ADS12)=0,"NA",0)))))</f>
        <v/>
      </c>
      <c r="ADH12" s="16" t="str">
        <f>IF($A12="","",IF(Entry_sheet!ADH12="NA","NA",IF(Entry_sheet!ADH12=1,0,IF($ADT12=1,1,IF(SUM(Entry_sheet!$ADB12:$ADS12)=0,"NA",0)))))</f>
        <v/>
      </c>
      <c r="ADI12" s="16" t="str">
        <f>IF($A12="","",IF(Entry_sheet!ADI12="NA","NA",IF(Entry_sheet!ADI12=1,0,IF($ADT12=1,1,IF(SUM(Entry_sheet!$ADB12:$ADS12)=0,"NA",0)))))</f>
        <v/>
      </c>
      <c r="ADJ12" s="16" t="str">
        <f>IF($A12="","",IF(Entry_sheet!ADJ12="NA","NA",IF(Entry_sheet!ADJ12=1,0,IF($ADT12=1,1,IF(SUM(Entry_sheet!$ADB12:$ADS12)=0,"NA",0)))))</f>
        <v/>
      </c>
      <c r="ADK12" s="16" t="str">
        <f>IF($A12="","",IF(Entry_sheet!ADK12="NA","NA",IF(Entry_sheet!ADK12=1,0,IF($ADT12=1,1,IF(SUM(Entry_sheet!$ADB12:$ADS12)=0,"NA",0)))))</f>
        <v/>
      </c>
      <c r="ADL12" s="16" t="str">
        <f>IF($A12="","",IF(Entry_sheet!ADL12="NA","NA",IF(Entry_sheet!ADL12=1,0,IF($ADT12=1,1,IF(SUM(Entry_sheet!$ADB12:$ADS12)=0,"NA",0)))))</f>
        <v/>
      </c>
      <c r="ADM12" s="16" t="str">
        <f>IF($A12="","",IF(Entry_sheet!ADM12="NA","NA",IF(Entry_sheet!ADM12=1,0,IF($ADT12=1,1,IF(SUM(Entry_sheet!$ADB12:$ADS12)=0,"NA",0)))))</f>
        <v/>
      </c>
      <c r="ADN12" s="16" t="str">
        <f>IF($A12="","",IF(Entry_sheet!ADN12="NA","NA",IF(Entry_sheet!ADN12=1,0,IF($ADT12=1,1,IF(SUM(Entry_sheet!$ADB12:$ADS12)=0,"NA",0)))))</f>
        <v/>
      </c>
      <c r="ADO12" s="16" t="str">
        <f>IF($A12="","",IF(Entry_sheet!ADO12="NA","NA",IF(Entry_sheet!ADO12=1,0,IF($ADT12=1,1,IF(SUM(Entry_sheet!$ADB12:$ADS12)=0,"NA",0)))))</f>
        <v/>
      </c>
      <c r="ADP12" s="16" t="str">
        <f>IF($A12="","",IF(Entry_sheet!ADP12="NA","NA",IF(Entry_sheet!ADP12=1,0,IF($ADT12=1,1,IF(SUM(Entry_sheet!$ADB12:$ADS12)=0,"NA",0)))))</f>
        <v/>
      </c>
      <c r="ADQ12" s="16" t="str">
        <f>IF($A12="","",IF(Entry_sheet!ADQ12="NA","NA",IF(Entry_sheet!ADQ12=1,0,IF($ADT12=1,1,IF(SUM(Entry_sheet!$ADB12:$ADS12)=0,"NA",0)))))</f>
        <v/>
      </c>
      <c r="ADR12" s="16" t="str">
        <f>IF($A12="","",IF(Entry_sheet!ADR12="NA","NA",IF(Entry_sheet!ADR12=1,0,IF($ADT12=1,1,IF(SUM(Entry_sheet!$ADB12:$ADS12)=0,"NA",0)))))</f>
        <v/>
      </c>
      <c r="ADS12" s="16" t="str">
        <f>IF($A12="","",IF(Entry_sheet!ADS12="NA","NA",IF(Entry_sheet!ADS12=1,0,IF($ADT12=1,1,IF(SUM(Entry_sheet!$ADB12:$ADS12)=0,"NA",0)))))</f>
        <v/>
      </c>
      <c r="ADT12" s="22" t="str">
        <f>IF($A12="","",IF(Entry_sheet!ADT12=1,1,IF(Entry_sheet!ADT12=0,IF(SUM(Entry_sheet!ADB12:ADS12)&gt;0,1,0),IF(SUM(Entry_sheet!ADB12:ADS12)&gt;0,1,"NA"))))</f>
        <v/>
      </c>
      <c r="ADU12" s="16" t="str">
        <f>IF($A12="","",IF(Entry_sheet!ADU12="NA","NA",IF(Entry_sheet!ADU12=1,0,IF($AEM12=1,1,IF(SUM(Entry_sheet!$ADU12:$AEL12)=0,"NA",0)))))</f>
        <v/>
      </c>
      <c r="ADV12" s="16" t="str">
        <f>IF($A12="","",IF(Entry_sheet!ADV12="NA","NA",IF(Entry_sheet!ADV12=1,0,IF($AEM12=1,1,IF(SUM(Entry_sheet!$ADU12:$AEL12)=0,"NA",0)))))</f>
        <v/>
      </c>
      <c r="ADW12" s="16" t="str">
        <f>IF($A12="","",IF(Entry_sheet!ADW12="NA","NA",IF(Entry_sheet!ADW12=1,0,IF($AEM12=1,1,IF(SUM(Entry_sheet!$ADU12:$AEL12)=0,"NA",0)))))</f>
        <v/>
      </c>
      <c r="ADX12" s="16" t="str">
        <f>IF($A12="","",IF(Entry_sheet!ADX12="NA","NA",IF(Entry_sheet!ADX12=1,0,IF($AEM12=1,1,IF(SUM(Entry_sheet!$ADU12:$AEL12)=0,"NA",0)))))</f>
        <v/>
      </c>
      <c r="ADY12" s="16" t="str">
        <f>IF($A12="","",IF(Entry_sheet!ADY12="NA","NA",IF(Entry_sheet!ADY12=1,0,IF($AEM12=1,1,IF(SUM(Entry_sheet!$ADU12:$AEL12)=0,"NA",0)))))</f>
        <v/>
      </c>
      <c r="ADZ12" s="16" t="str">
        <f>IF($A12="","",IF(Entry_sheet!ADZ12="NA","NA",IF(Entry_sheet!ADZ12=1,0,IF($AEM12=1,1,IF(SUM(Entry_sheet!$ADU12:$AEL12)=0,"NA",0)))))</f>
        <v/>
      </c>
      <c r="AEA12" s="16" t="str">
        <f>IF($A12="","",IF(Entry_sheet!AEA12="NA","NA",IF(Entry_sheet!AEA12=1,0,IF($AEM12=1,1,IF(SUM(Entry_sheet!$ADU12:$AEL12)=0,"NA",0)))))</f>
        <v/>
      </c>
      <c r="AEB12" s="16" t="str">
        <f>IF($A12="","",IF(Entry_sheet!AEB12="NA","NA",IF(Entry_sheet!AEB12=1,0,IF($AEM12=1,1,IF(SUM(Entry_sheet!$ADU12:$AEL12)=0,"NA",0)))))</f>
        <v/>
      </c>
      <c r="AEC12" s="16" t="str">
        <f>IF($A12="","",IF(Entry_sheet!AEC12="NA","NA",IF(Entry_sheet!AEC12=1,0,IF($AEM12=1,1,IF(SUM(Entry_sheet!$ADU12:$AEL12)=0,"NA",0)))))</f>
        <v/>
      </c>
      <c r="AED12" s="16" t="str">
        <f>IF($A12="","",IF(Entry_sheet!AED12="NA","NA",IF(Entry_sheet!AED12=1,0,IF($AEM12=1,1,IF(SUM(Entry_sheet!$ADU12:$AEL12)=0,"NA",0)))))</f>
        <v/>
      </c>
      <c r="AEE12" s="16" t="str">
        <f>IF($A12="","",IF(Entry_sheet!AEE12="NA","NA",IF(Entry_sheet!AEE12=1,0,IF($AEM12=1,1,IF(SUM(Entry_sheet!$ADU12:$AEL12)=0,"NA",0)))))</f>
        <v/>
      </c>
      <c r="AEF12" s="16" t="str">
        <f>IF($A12="","",IF(Entry_sheet!AEF12="NA","NA",IF(Entry_sheet!AEF12=1,0,IF($AEM12=1,1,IF(SUM(Entry_sheet!$ADU12:$AEL12)=0,"NA",0)))))</f>
        <v/>
      </c>
      <c r="AEG12" s="16" t="str">
        <f>IF($A12="","",IF(Entry_sheet!AEG12="NA","NA",IF(Entry_sheet!AEG12=1,0,IF($AEM12=1,1,IF(SUM(Entry_sheet!$ADU12:$AEL12)=0,"NA",0)))))</f>
        <v/>
      </c>
      <c r="AEH12" s="16" t="str">
        <f>IF($A12="","",IF(Entry_sheet!AEH12="NA","NA",IF(Entry_sheet!AEH12=1,0,IF($AEM12=1,1,IF(SUM(Entry_sheet!$ADU12:$AEL12)=0,"NA",0)))))</f>
        <v/>
      </c>
      <c r="AEI12" s="16" t="str">
        <f>IF($A12="","",IF(Entry_sheet!AEI12="NA","NA",IF(Entry_sheet!AEI12=1,0,IF($AEM12=1,1,IF(SUM(Entry_sheet!$ADU12:$AEL12)=0,"NA",0)))))</f>
        <v/>
      </c>
      <c r="AEJ12" s="16" t="str">
        <f>IF($A12="","",IF(Entry_sheet!AEJ12="NA","NA",IF(Entry_sheet!AEJ12=1,0,IF($AEM12=1,1,IF(SUM(Entry_sheet!$ADU12:$AEL12)=0,"NA",0)))))</f>
        <v/>
      </c>
      <c r="AEK12" s="16" t="str">
        <f>IF($A12="","",IF(Entry_sheet!AEK12="NA","NA",IF(Entry_sheet!AEK12=1,0,IF($AEM12=1,1,IF(SUM(Entry_sheet!$ADU12:$AEL12)=0,"NA",0)))))</f>
        <v/>
      </c>
      <c r="AEL12" s="16" t="str">
        <f>IF($A12="","",IF(Entry_sheet!AEL12="NA","NA",IF(Entry_sheet!AEL12=1,0,IF($AEM12=1,1,IF(SUM(Entry_sheet!$ADU12:$AEL12)=0,"NA",0)))))</f>
        <v/>
      </c>
      <c r="AEM12" s="22" t="str">
        <f>IF($A12="","",IF(Entry_sheet!AEM12=1,0,IF(Entry_sheet!AEM12=0,1,"NA")))</f>
        <v/>
      </c>
      <c r="AEN12" s="16" t="str">
        <f>IF($A12="","",IF(Entry_sheet!AEN12="NA","NA",IF(Entry_sheet!AEN12=1,0,IF($AFF12=1,1,IF(SUM(Entry_sheet!$AEN12:$AFE12)=0,"NA",0)))))</f>
        <v/>
      </c>
      <c r="AEO12" s="16" t="str">
        <f>IF($A12="","",IF(Entry_sheet!AEO12="NA","NA",IF(Entry_sheet!AEO12=1,0,IF($AFF12=1,1,IF(SUM(Entry_sheet!$AEN12:$AFE12)=0,"NA",0)))))</f>
        <v/>
      </c>
      <c r="AEP12" s="16" t="str">
        <f>IF($A12="","",IF(Entry_sheet!AEP12="NA","NA",IF(Entry_sheet!AEP12=1,0,IF($AFF12=1,1,IF(SUM(Entry_sheet!$AEN12:$AFE12)=0,"NA",0)))))</f>
        <v/>
      </c>
      <c r="AEQ12" s="16" t="str">
        <f>IF($A12="","",IF(Entry_sheet!AEQ12="NA","NA",IF(Entry_sheet!AEQ12=1,0,IF($AFF12=1,1,IF(SUM(Entry_sheet!$AEN12:$AFE12)=0,"NA",0)))))</f>
        <v/>
      </c>
      <c r="AER12" s="16" t="str">
        <f>IF($A12="","",IF(Entry_sheet!AER12="NA","NA",IF(Entry_sheet!AER12=1,0,IF($AFF12=1,1,IF(SUM(Entry_sheet!$AEN12:$AFE12)=0,"NA",0)))))</f>
        <v/>
      </c>
      <c r="AES12" s="16" t="str">
        <f>IF($A12="","",IF(Entry_sheet!AES12="NA","NA",IF(Entry_sheet!AES12=1,0,IF($AFF12=1,1,IF(SUM(Entry_sheet!$AEN12:$AFE12)=0,"NA",0)))))</f>
        <v/>
      </c>
      <c r="AET12" s="16" t="str">
        <f>IF($A12="","",IF(Entry_sheet!AET12="NA","NA",IF(Entry_sheet!AET12=1,0,IF($AFF12=1,1,IF(SUM(Entry_sheet!$AEN12:$AFE12)=0,"NA",0)))))</f>
        <v/>
      </c>
      <c r="AEU12" s="16" t="str">
        <f>IF($A12="","",IF(Entry_sheet!AEU12="NA","NA",IF(Entry_sheet!AEU12=1,0,IF($AFF12=1,1,IF(SUM(Entry_sheet!$AEN12:$AFE12)=0,"NA",0)))))</f>
        <v/>
      </c>
      <c r="AEV12" s="16" t="str">
        <f>IF($A12="","",IF(Entry_sheet!AEV12="NA","NA",IF(Entry_sheet!AEV12=1,0,IF($AFF12=1,1,IF(SUM(Entry_sheet!$AEN12:$AFE12)=0,"NA",0)))))</f>
        <v/>
      </c>
      <c r="AEW12" s="16" t="str">
        <f>IF($A12="","",IF(Entry_sheet!AEW12="NA","NA",IF(Entry_sheet!AEW12=1,0,IF($AFF12=1,1,IF(SUM(Entry_sheet!$AEN12:$AFE12)=0,"NA",0)))))</f>
        <v/>
      </c>
      <c r="AEX12" s="16" t="str">
        <f>IF($A12="","",IF(Entry_sheet!AEX12="NA","NA",IF(Entry_sheet!AEX12=1,0,IF($AFF12=1,1,IF(SUM(Entry_sheet!$AEN12:$AFE12)=0,"NA",0)))))</f>
        <v/>
      </c>
      <c r="AEY12" s="16" t="str">
        <f>IF($A12="","",IF(Entry_sheet!AEY12="NA","NA",IF(Entry_sheet!AEY12=1,0,IF($AFF12=1,1,IF(SUM(Entry_sheet!$AEN12:$AFE12)=0,"NA",0)))))</f>
        <v/>
      </c>
      <c r="AEZ12" s="16" t="str">
        <f>IF($A12="","",IF(Entry_sheet!AEZ12="NA","NA",IF(Entry_sheet!AEZ12=1,0,IF($AFF12=1,1,IF(SUM(Entry_sheet!$AEN12:$AFE12)=0,"NA",0)))))</f>
        <v/>
      </c>
      <c r="AFA12" s="16" t="str">
        <f>IF($A12="","",IF(Entry_sheet!AFA12="NA","NA",IF(Entry_sheet!AFA12=1,0,IF($AFF12=1,1,IF(SUM(Entry_sheet!$AEN12:$AFE12)=0,"NA",0)))))</f>
        <v/>
      </c>
      <c r="AFB12" s="16" t="str">
        <f>IF($A12="","",IF(Entry_sheet!AFB12="NA","NA",IF(Entry_sheet!AFB12=1,0,IF($AFF12=1,1,IF(SUM(Entry_sheet!$AEN12:$AFE12)=0,"NA",0)))))</f>
        <v/>
      </c>
      <c r="AFC12" s="16" t="str">
        <f>IF($A12="","",IF(Entry_sheet!AFC12="NA","NA",IF(Entry_sheet!AFC12=1,0,IF($AFF12=1,1,IF(SUM(Entry_sheet!$AEN12:$AFE12)=0,"NA",0)))))</f>
        <v/>
      </c>
      <c r="AFD12" s="16" t="str">
        <f>IF($A12="","",IF(Entry_sheet!AFD12="NA","NA",IF(Entry_sheet!AFD12=1,0,IF($AFF12=1,1,IF(SUM(Entry_sheet!$AEN12:$AFE12)=0,"NA",0)))))</f>
        <v/>
      </c>
      <c r="AFE12" s="16" t="str">
        <f>IF($A12="","",IF(Entry_sheet!AFE12="NA","NA",IF(Entry_sheet!AFE12=1,0,IF($AFF12=1,1,IF(SUM(Entry_sheet!$AEN12:$AFE12)=0,"NA",0)))))</f>
        <v/>
      </c>
      <c r="AFF12" s="22" t="str">
        <f>IF($A12="","",IF(Entry_sheet!AFF12=1,0,IF(Entry_sheet!AFF12=0,1,"NA")))</f>
        <v/>
      </c>
      <c r="AFG12" s="16" t="str">
        <f>IF($A12="","",IF(Entry_sheet!AFG12="NA","NA",IF(Entry_sheet!AFG12=1,0,IF($AFY12=1,1,IF(SUM(Entry_sheet!$AFG12:$AFX12)=0,"NA",0)))))</f>
        <v/>
      </c>
      <c r="AFH12" s="16" t="str">
        <f>IF($A12="","",IF(Entry_sheet!AFH12="NA","NA",IF(Entry_sheet!AFH12=1,0,IF($AFY12=1,1,IF(SUM(Entry_sheet!$AFG12:$AFX12)=0,"NA",0)))))</f>
        <v/>
      </c>
      <c r="AFI12" s="16" t="str">
        <f>IF($A12="","",IF(Entry_sheet!AFI12="NA","NA",IF(Entry_sheet!AFI12=1,0,IF($AFY12=1,1,IF(SUM(Entry_sheet!$AFG12:$AFX12)=0,"NA",0)))))</f>
        <v/>
      </c>
      <c r="AFJ12" s="16" t="str">
        <f>IF($A12="","",IF(Entry_sheet!AFJ12="NA","NA",IF(Entry_sheet!AFJ12=1,0,IF($AFY12=1,1,IF(SUM(Entry_sheet!$AFG12:$AFX12)=0,"NA",0)))))</f>
        <v/>
      </c>
      <c r="AFK12" s="16" t="str">
        <f>IF($A12="","",IF(Entry_sheet!AFK12="NA","NA",IF(Entry_sheet!AFK12=1,0,IF($AFY12=1,1,IF(SUM(Entry_sheet!$AFG12:$AFX12)=0,"NA",0)))))</f>
        <v/>
      </c>
      <c r="AFL12" s="16" t="str">
        <f>IF($A12="","",IF(Entry_sheet!AFL12="NA","NA",IF(Entry_sheet!AFL12=1,0,IF($AFY12=1,1,IF(SUM(Entry_sheet!$AFG12:$AFX12)=0,"NA",0)))))</f>
        <v/>
      </c>
      <c r="AFM12" s="16" t="str">
        <f>IF($A12="","",IF(Entry_sheet!AFM12="NA","NA",IF(Entry_sheet!AFM12=1,0,IF($AFY12=1,1,IF(SUM(Entry_sheet!$AFG12:$AFX12)=0,"NA",0)))))</f>
        <v/>
      </c>
      <c r="AFN12" s="16" t="str">
        <f>IF($A12="","",IF(Entry_sheet!AFN12="NA","NA",IF(Entry_sheet!AFN12=1,0,IF($AFY12=1,1,IF(SUM(Entry_sheet!$AFG12:$AFX12)=0,"NA",0)))))</f>
        <v/>
      </c>
      <c r="AFO12" s="16" t="str">
        <f>IF($A12="","",IF(Entry_sheet!AFO12="NA","NA",IF(Entry_sheet!AFO12=1,0,IF($AFY12=1,1,IF(SUM(Entry_sheet!$AFG12:$AFX12)=0,"NA",0)))))</f>
        <v/>
      </c>
      <c r="AFP12" s="16" t="str">
        <f>IF($A12="","",IF(Entry_sheet!AFP12="NA","NA",IF(Entry_sheet!AFP12=1,0,IF($AFY12=1,1,IF(SUM(Entry_sheet!$AFG12:$AFX12)=0,"NA",0)))))</f>
        <v/>
      </c>
      <c r="AFQ12" s="16" t="str">
        <f>IF($A12="","",IF(Entry_sheet!AFQ12="NA","NA",IF(Entry_sheet!AFQ12=1,0,IF($AFY12=1,1,IF(SUM(Entry_sheet!$AFG12:$AFX12)=0,"NA",0)))))</f>
        <v/>
      </c>
      <c r="AFR12" s="16" t="str">
        <f>IF($A12="","",IF(Entry_sheet!AFR12="NA","NA",IF(Entry_sheet!AFR12=1,0,IF($AFY12=1,1,IF(SUM(Entry_sheet!$AFG12:$AFX12)=0,"NA",0)))))</f>
        <v/>
      </c>
      <c r="AFS12" s="16" t="str">
        <f>IF($A12="","",IF(Entry_sheet!AFS12="NA","NA",IF(Entry_sheet!AFS12=1,0,IF($AFY12=1,1,IF(SUM(Entry_sheet!$AFG12:$AFX12)=0,"NA",0)))))</f>
        <v/>
      </c>
      <c r="AFT12" s="16" t="str">
        <f>IF($A12="","",IF(Entry_sheet!AFT12="NA","NA",IF(Entry_sheet!AFT12=1,0,IF($AFY12=1,1,IF(SUM(Entry_sheet!$AFG12:$AFX12)=0,"NA",0)))))</f>
        <v/>
      </c>
      <c r="AFU12" s="16" t="str">
        <f>IF($A12="","",IF(Entry_sheet!AFU12="NA","NA",IF(Entry_sheet!AFU12=1,0,IF($AFY12=1,1,IF(SUM(Entry_sheet!$AFG12:$AFX12)=0,"NA",0)))))</f>
        <v/>
      </c>
      <c r="AFV12" s="16" t="str">
        <f>IF($A12="","",IF(Entry_sheet!AFV12="NA","NA",IF(Entry_sheet!AFV12=1,0,IF($AFY12=1,1,IF(SUM(Entry_sheet!$AFG12:$AFX12)=0,"NA",0)))))</f>
        <v/>
      </c>
      <c r="AFW12" s="16" t="str">
        <f>IF($A12="","",IF(Entry_sheet!AFW12="NA","NA",IF(Entry_sheet!AFW12=1,0,IF($AFY12=1,1,IF(SUM(Entry_sheet!$AFG12:$AFX12)=0,"NA",0)))))</f>
        <v/>
      </c>
      <c r="AFX12" s="16" t="str">
        <f>IF($A12="","",IF(Entry_sheet!AFX12="NA","NA",IF(Entry_sheet!AFX12=1,0,IF($AFY12=1,1,IF(SUM(Entry_sheet!$AFG12:$AFX12)=0,"NA",0)))))</f>
        <v/>
      </c>
      <c r="AFY12" s="22" t="str">
        <f>IF($A12="","",IF(Entry_sheet!AFY12=1,0,IF(Entry_sheet!AFY12=0,1,"NA")))</f>
        <v/>
      </c>
      <c r="AFZ12" t="str">
        <f>IF($A12="","",IF(Entry_sheet!AFZ12="NA","NA",IF(Entry_sheet!AFZ12=1,1,IF($AGR12=0,0,IF(SUM(Entry_sheet!$AFZ12:$AGQ12)=0,"NA",0)))))</f>
        <v/>
      </c>
      <c r="AGA12" t="str">
        <f>IF($A12="","",IF(Entry_sheet!AGA12="NA","NA",IF(Entry_sheet!AGA12=1,1,IF($AGR12=0,0,IF(SUM(Entry_sheet!$AFZ12:$AGQ12)=0,"NA",0)))))</f>
        <v/>
      </c>
      <c r="AGB12" t="str">
        <f>IF($A12="","",IF(Entry_sheet!AGB12="NA","NA",IF(Entry_sheet!AGB12=1,1,IF($AGR12=0,0,IF(SUM(Entry_sheet!$AFZ12:$AGQ12)=0,"NA",0)))))</f>
        <v/>
      </c>
      <c r="AGC12" t="str">
        <f>IF($A12="","",IF(Entry_sheet!AGC12="NA","NA",IF(Entry_sheet!AGC12=1,1,IF($AGR12=0,0,IF(SUM(Entry_sheet!$AFZ12:$AGQ12)=0,"NA",0)))))</f>
        <v/>
      </c>
      <c r="AGD12" t="str">
        <f>IF($A12="","",IF(Entry_sheet!AGD12="NA","NA",IF(Entry_sheet!AGD12=1,1,IF($AGR12=0,0,IF(SUM(Entry_sheet!$AFZ12:$AGQ12)=0,"NA",0)))))</f>
        <v/>
      </c>
      <c r="AGE12" t="str">
        <f>IF($A12="","",IF(Entry_sheet!AGE12="NA","NA",IF(Entry_sheet!AGE12=1,1,IF($AGR12=0,0,IF(SUM(Entry_sheet!$AFZ12:$AGQ12)=0,"NA",0)))))</f>
        <v/>
      </c>
      <c r="AGF12" t="str">
        <f>IF($A12="","",IF(Entry_sheet!AGF12="NA","NA",IF(Entry_sheet!AGF12=1,1,IF($AGR12=0,0,IF(SUM(Entry_sheet!$AFZ12:$AGQ12)=0,"NA",0)))))</f>
        <v/>
      </c>
      <c r="AGG12" t="str">
        <f>IF($A12="","",IF(Entry_sheet!AGG12="NA","NA",IF(Entry_sheet!AGG12=1,1,IF($AGR12=0,0,IF(SUM(Entry_sheet!$AFZ12:$AGQ12)=0,"NA",0)))))</f>
        <v/>
      </c>
      <c r="AGH12" t="str">
        <f>IF($A12="","",IF(Entry_sheet!AGH12="NA","NA",IF(Entry_sheet!AGH12=1,1,IF($AGR12=0,0,IF(SUM(Entry_sheet!$AFZ12:$AGQ12)=0,"NA",0)))))</f>
        <v/>
      </c>
      <c r="AGI12" t="str">
        <f>IF($A12="","",IF(Entry_sheet!AGI12="NA","NA",IF(Entry_sheet!AGI12=1,1,IF($AGR12=0,0,IF(SUM(Entry_sheet!$AFZ12:$AGQ12)=0,"NA",0)))))</f>
        <v/>
      </c>
      <c r="AGJ12" t="str">
        <f>IF($A12="","",IF(Entry_sheet!AGJ12="NA","NA",IF(Entry_sheet!AGJ12=1,1,IF($AGR12=0,0,IF(SUM(Entry_sheet!$AFZ12:$AGQ12)=0,"NA",0)))))</f>
        <v/>
      </c>
      <c r="AGK12" t="str">
        <f>IF($A12="","",IF(Entry_sheet!AGK12="NA","NA",IF(Entry_sheet!AGK12=1,1,IF($AGR12=0,0,IF(SUM(Entry_sheet!$AFZ12:$AGQ12)=0,"NA",0)))))</f>
        <v/>
      </c>
      <c r="AGL12" t="str">
        <f>IF($A12="","",IF(Entry_sheet!AGL12="NA","NA",IF(Entry_sheet!AGL12=1,1,IF($AGR12=0,0,IF(SUM(Entry_sheet!$AFZ12:$AGQ12)=0,"NA",0)))))</f>
        <v/>
      </c>
      <c r="AGM12" t="str">
        <f>IF($A12="","",IF(Entry_sheet!AGM12="NA","NA",IF(Entry_sheet!AGM12=1,1,IF($AGR12=0,0,IF(SUM(Entry_sheet!$AFZ12:$AGQ12)=0,"NA",0)))))</f>
        <v/>
      </c>
      <c r="AGN12" t="str">
        <f>IF($A12="","",IF(Entry_sheet!AGN12="NA","NA",IF(Entry_sheet!AGN12=1,1,IF($AGR12=0,0,IF(SUM(Entry_sheet!$AFZ12:$AGQ12)=0,"NA",0)))))</f>
        <v/>
      </c>
      <c r="AGO12" t="str">
        <f>IF($A12="","",IF(Entry_sheet!AGO12="NA","NA",IF(Entry_sheet!AGO12=1,1,IF($AGR12=0,0,IF(SUM(Entry_sheet!$AFZ12:$AGQ12)=0,"NA",0)))))</f>
        <v/>
      </c>
      <c r="AGP12" t="str">
        <f>IF($A12="","",IF(Entry_sheet!AGP12="NA","NA",IF(Entry_sheet!AGP12=1,1,IF($AGR12=0,0,IF(SUM(Entry_sheet!$AFZ12:$AGQ12)=0,"NA",0)))))</f>
        <v/>
      </c>
      <c r="AGQ12" t="str">
        <f>IF($A12="","",IF(Entry_sheet!AGQ12="NA","NA",IF(Entry_sheet!AGQ12=1,1,IF($AGR12=0,0,IF(SUM(Entry_sheet!$AFZ12:$AGQ12)=0,"NA",0)))))</f>
        <v/>
      </c>
      <c r="AGR12" s="22" t="str">
        <f>IF($A12="","",IF(Entry_sheet!AGR12=1,1,IF(Entry_sheet!AGR12=0,IF(SUM(Entry_sheet!AFZ12:AGQ12)&gt;0,1,0),IF(SUM(Entry_sheet!AFZ12:AGQ12)&gt;0,1,"NA"))))</f>
        <v/>
      </c>
      <c r="AGS12" t="str">
        <f>IF($A12="","",IF(Entry_sheet!AGS12="NA","NA",IF(Entry_sheet!AGS12=1,1,IF($AHK12=0,0,IF(SUM(Entry_sheet!$AGS12:$AHJ12)=0,"NA",0)))))</f>
        <v/>
      </c>
      <c r="AGT12" t="str">
        <f>IF($A12="","",IF(Entry_sheet!AGT12="NA","NA",IF(Entry_sheet!AGT12=1,1,IF($AHK12=0,0,IF(SUM(Entry_sheet!$AGS12:$AHJ12)=0,"NA",0)))))</f>
        <v/>
      </c>
      <c r="AGU12" t="str">
        <f>IF($A12="","",IF(Entry_sheet!AGU12="NA","NA",IF(Entry_sheet!AGU12=1,1,IF($AHK12=0,0,IF(SUM(Entry_sheet!$AGS12:$AHJ12)=0,"NA",0)))))</f>
        <v/>
      </c>
      <c r="AGV12" t="str">
        <f>IF($A12="","",IF(Entry_sheet!AGV12="NA","NA",IF(Entry_sheet!AGV12=1,1,IF($AHK12=0,0,IF(SUM(Entry_sheet!$AGS12:$AHJ12)=0,"NA",0)))))</f>
        <v/>
      </c>
      <c r="AGW12" t="str">
        <f>IF($A12="","",IF(Entry_sheet!AGW12="NA","NA",IF(Entry_sheet!AGW12=1,1,IF($AHK12=0,0,IF(SUM(Entry_sheet!$AGS12:$AHJ12)=0,"NA",0)))))</f>
        <v/>
      </c>
      <c r="AGX12" t="str">
        <f>IF($A12="","",IF(Entry_sheet!AGX12="NA","NA",IF(Entry_sheet!AGX12=1,1,IF($AHK12=0,0,IF(SUM(Entry_sheet!$AGS12:$AHJ12)=0,"NA",0)))))</f>
        <v/>
      </c>
      <c r="AGY12" t="str">
        <f>IF($A12="","",IF(Entry_sheet!AGY12="NA","NA",IF(Entry_sheet!AGY12=1,1,IF($AHK12=0,0,IF(SUM(Entry_sheet!$AGS12:$AHJ12)=0,"NA",0)))))</f>
        <v/>
      </c>
      <c r="AGZ12" t="str">
        <f>IF($A12="","",IF(Entry_sheet!AGZ12="NA","NA",IF(Entry_sheet!AGZ12=1,1,IF($AHK12=0,0,IF(SUM(Entry_sheet!$AGS12:$AHJ12)=0,"NA",0)))))</f>
        <v/>
      </c>
      <c r="AHA12" t="str">
        <f>IF($A12="","",IF(Entry_sheet!AHA12="NA","NA",IF(Entry_sheet!AHA12=1,1,IF($AHK12=0,0,IF(SUM(Entry_sheet!$AGS12:$AHJ12)=0,"NA",0)))))</f>
        <v/>
      </c>
      <c r="AHB12" t="str">
        <f>IF($A12="","",IF(Entry_sheet!AHB12="NA","NA",IF(Entry_sheet!AHB12=1,1,IF($AHK12=0,0,IF(SUM(Entry_sheet!$AGS12:$AHJ12)=0,"NA",0)))))</f>
        <v/>
      </c>
      <c r="AHC12" t="str">
        <f>IF($A12="","",IF(Entry_sheet!AHC12="NA","NA",IF(Entry_sheet!AHC12=1,1,IF($AHK12=0,0,IF(SUM(Entry_sheet!$AGS12:$AHJ12)=0,"NA",0)))))</f>
        <v/>
      </c>
      <c r="AHD12" t="str">
        <f>IF($A12="","",IF(Entry_sheet!AHD12="NA","NA",IF(Entry_sheet!AHD12=1,1,IF($AHK12=0,0,IF(SUM(Entry_sheet!$AGS12:$AHJ12)=0,"NA",0)))))</f>
        <v/>
      </c>
      <c r="AHE12" t="str">
        <f>IF($A12="","",IF(Entry_sheet!AHE12="NA","NA",IF(Entry_sheet!AHE12=1,1,IF($AHK12=0,0,IF(SUM(Entry_sheet!$AGS12:$AHJ12)=0,"NA",0)))))</f>
        <v/>
      </c>
      <c r="AHF12" t="str">
        <f>IF($A12="","",IF(Entry_sheet!AHF12="NA","NA",IF(Entry_sheet!AHF12=1,1,IF($AHK12=0,0,IF(SUM(Entry_sheet!$AGS12:$AHJ12)=0,"NA",0)))))</f>
        <v/>
      </c>
      <c r="AHG12" t="str">
        <f>IF($A12="","",IF(Entry_sheet!AHG12="NA","NA",IF(Entry_sheet!AHG12=1,1,IF($AHK12=0,0,IF(SUM(Entry_sheet!$AGS12:$AHJ12)=0,"NA",0)))))</f>
        <v/>
      </c>
      <c r="AHH12" t="str">
        <f>IF($A12="","",IF(Entry_sheet!AHH12="NA","NA",IF(Entry_sheet!AHH12=1,1,IF($AHK12=0,0,IF(SUM(Entry_sheet!$AGS12:$AHJ12)=0,"NA",0)))))</f>
        <v/>
      </c>
      <c r="AHI12" t="str">
        <f>IF($A12="","",IF(Entry_sheet!AHI12="NA","NA",IF(Entry_sheet!AHI12=1,1,IF($AHK12=0,0,IF(SUM(Entry_sheet!$AGS12:$AHJ12)=0,"NA",0)))))</f>
        <v/>
      </c>
      <c r="AHJ12" t="str">
        <f>IF($A12="","",IF(Entry_sheet!AHJ12="NA","NA",IF(Entry_sheet!AHJ12=1,1,IF($AHK12=0,0,IF(SUM(Entry_sheet!$AGS12:$AHJ12)=0,"NA",0)))))</f>
        <v/>
      </c>
      <c r="AHK12" s="22" t="str">
        <f>IF($A12="","",IF(Entry_sheet!AHK12=1,1,IF(Entry_sheet!AHK12=0,IF(SUM(Entry_sheet!AGS12:AHJ12)&gt;0,1,0),IF(SUM(Entry_sheet!AGS12:AHJ12)&gt;0,1,"NA"))))</f>
        <v/>
      </c>
      <c r="AHL12" t="str">
        <f>IF($A12="","",IF(Entry_sheet!AHL12="NA","NA",IF(Entry_sheet!AHL12=1,1,IF($AID12=0,0,IF(SUM(Entry_sheet!$AHL12:$AIC12)=0,"NA",0)))))</f>
        <v/>
      </c>
      <c r="AHM12" t="str">
        <f>IF($A12="","",IF(Entry_sheet!AHM12="NA","NA",IF(Entry_sheet!AHM12=1,1,IF($AID12=0,0,IF(SUM(Entry_sheet!$AHL12:$AIC12)=0,"NA",0)))))</f>
        <v/>
      </c>
      <c r="AHN12" t="str">
        <f>IF($A12="","",IF(Entry_sheet!AHN12="NA","NA",IF(Entry_sheet!AHN12=1,1,IF($AID12=0,0,IF(SUM(Entry_sheet!$AHL12:$AIC12)=0,"NA",0)))))</f>
        <v/>
      </c>
      <c r="AHO12" t="str">
        <f>IF($A12="","",IF(Entry_sheet!AHO12="NA","NA",IF(Entry_sheet!AHO12=1,1,IF($AID12=0,0,IF(SUM(Entry_sheet!$AHL12:$AIC12)=0,"NA",0)))))</f>
        <v/>
      </c>
      <c r="AHP12" t="str">
        <f>IF($A12="","",IF(Entry_sheet!AHP12="NA","NA",IF(Entry_sheet!AHP12=1,1,IF($AID12=0,0,IF(SUM(Entry_sheet!$AHL12:$AIC12)=0,"NA",0)))))</f>
        <v/>
      </c>
      <c r="AHQ12" t="str">
        <f>IF($A12="","",IF(Entry_sheet!AHQ12="NA","NA",IF(Entry_sheet!AHQ12=1,1,IF($AID12=0,0,IF(SUM(Entry_sheet!$AHL12:$AIC12)=0,"NA",0)))))</f>
        <v/>
      </c>
      <c r="AHR12" t="str">
        <f>IF($A12="","",IF(Entry_sheet!AHR12="NA","NA",IF(Entry_sheet!AHR12=1,1,IF($AID12=0,0,IF(SUM(Entry_sheet!$AHL12:$AIC12)=0,"NA",0)))))</f>
        <v/>
      </c>
      <c r="AHS12" t="str">
        <f>IF($A12="","",IF(Entry_sheet!AHS12="NA","NA",IF(Entry_sheet!AHS12=1,1,IF($AID12=0,0,IF(SUM(Entry_sheet!$AHL12:$AIC12)=0,"NA",0)))))</f>
        <v/>
      </c>
      <c r="AHT12" t="str">
        <f>IF($A12="","",IF(Entry_sheet!AHT12="NA","NA",IF(Entry_sheet!AHT12=1,1,IF($AID12=0,0,IF(SUM(Entry_sheet!$AHL12:$AIC12)=0,"NA",0)))))</f>
        <v/>
      </c>
      <c r="AHU12" t="str">
        <f>IF($A12="","",IF(Entry_sheet!AHU12="NA","NA",IF(Entry_sheet!AHU12=1,1,IF($AID12=0,0,IF(SUM(Entry_sheet!$AHL12:$AIC12)=0,"NA",0)))))</f>
        <v/>
      </c>
      <c r="AHV12" t="str">
        <f>IF($A12="","",IF(Entry_sheet!AHV12="NA","NA",IF(Entry_sheet!AHV12=1,1,IF($AID12=0,0,IF(SUM(Entry_sheet!$AHL12:$AIC12)=0,"NA",0)))))</f>
        <v/>
      </c>
      <c r="AHW12" t="str">
        <f>IF($A12="","",IF(Entry_sheet!AHW12="NA","NA",IF(Entry_sheet!AHW12=1,1,IF($AID12=0,0,IF(SUM(Entry_sheet!$AHL12:$AIC12)=0,"NA",0)))))</f>
        <v/>
      </c>
      <c r="AHX12" t="str">
        <f>IF($A12="","",IF(Entry_sheet!AHX12="NA","NA",IF(Entry_sheet!AHX12=1,1,IF($AID12=0,0,IF(SUM(Entry_sheet!$AHL12:$AIC12)=0,"NA",0)))))</f>
        <v/>
      </c>
      <c r="AHY12" t="str">
        <f>IF($A12="","",IF(Entry_sheet!AHY12="NA","NA",IF(Entry_sheet!AHY12=1,1,IF($AID12=0,0,IF(SUM(Entry_sheet!$AHL12:$AIC12)=0,"NA",0)))))</f>
        <v/>
      </c>
      <c r="AHZ12" t="str">
        <f>IF($A12="","",IF(Entry_sheet!AHZ12="NA","NA",IF(Entry_sheet!AHZ12=1,1,IF($AID12=0,0,IF(SUM(Entry_sheet!$AHL12:$AIC12)=0,"NA",0)))))</f>
        <v/>
      </c>
      <c r="AIA12" t="str">
        <f>IF($A12="","",IF(Entry_sheet!AIA12="NA","NA",IF(Entry_sheet!AIA12=1,1,IF($AID12=0,0,IF(SUM(Entry_sheet!$AHL12:$AIC12)=0,"NA",0)))))</f>
        <v/>
      </c>
      <c r="AIB12" t="str">
        <f>IF($A12="","",IF(Entry_sheet!AIB12="NA","NA",IF(Entry_sheet!AIB12=1,1,IF($AID12=0,0,IF(SUM(Entry_sheet!$AHL12:$AIC12)=0,"NA",0)))))</f>
        <v/>
      </c>
      <c r="AIC12" t="str">
        <f>IF($A12="","",IF(Entry_sheet!AIC12="NA","NA",IF(Entry_sheet!AIC12=1,1,IF($AID12=0,0,IF(SUM(Entry_sheet!$AHL12:$AIC12)=0,"NA",0)))))</f>
        <v/>
      </c>
      <c r="AID12" s="22" t="str">
        <f>IF($A12="","",IF(Entry_sheet!AID12=1,1,IF(Entry_sheet!AID12=0,IF(SUM(Entry_sheet!AHL12:AIC12)&gt;0,1,0),IF(SUM(Entry_sheet!AHL12:AIC12)&gt;0,1,"NA"))))</f>
        <v/>
      </c>
      <c r="AIE12" t="str">
        <f>IF($A12="","",IF(Entry_sheet!AIE12="NA","NA",IF(Entry_sheet!AIE12=1,1,IF($AIW12=0,0,IF(SUM(Entry_sheet!$AIE12:$AIV12)=0,"NA",0)))))</f>
        <v/>
      </c>
      <c r="AIF12" t="str">
        <f>IF($A12="","",IF(Entry_sheet!AIF12="NA","NA",IF(Entry_sheet!AIF12=1,1,IF($AIW12=0,0,IF(SUM(Entry_sheet!$AIE12:$AIV12)=0,"NA",0)))))</f>
        <v/>
      </c>
      <c r="AIG12" t="str">
        <f>IF($A12="","",IF(Entry_sheet!AIG12="NA","NA",IF(Entry_sheet!AIG12=1,1,IF($AIW12=0,0,IF(SUM(Entry_sheet!$AIE12:$AIV12)=0,"NA",0)))))</f>
        <v/>
      </c>
      <c r="AIH12" t="str">
        <f>IF($A12="","",IF(Entry_sheet!AIH12="NA","NA",IF(Entry_sheet!AIH12=1,1,IF($AIW12=0,0,IF(SUM(Entry_sheet!$AIE12:$AIV12)=0,"NA",0)))))</f>
        <v/>
      </c>
      <c r="AII12" t="str">
        <f>IF($A12="","",IF(Entry_sheet!AII12="NA","NA",IF(Entry_sheet!AII12=1,1,IF($AIW12=0,0,IF(SUM(Entry_sheet!$AIE12:$AIV12)=0,"NA",0)))))</f>
        <v/>
      </c>
      <c r="AIJ12" t="str">
        <f>IF($A12="","",IF(Entry_sheet!AIJ12="NA","NA",IF(Entry_sheet!AIJ12=1,1,IF($AIW12=0,0,IF(SUM(Entry_sheet!$AIE12:$AIV12)=0,"NA",0)))))</f>
        <v/>
      </c>
      <c r="AIK12" t="str">
        <f>IF($A12="","",IF(Entry_sheet!AIK12="NA","NA",IF(Entry_sheet!AIK12=1,1,IF($AIW12=0,0,IF(SUM(Entry_sheet!$AIE12:$AIV12)=0,"NA",0)))))</f>
        <v/>
      </c>
      <c r="AIL12" t="str">
        <f>IF($A12="","",IF(Entry_sheet!AIL12="NA","NA",IF(Entry_sheet!AIL12=1,1,IF($AIW12=0,0,IF(SUM(Entry_sheet!$AIE12:$AIV12)=0,"NA",0)))))</f>
        <v/>
      </c>
      <c r="AIM12" t="str">
        <f>IF($A12="","",IF(Entry_sheet!AIM12="NA","NA",IF(Entry_sheet!AIM12=1,1,IF($AIW12=0,0,IF(SUM(Entry_sheet!$AIE12:$AIV12)=0,"NA",0)))))</f>
        <v/>
      </c>
      <c r="AIN12" t="str">
        <f>IF($A12="","",IF(Entry_sheet!AIN12="NA","NA",IF(Entry_sheet!AIN12=1,1,IF($AIW12=0,0,IF(SUM(Entry_sheet!$AIE12:$AIV12)=0,"NA",0)))))</f>
        <v/>
      </c>
      <c r="AIO12" t="str">
        <f>IF($A12="","",IF(Entry_sheet!AIO12="NA","NA",IF(Entry_sheet!AIO12=1,1,IF($AIW12=0,0,IF(SUM(Entry_sheet!$AIE12:$AIV12)=0,"NA",0)))))</f>
        <v/>
      </c>
      <c r="AIP12" t="str">
        <f>IF($A12="","",IF(Entry_sheet!AIP12="NA","NA",IF(Entry_sheet!AIP12=1,1,IF($AIW12=0,0,IF(SUM(Entry_sheet!$AIE12:$AIV12)=0,"NA",0)))))</f>
        <v/>
      </c>
      <c r="AIQ12" t="str">
        <f>IF($A12="","",IF(Entry_sheet!AIQ12="NA","NA",IF(Entry_sheet!AIQ12=1,1,IF($AIW12=0,0,IF(SUM(Entry_sheet!$AIE12:$AIV12)=0,"NA",0)))))</f>
        <v/>
      </c>
      <c r="AIR12" t="str">
        <f>IF($A12="","",IF(Entry_sheet!AIR12="NA","NA",IF(Entry_sheet!AIR12=1,1,IF($AIW12=0,0,IF(SUM(Entry_sheet!$AIE12:$AIV12)=0,"NA",0)))))</f>
        <v/>
      </c>
      <c r="AIS12" t="str">
        <f>IF($A12="","",IF(Entry_sheet!AIS12="NA","NA",IF(Entry_sheet!AIS12=1,1,IF($AIW12=0,0,IF(SUM(Entry_sheet!$AIE12:$AIV12)=0,"NA",0)))))</f>
        <v/>
      </c>
      <c r="AIT12" t="str">
        <f>IF($A12="","",IF(Entry_sheet!AIT12="NA","NA",IF(Entry_sheet!AIT12=1,1,IF($AIW12=0,0,IF(SUM(Entry_sheet!$AIE12:$AIV12)=0,"NA",0)))))</f>
        <v/>
      </c>
      <c r="AIU12" t="str">
        <f>IF($A12="","",IF(Entry_sheet!AIU12="NA","NA",IF(Entry_sheet!AIU12=1,1,IF($AIW12=0,0,IF(SUM(Entry_sheet!$AIE12:$AIV12)=0,"NA",0)))))</f>
        <v/>
      </c>
      <c r="AIV12" t="str">
        <f>IF($A12="","",IF(Entry_sheet!AIV12="NA","NA",IF(Entry_sheet!AIV12=1,1,IF($AIW12=0,0,IF(SUM(Entry_sheet!$AIE12:$AIV12)=0,"NA",0)))))</f>
        <v/>
      </c>
      <c r="AIW12" s="22" t="str">
        <f>IF($A12="","",IF(Entry_sheet!AIW12=1,1,IF(Entry_sheet!AIW12=0,IF(SUM(Entry_sheet!AIE12:AIV12)&gt;0,1,0),IF(SUM(Entry_sheet!AIE12:AIV12)&gt;0,1,"NA"))))</f>
        <v/>
      </c>
      <c r="AIX12" t="str">
        <f>IF($A12="","",IF(Entry_sheet!AIX12="NA","NA",IF(Entry_sheet!AIX12=1,1,IF($AJP12=0,0,IF(SUM(Entry_sheet!$AIX12:$AJO12)=0,"NA",0)))))</f>
        <v/>
      </c>
      <c r="AIY12" t="str">
        <f>IF($A12="","",IF(Entry_sheet!AIY12="NA","NA",IF(Entry_sheet!AIY12=1,1,IF($AJP12=0,0,IF(SUM(Entry_sheet!$AIX12:$AJO12)=0,"NA",0)))))</f>
        <v/>
      </c>
      <c r="AIZ12" t="str">
        <f>IF($A12="","",IF(Entry_sheet!AIZ12="NA","NA",IF(Entry_sheet!AIZ12=1,1,IF($AJP12=0,0,IF(SUM(Entry_sheet!$AIX12:$AJO12)=0,"NA",0)))))</f>
        <v/>
      </c>
      <c r="AJA12" t="str">
        <f>IF($A12="","",IF(Entry_sheet!AJA12="NA","NA",IF(Entry_sheet!AJA12=1,1,IF($AJP12=0,0,IF(SUM(Entry_sheet!$AIX12:$AJO12)=0,"NA",0)))))</f>
        <v/>
      </c>
      <c r="AJB12" t="str">
        <f>IF($A12="","",IF(Entry_sheet!AJB12="NA","NA",IF(Entry_sheet!AJB12=1,1,IF($AJP12=0,0,IF(SUM(Entry_sheet!$AIX12:$AJO12)=0,"NA",0)))))</f>
        <v/>
      </c>
      <c r="AJC12" t="str">
        <f>IF($A12="","",IF(Entry_sheet!AJC12="NA","NA",IF(Entry_sheet!AJC12=1,1,IF($AJP12=0,0,IF(SUM(Entry_sheet!$AIX12:$AJO12)=0,"NA",0)))))</f>
        <v/>
      </c>
      <c r="AJD12" t="str">
        <f>IF($A12="","",IF(Entry_sheet!AJD12="NA","NA",IF(Entry_sheet!AJD12=1,1,IF($AJP12=0,0,IF(SUM(Entry_sheet!$AIX12:$AJO12)=0,"NA",0)))))</f>
        <v/>
      </c>
      <c r="AJE12" t="str">
        <f>IF($A12="","",IF(Entry_sheet!AJE12="NA","NA",IF(Entry_sheet!AJE12=1,1,IF($AJP12=0,0,IF(SUM(Entry_sheet!$AIX12:$AJO12)=0,"NA",0)))))</f>
        <v/>
      </c>
      <c r="AJF12" t="str">
        <f>IF($A12="","",IF(Entry_sheet!AJF12="NA","NA",IF(Entry_sheet!AJF12=1,1,IF($AJP12=0,0,IF(SUM(Entry_sheet!$AIX12:$AJO12)=0,"NA",0)))))</f>
        <v/>
      </c>
      <c r="AJG12" t="str">
        <f>IF($A12="","",IF(Entry_sheet!AJG12="NA","NA",IF(Entry_sheet!AJG12=1,1,IF($AJP12=0,0,IF(SUM(Entry_sheet!$AIX12:$AJO12)=0,"NA",0)))))</f>
        <v/>
      </c>
      <c r="AJH12" t="str">
        <f>IF($A12="","",IF(Entry_sheet!AJH12="NA","NA",IF(Entry_sheet!AJH12=1,1,IF($AJP12=0,0,IF(SUM(Entry_sheet!$AIX12:$AJO12)=0,"NA",0)))))</f>
        <v/>
      </c>
      <c r="AJI12" t="str">
        <f>IF($A12="","",IF(Entry_sheet!AJI12="NA","NA",IF(Entry_sheet!AJI12=1,1,IF($AJP12=0,0,IF(SUM(Entry_sheet!$AIX12:$AJO12)=0,"NA",0)))))</f>
        <v/>
      </c>
      <c r="AJJ12" t="str">
        <f>IF($A12="","",IF(Entry_sheet!AJJ12="NA","NA",IF(Entry_sheet!AJJ12=1,1,IF($AJP12=0,0,IF(SUM(Entry_sheet!$AIX12:$AJO12)=0,"NA",0)))))</f>
        <v/>
      </c>
      <c r="AJK12" t="str">
        <f>IF($A12="","",IF(Entry_sheet!AJK12="NA","NA",IF(Entry_sheet!AJK12=1,1,IF($AJP12=0,0,IF(SUM(Entry_sheet!$AIX12:$AJO12)=0,"NA",0)))))</f>
        <v/>
      </c>
      <c r="AJL12" t="str">
        <f>IF($A12="","",IF(Entry_sheet!AJL12="NA","NA",IF(Entry_sheet!AJL12=1,1,IF($AJP12=0,0,IF(SUM(Entry_sheet!$AIX12:$AJO12)=0,"NA",0)))))</f>
        <v/>
      </c>
      <c r="AJM12" t="str">
        <f>IF($A12="","",IF(Entry_sheet!AJM12="NA","NA",IF(Entry_sheet!AJM12=1,1,IF($AJP12=0,0,IF(SUM(Entry_sheet!$AIX12:$AJO12)=0,"NA",0)))))</f>
        <v/>
      </c>
      <c r="AJN12" t="str">
        <f>IF($A12="","",IF(Entry_sheet!AJN12="NA","NA",IF(Entry_sheet!AJN12=1,1,IF($AJP12=0,0,IF(SUM(Entry_sheet!$AIX12:$AJO12)=0,"NA",0)))))</f>
        <v/>
      </c>
      <c r="AJO12" t="str">
        <f>IF($A12="","",IF(Entry_sheet!AJO12="NA","NA",IF(Entry_sheet!AJO12=1,1,IF($AJP12=0,0,IF(SUM(Entry_sheet!$AIX12:$AJO12)=0,"NA",0)))))</f>
        <v/>
      </c>
      <c r="AJP12" s="22" t="str">
        <f>IF($A12="","",IF(Entry_sheet!AJP12=1,1,IF(Entry_sheet!AJP12=0,IF(SUM(Entry_sheet!AIX12:AJO12)&gt;0,1,0),IF(SUM(Entry_sheet!AIX12:AJO12)&gt;0,1,"NA"))))</f>
        <v/>
      </c>
      <c r="AJQ12" s="16" t="str">
        <f>IF($A12="","",IF(Entry_sheet!AJQ12="NA","NA",IF(Entry_sheet!AJQ12=1,0,IF($AKI12=1,1,IF(SUM(Entry_sheet!$AJQ12:$AKH12)=0,"NA",0)))))</f>
        <v/>
      </c>
      <c r="AJR12" s="16" t="str">
        <f>IF($A12="","",IF(Entry_sheet!AJR12="NA","NA",IF(Entry_sheet!AJR12=1,0,IF($AKI12=1,1,IF(SUM(Entry_sheet!$AJQ12:$AKH12)=0,"NA",0)))))</f>
        <v/>
      </c>
      <c r="AJS12" s="16" t="str">
        <f>IF($A12="","",IF(Entry_sheet!AJS12="NA","NA",IF(Entry_sheet!AJS12=1,0,IF($AKI12=1,1,IF(SUM(Entry_sheet!$AJQ12:$AKH12)=0,"NA",0)))))</f>
        <v/>
      </c>
      <c r="AJT12" s="16" t="str">
        <f>IF($A12="","",IF(Entry_sheet!AJT12="NA","NA",IF(Entry_sheet!AJT12=1,0,IF($AKI12=1,1,IF(SUM(Entry_sheet!$AJQ12:$AKH12)=0,"NA",0)))))</f>
        <v/>
      </c>
      <c r="AJU12" s="16" t="str">
        <f>IF($A12="","",IF(Entry_sheet!AJU12="NA","NA",IF(Entry_sheet!AJU12=1,0,IF($AKI12=1,1,IF(SUM(Entry_sheet!$AJQ12:$AKH12)=0,"NA",0)))))</f>
        <v/>
      </c>
      <c r="AJV12" s="16" t="str">
        <f>IF($A12="","",IF(Entry_sheet!AJV12="NA","NA",IF(Entry_sheet!AJV12=1,0,IF($AKI12=1,1,IF(SUM(Entry_sheet!$AJQ12:$AKH12)=0,"NA",0)))))</f>
        <v/>
      </c>
      <c r="AJW12" s="16" t="str">
        <f>IF($A12="","",IF(Entry_sheet!AJW12="NA","NA",IF(Entry_sheet!AJW12=1,0,IF($AKI12=1,1,IF(SUM(Entry_sheet!$AJQ12:$AKH12)=0,"NA",0)))))</f>
        <v/>
      </c>
      <c r="AJX12" s="16" t="str">
        <f>IF($A12="","",IF(Entry_sheet!AJX12="NA","NA",IF(Entry_sheet!AJX12=1,0,IF($AKI12=1,1,IF(SUM(Entry_sheet!$AJQ12:$AKH12)=0,"NA",0)))))</f>
        <v/>
      </c>
      <c r="AJY12" s="16" t="str">
        <f>IF($A12="","",IF(Entry_sheet!AJY12="NA","NA",IF(Entry_sheet!AJY12=1,0,IF($AKI12=1,1,IF(SUM(Entry_sheet!$AJQ12:$AKH12)=0,"NA",0)))))</f>
        <v/>
      </c>
      <c r="AJZ12" s="16" t="str">
        <f>IF($A12="","",IF(Entry_sheet!AJZ12="NA","NA",IF(Entry_sheet!AJZ12=1,0,IF($AKI12=1,1,IF(SUM(Entry_sheet!$AJQ12:$AKH12)=0,"NA",0)))))</f>
        <v/>
      </c>
      <c r="AKA12" s="16" t="str">
        <f>IF($A12="","",IF(Entry_sheet!AKA12="NA","NA",IF(Entry_sheet!AKA12=1,0,IF($AKI12=1,1,IF(SUM(Entry_sheet!$AJQ12:$AKH12)=0,"NA",0)))))</f>
        <v/>
      </c>
      <c r="AKB12" s="16" t="str">
        <f>IF($A12="","",IF(Entry_sheet!AKB12="NA","NA",IF(Entry_sheet!AKB12=1,0,IF($AKI12=1,1,IF(SUM(Entry_sheet!$AJQ12:$AKH12)=0,"NA",0)))))</f>
        <v/>
      </c>
      <c r="AKC12" s="16" t="str">
        <f>IF($A12="","",IF(Entry_sheet!AKC12="NA","NA",IF(Entry_sheet!AKC12=1,0,IF($AKI12=1,1,IF(SUM(Entry_sheet!$AJQ12:$AKH12)=0,"NA",0)))))</f>
        <v/>
      </c>
      <c r="AKD12" s="16" t="str">
        <f>IF($A12="","",IF(Entry_sheet!AKD12="NA","NA",IF(Entry_sheet!AKD12=1,0,IF($AKI12=1,1,IF(SUM(Entry_sheet!$AJQ12:$AKH12)=0,"NA",0)))))</f>
        <v/>
      </c>
      <c r="AKE12" s="16" t="str">
        <f>IF($A12="","",IF(Entry_sheet!AKE12="NA","NA",IF(Entry_sheet!AKE12=1,0,IF($AKI12=1,1,IF(SUM(Entry_sheet!$AJQ12:$AKH12)=0,"NA",0)))))</f>
        <v/>
      </c>
      <c r="AKF12" s="16" t="str">
        <f>IF($A12="","",IF(Entry_sheet!AKF12="NA","NA",IF(Entry_sheet!AKF12=1,0,IF($AKI12=1,1,IF(SUM(Entry_sheet!$AJQ12:$AKH12)=0,"NA",0)))))</f>
        <v/>
      </c>
      <c r="AKG12" s="16" t="str">
        <f>IF($A12="","",IF(Entry_sheet!AKG12="NA","NA",IF(Entry_sheet!AKG12=1,0,IF($AKI12=1,1,IF(SUM(Entry_sheet!$AJQ12:$AKH12)=0,"NA",0)))))</f>
        <v/>
      </c>
      <c r="AKH12" s="16" t="str">
        <f>IF($A12="","",IF(Entry_sheet!AKH12="NA","NA",IF(Entry_sheet!AKH12=1,0,IF($AKI12=1,1,IF(SUM(Entry_sheet!$AJQ12:$AKH12)=0,"NA",0)))))</f>
        <v/>
      </c>
      <c r="AKI12" s="22" t="str">
        <f>IF($A12="","",IF(Entry_sheet!AKI12=1,0,IF(Entry_sheet!AKI12=0,1,"NA")))</f>
        <v/>
      </c>
      <c r="AKJ12" s="16" t="str">
        <f>IF($A12="","",IF(Entry_sheet!AKJ12="NA","NA",IF(Entry_sheet!AKJ12=1,0,IF($ALB12=1,1,IF(SUM(Entry_sheet!$AKJ12:$ALA12)=0,"NA",0)))))</f>
        <v/>
      </c>
      <c r="AKK12" s="16" t="str">
        <f>IF($A12="","",IF(Entry_sheet!AKK12="NA","NA",IF(Entry_sheet!AKK12=1,0,IF($ALB12=1,1,IF(SUM(Entry_sheet!$AKJ12:$ALA12)=0,"NA",0)))))</f>
        <v/>
      </c>
      <c r="AKL12" s="16" t="str">
        <f>IF($A12="","",IF(Entry_sheet!AKL12="NA","NA",IF(Entry_sheet!AKL12=1,0,IF($ALB12=1,1,IF(SUM(Entry_sheet!$AKJ12:$ALA12)=0,"NA",0)))))</f>
        <v/>
      </c>
      <c r="AKM12" s="16" t="str">
        <f>IF($A12="","",IF(Entry_sheet!AKM12="NA","NA",IF(Entry_sheet!AKM12=1,0,IF($ALB12=1,1,IF(SUM(Entry_sheet!$AKJ12:$ALA12)=0,"NA",0)))))</f>
        <v/>
      </c>
      <c r="AKN12" s="16" t="str">
        <f>IF($A12="","",IF(Entry_sheet!AKN12="NA","NA",IF(Entry_sheet!AKN12=1,0,IF($ALB12=1,1,IF(SUM(Entry_sheet!$AKJ12:$ALA12)=0,"NA",0)))))</f>
        <v/>
      </c>
      <c r="AKO12" s="16" t="str">
        <f>IF($A12="","",IF(Entry_sheet!AKO12="NA","NA",IF(Entry_sheet!AKO12=1,0,IF($ALB12=1,1,IF(SUM(Entry_sheet!$AKJ12:$ALA12)=0,"NA",0)))))</f>
        <v/>
      </c>
      <c r="AKP12" s="16" t="str">
        <f>IF($A12="","",IF(Entry_sheet!AKP12="NA","NA",IF(Entry_sheet!AKP12=1,0,IF($ALB12=1,1,IF(SUM(Entry_sheet!$AKJ12:$ALA12)=0,"NA",0)))))</f>
        <v/>
      </c>
      <c r="AKQ12" s="16" t="str">
        <f>IF($A12="","",IF(Entry_sheet!AKQ12="NA","NA",IF(Entry_sheet!AKQ12=1,0,IF($ALB12=1,1,IF(SUM(Entry_sheet!$AKJ12:$ALA12)=0,"NA",0)))))</f>
        <v/>
      </c>
      <c r="AKR12" s="16" t="str">
        <f>IF($A12="","",IF(Entry_sheet!AKR12="NA","NA",IF(Entry_sheet!AKR12=1,0,IF($ALB12=1,1,IF(SUM(Entry_sheet!$AKJ12:$ALA12)=0,"NA",0)))))</f>
        <v/>
      </c>
      <c r="AKS12" s="16" t="str">
        <f>IF($A12="","",IF(Entry_sheet!AKS12="NA","NA",IF(Entry_sheet!AKS12=1,0,IF($ALB12=1,1,IF(SUM(Entry_sheet!$AKJ12:$ALA12)=0,"NA",0)))))</f>
        <v/>
      </c>
      <c r="AKT12" s="16" t="str">
        <f>IF($A12="","",IF(Entry_sheet!AKT12="NA","NA",IF(Entry_sheet!AKT12=1,0,IF($ALB12=1,1,IF(SUM(Entry_sheet!$AKJ12:$ALA12)=0,"NA",0)))))</f>
        <v/>
      </c>
      <c r="AKU12" s="16" t="str">
        <f>IF($A12="","",IF(Entry_sheet!AKU12="NA","NA",IF(Entry_sheet!AKU12=1,0,IF($ALB12=1,1,IF(SUM(Entry_sheet!$AKJ12:$ALA12)=0,"NA",0)))))</f>
        <v/>
      </c>
      <c r="AKV12" s="16" t="str">
        <f>IF($A12="","",IF(Entry_sheet!AKV12="NA","NA",IF(Entry_sheet!AKV12=1,0,IF($ALB12=1,1,IF(SUM(Entry_sheet!$AKJ12:$ALA12)=0,"NA",0)))))</f>
        <v/>
      </c>
      <c r="AKW12" s="16" t="str">
        <f>IF($A12="","",IF(Entry_sheet!AKW12="NA","NA",IF(Entry_sheet!AKW12=1,0,IF($ALB12=1,1,IF(SUM(Entry_sheet!$AKJ12:$ALA12)=0,"NA",0)))))</f>
        <v/>
      </c>
      <c r="AKX12" s="16" t="str">
        <f>IF($A12="","",IF(Entry_sheet!AKX12="NA","NA",IF(Entry_sheet!AKX12=1,0,IF($ALB12=1,1,IF(SUM(Entry_sheet!$AKJ12:$ALA12)=0,"NA",0)))))</f>
        <v/>
      </c>
      <c r="AKY12" s="16" t="str">
        <f>IF($A12="","",IF(Entry_sheet!AKY12="NA","NA",IF(Entry_sheet!AKY12=1,0,IF($ALB12=1,1,IF(SUM(Entry_sheet!$AKJ12:$ALA12)=0,"NA",0)))))</f>
        <v/>
      </c>
      <c r="AKZ12" s="16" t="str">
        <f>IF($A12="","",IF(Entry_sheet!AKZ12="NA","NA",IF(Entry_sheet!AKZ12=1,0,IF($ALB12=1,1,IF(SUM(Entry_sheet!$AKJ12:$ALA12)=0,"NA",0)))))</f>
        <v/>
      </c>
      <c r="ALA12" s="16" t="str">
        <f>IF($A12="","",IF(Entry_sheet!ALA12="NA","NA",IF(Entry_sheet!ALA12=1,0,IF($ALB12=1,1,IF(SUM(Entry_sheet!$AKJ12:$ALA12)=0,"NA",0)))))</f>
        <v/>
      </c>
      <c r="ALB12" s="22" t="str">
        <f>IF($A12="","",IF(Entry_sheet!ALB12=1,0,IF(Entry_sheet!ALB12=0,1,"NA")))</f>
        <v/>
      </c>
      <c r="ALC12" t="str">
        <f t="shared" si="4"/>
        <v/>
      </c>
      <c r="ALD12" t="str">
        <f>IF($A12="","",SUM(Entry_sheet!$C12:$ALB12))</f>
        <v/>
      </c>
      <c r="ALE12" t="str">
        <f>IF($A12="","",SUM(Entry_sheet!$ADB12:$ADS12,Entry_sheet!$ADU12:$AEL12,Entry_sheet!$AEN12:$AFE12,Entry_sheet!$AFG12:$AFX12,Entry_sheet!$AJQ12:$AKH12,Entry_sheet!$AKJ12:$ALA12))</f>
        <v/>
      </c>
      <c r="ALF12" t="str">
        <f t="shared" si="5"/>
        <v/>
      </c>
      <c r="ALG12">
        <f>IF(Entry_sheet!BZ12=1,IF(SUM(Entry_sheet!BH12:BY12)=0,1,0),0)</f>
        <v>0</v>
      </c>
      <c r="ALH12" t="str">
        <f t="shared" si="6"/>
        <v/>
      </c>
    </row>
    <row r="13" spans="1:1008">
      <c r="A13" t="str">
        <f>IF(Entry_sheet!A13="","",Entry_sheet!A13)</f>
        <v/>
      </c>
      <c r="B13" t="str">
        <f>IF(A13="","",IF(SUM(Entry_sheet!U13,Entry_sheet!AN13,Entry_sheet!NR13)&lt;3,IF(SUM(IF(Entry_sheet!U13=0,SUM(Entry_sheet!C13:T13),0),IF(Entry_sheet!AN13=0,(SUM(Entry_sheet!V13:AN13)),0),IF(Entry_sheet!NR13=0,SUM(Entry_sheet!MZ13:NQ13),0))&lt;2,0,1)))</f>
        <v/>
      </c>
      <c r="C13" t="str">
        <f>IF($A13="","",IF(Entry_sheet!C13="NA","NA",IF(Entry_sheet!C13=1,1,IF($U13=0,0,IF(SUM(Entry_sheet!$C13:$T13)=0,"NA",0)))))</f>
        <v/>
      </c>
      <c r="D13" t="str">
        <f>IF($A13="","",IF(Entry_sheet!D13="NA","NA",IF(Entry_sheet!D13=1,1,IF($U13=0,0,IF(SUM(Entry_sheet!$C13:$T13)=0,"NA",0)))))</f>
        <v/>
      </c>
      <c r="E13" t="str">
        <f>IF($A13="","",IF(Entry_sheet!E13="NA","NA",IF(Entry_sheet!E13=1,1,IF($U13=0,0,IF(SUM(Entry_sheet!$C13:$T13)=0,"NA",0)))))</f>
        <v/>
      </c>
      <c r="F13" t="str">
        <f>IF($A13="","",IF(Entry_sheet!F13="NA","NA",IF(Entry_sheet!F13=1,1,IF($U13=0,0,IF(SUM(Entry_sheet!$C13:$T13)=0,"NA",0)))))</f>
        <v/>
      </c>
      <c r="G13" t="str">
        <f>IF($A13="","",IF(Entry_sheet!G13="NA","NA",IF(Entry_sheet!G13=1,1,IF($U13=0,0,IF(SUM(Entry_sheet!$C13:$T13)=0,"NA",0)))))</f>
        <v/>
      </c>
      <c r="H13" t="str">
        <f>IF($A13="","",IF(Entry_sheet!H13="NA","NA",IF(Entry_sheet!H13=1,1,IF($U13=0,0,IF(SUM(Entry_sheet!$C13:$T13)=0,"NA",0)))))</f>
        <v/>
      </c>
      <c r="I13" t="str">
        <f>IF($A13="","",IF(Entry_sheet!I13="NA","NA",IF(Entry_sheet!I13=1,1,IF($U13=0,0,IF(SUM(Entry_sheet!$C13:$T13)=0,"NA",0)))))</f>
        <v/>
      </c>
      <c r="J13" t="str">
        <f>IF($A13="","",IF(Entry_sheet!J13="NA","NA",IF(Entry_sheet!J13=1,1,IF($U13=0,0,IF(SUM(Entry_sheet!$C13:$T13)=0,"NA",0)))))</f>
        <v/>
      </c>
      <c r="K13" t="str">
        <f>IF($A13="","",IF(Entry_sheet!K13="NA","NA",IF(Entry_sheet!K13=1,1,IF($U13=0,0,IF(SUM(Entry_sheet!$C13:$T13)=0,"NA",0)))))</f>
        <v/>
      </c>
      <c r="L13" t="str">
        <f>IF($A13="","",IF(Entry_sheet!L13="NA","NA",IF(Entry_sheet!L13=1,1,IF($U13=0,0,IF(SUM(Entry_sheet!$C13:$T13)=0,"NA",0)))))</f>
        <v/>
      </c>
      <c r="M13" t="str">
        <f>IF($A13="","",IF(Entry_sheet!M13="NA","NA",IF(Entry_sheet!M13=1,1,IF($U13=0,0,IF(SUM(Entry_sheet!$C13:$T13)=0,"NA",0)))))</f>
        <v/>
      </c>
      <c r="N13" t="str">
        <f>IF($A13="","",IF(Entry_sheet!N13="NA","NA",IF(Entry_sheet!N13=1,1,IF($U13=0,0,IF(SUM(Entry_sheet!$C13:$T13)=0,"NA",0)))))</f>
        <v/>
      </c>
      <c r="O13" t="str">
        <f>IF($A13="","",IF(Entry_sheet!O13="NA","NA",IF(Entry_sheet!O13=1,1,IF($U13=0,0,IF(SUM(Entry_sheet!$C13:$T13)=0,"NA",0)))))</f>
        <v/>
      </c>
      <c r="P13" t="str">
        <f>IF($A13="","",IF(Entry_sheet!P13="NA","NA",IF(Entry_sheet!P13=1,1,IF($U13=0,0,IF(SUM(Entry_sheet!$C13:$T13)=0,"NA",0)))))</f>
        <v/>
      </c>
      <c r="Q13" t="str">
        <f>IF($A13="","",IF(Entry_sheet!Q13="NA","NA",IF(Entry_sheet!Q13=1,1,IF($U13=0,0,IF(SUM(Entry_sheet!$C13:$T13)=0,"NA",0)))))</f>
        <v/>
      </c>
      <c r="R13" t="str">
        <f>IF($A13="","",IF(Entry_sheet!R13="NA","NA",IF(Entry_sheet!R13=1,1,IF($U13=0,0,IF(SUM(Entry_sheet!$C13:$T13)=0,"NA",0)))))</f>
        <v/>
      </c>
      <c r="S13" t="str">
        <f>IF($A13="","",IF(Entry_sheet!S13="NA","NA",IF(Entry_sheet!S13=1,1,IF($U13=0,0,IF(SUM(Entry_sheet!$C13:$T13)=0,"NA",0)))))</f>
        <v/>
      </c>
      <c r="T13" t="str">
        <f>IF($A13="","",IF(Entry_sheet!T13="NA","NA",IF(Entry_sheet!T13=1,1,IF($U13=0,0,IF(SUM(Entry_sheet!$C13:$T13)=0,"NA",0)))))</f>
        <v/>
      </c>
      <c r="U13" s="22" t="str">
        <f>IF($A13="","",IF(Entry_sheet!U13=1,1,IF(Entry_sheet!U13=0,IF(SUM(Entry_sheet!C13:T13)&gt;0,1,0),IF(SUM(Entry_sheet!C13:T13)&gt;0,1,"NA"))))</f>
        <v/>
      </c>
      <c r="V13" t="str">
        <f>IF($A13="","",IF(Entry_sheet!V13="NA","NA",IF(Entry_sheet!V13=1,1,IF($AN13=0,0,IF(SUM(Entry_sheet!$V13:$AM13)=0,"NA",0)))))</f>
        <v/>
      </c>
      <c r="W13" t="str">
        <f>IF($A13="","",IF(Entry_sheet!W13="NA","NA",IF(Entry_sheet!W13=1,1,IF($AN13=0,0,IF(SUM(Entry_sheet!$V13:$AM13)=0,"NA",0)))))</f>
        <v/>
      </c>
      <c r="X13" t="str">
        <f>IF($A13="","",IF(Entry_sheet!X13="NA","NA",IF(Entry_sheet!X13=1,1,IF($AN13=0,0,IF(SUM(Entry_sheet!$V13:$AM13)=0,"NA",0)))))</f>
        <v/>
      </c>
      <c r="Y13" t="str">
        <f>IF($A13="","",IF(Entry_sheet!Y13="NA","NA",IF(Entry_sheet!Y13=1,1,IF($AN13=0,0,IF(SUM(Entry_sheet!$V13:$AM13)=0,"NA",0)))))</f>
        <v/>
      </c>
      <c r="Z13" t="str">
        <f>IF($A13="","",IF(Entry_sheet!Z13="NA","NA",IF(Entry_sheet!Z13=1,1,IF($AN13=0,0,IF(SUM(Entry_sheet!$V13:$AM13)=0,"NA",0)))))</f>
        <v/>
      </c>
      <c r="AA13" t="str">
        <f>IF($A13="","",IF(Entry_sheet!AA13="NA","NA",IF(Entry_sheet!AA13=1,1,IF($AN13=0,0,IF(SUM(Entry_sheet!$V13:$AM13)=0,"NA",0)))))</f>
        <v/>
      </c>
      <c r="AB13" t="str">
        <f>IF($A13="","",IF(Entry_sheet!AB13="NA","NA",IF(Entry_sheet!AB13=1,1,IF($AN13=0,0,IF(SUM(Entry_sheet!$V13:$AM13)=0,"NA",0)))))</f>
        <v/>
      </c>
      <c r="AC13" t="str">
        <f>IF($A13="","",IF(Entry_sheet!AC13="NA","NA",IF(Entry_sheet!AC13=1,1,IF($AN13=0,0,IF(SUM(Entry_sheet!$V13:$AM13)=0,"NA",0)))))</f>
        <v/>
      </c>
      <c r="AD13" t="str">
        <f>IF($A13="","",IF(Entry_sheet!AD13="NA","NA",IF(Entry_sheet!AD13=1,1,IF($AN13=0,0,IF(SUM(Entry_sheet!$V13:$AM13)=0,"NA",0)))))</f>
        <v/>
      </c>
      <c r="AE13" t="str">
        <f>IF($A13="","",IF(Entry_sheet!AE13="NA","NA",IF(Entry_sheet!AE13=1,1,IF($AN13=0,0,IF(SUM(Entry_sheet!$V13:$AM13)=0,"NA",0)))))</f>
        <v/>
      </c>
      <c r="AF13" t="str">
        <f>IF($A13="","",IF(Entry_sheet!AF13="NA","NA",IF(Entry_sheet!AF13=1,1,IF($AN13=0,0,IF(SUM(Entry_sheet!$V13:$AM13)=0,"NA",0)))))</f>
        <v/>
      </c>
      <c r="AG13" t="str">
        <f>IF($A13="","",IF(Entry_sheet!AG13="NA","NA",IF(Entry_sheet!AG13=1,1,IF($AN13=0,0,IF(SUM(Entry_sheet!$V13:$AM13)=0,"NA",0)))))</f>
        <v/>
      </c>
      <c r="AH13" t="str">
        <f>IF($A13="","",IF(Entry_sheet!AH13="NA","NA",IF(Entry_sheet!AH13=1,1,IF($AN13=0,0,IF(SUM(Entry_sheet!$V13:$AM13)=0,"NA",0)))))</f>
        <v/>
      </c>
      <c r="AI13" t="str">
        <f>IF($A13="","",IF(Entry_sheet!AI13="NA","NA",IF(Entry_sheet!AI13=1,1,IF($AN13=0,0,IF(SUM(Entry_sheet!$V13:$AM13)=0,"NA",0)))))</f>
        <v/>
      </c>
      <c r="AJ13" t="str">
        <f>IF($A13="","",IF(Entry_sheet!AJ13="NA","NA",IF(Entry_sheet!AJ13=1,1,IF($AN13=0,0,IF(SUM(Entry_sheet!$V13:$AM13)=0,"NA",0)))))</f>
        <v/>
      </c>
      <c r="AK13" t="str">
        <f>IF($A13="","",IF(Entry_sheet!AK13="NA","NA",IF(Entry_sheet!AK13=1,1,IF($AN13=0,0,IF(SUM(Entry_sheet!$V13:$AM13)=0,"NA",0)))))</f>
        <v/>
      </c>
      <c r="AL13" t="str">
        <f>IF($A13="","",IF(Entry_sheet!AL13="NA","NA",IF(Entry_sheet!AL13=1,1,IF($AN13=0,0,IF(SUM(Entry_sheet!$V13:$AM13)=0,"NA",0)))))</f>
        <v/>
      </c>
      <c r="AM13" t="str">
        <f>IF($A13="","",IF(Entry_sheet!AM13="NA","NA",IF(Entry_sheet!AM13=1,1,IF($AN13=0,0,IF(SUM(Entry_sheet!$V13:$AM13)=0,"NA",0)))))</f>
        <v/>
      </c>
      <c r="AN13" s="22" t="str">
        <f>IF($A13="","",IF(Entry_sheet!AN13=1,1,IF(Entry_sheet!AN13=0,IF(SUM(Entry_sheet!V13:AM13)&gt;0,1,0),IF(SUM(Entry_sheet!V13:AM13)&gt;0,1,"NA"))))</f>
        <v/>
      </c>
      <c r="AO13" t="str">
        <f>IF($A13="","",IF(Entry_sheet!AO13="NA","NA",IF(Entry_sheet!AO13=1,1,IF($BG13=0,0,IF(SUM(Entry_sheet!$AO13:$BF13)=0,"NA",0)))))</f>
        <v/>
      </c>
      <c r="AP13" t="str">
        <f>IF($A13="","",IF(Entry_sheet!AP13="NA","NA",IF(Entry_sheet!AP13=1,1,IF($BG13=0,0,IF(SUM(Entry_sheet!$AO13:$BF13)=0,"NA",0)))))</f>
        <v/>
      </c>
      <c r="AQ13" t="str">
        <f>IF($A13="","",IF(Entry_sheet!AQ13="NA","NA",IF(Entry_sheet!AQ13=1,1,IF($BG13=0,0,IF(SUM(Entry_sheet!$AO13:$BF13)=0,"NA",0)))))</f>
        <v/>
      </c>
      <c r="AR13" t="str">
        <f>IF($A13="","",IF(Entry_sheet!AR13="NA","NA",IF(Entry_sheet!AR13=1,1,IF($BG13=0,0,IF(SUM(Entry_sheet!$AO13:$BF13)=0,"NA",0)))))</f>
        <v/>
      </c>
      <c r="AS13" t="str">
        <f>IF($A13="","",IF(Entry_sheet!AS13="NA","NA",IF(Entry_sheet!AS13=1,1,IF($BG13=0,0,IF(SUM(Entry_sheet!$AO13:$BF13)=0,"NA",0)))))</f>
        <v/>
      </c>
      <c r="AT13" t="str">
        <f>IF($A13="","",IF(Entry_sheet!AT13="NA","NA",IF(Entry_sheet!AT13=1,1,IF($BG13=0,0,IF(SUM(Entry_sheet!$AO13:$BF13)=0,"NA",0)))))</f>
        <v/>
      </c>
      <c r="AU13" t="str">
        <f>IF($A13="","",IF(Entry_sheet!AU13="NA","NA",IF(Entry_sheet!AU13=1,1,IF($BG13=0,0,IF(SUM(Entry_sheet!$AO13:$BF13)=0,"NA",0)))))</f>
        <v/>
      </c>
      <c r="AV13" t="str">
        <f>IF($A13="","",IF(Entry_sheet!AV13="NA","NA",IF(Entry_sheet!AV13=1,1,IF($BG13=0,0,IF(SUM(Entry_sheet!$AO13:$BF13)=0,"NA",0)))))</f>
        <v/>
      </c>
      <c r="AW13" t="str">
        <f>IF($A13="","",IF(Entry_sheet!AW13="NA","NA",IF(Entry_sheet!AW13=1,1,IF($BG13=0,0,IF(SUM(Entry_sheet!$AO13:$BF13)=0,"NA",0)))))</f>
        <v/>
      </c>
      <c r="AX13" t="str">
        <f>IF($A13="","",IF(Entry_sheet!AX13="NA","NA",IF(Entry_sheet!AX13=1,1,IF($BG13=0,0,IF(SUM(Entry_sheet!$AO13:$BF13)=0,"NA",0)))))</f>
        <v/>
      </c>
      <c r="AY13" t="str">
        <f>IF($A13="","",IF(Entry_sheet!AY13="NA","NA",IF(Entry_sheet!AY13=1,1,IF($BG13=0,0,IF(SUM(Entry_sheet!$AO13:$BF13)=0,"NA",0)))))</f>
        <v/>
      </c>
      <c r="AZ13" t="str">
        <f>IF($A13="","",IF(Entry_sheet!AZ13="NA","NA",IF(Entry_sheet!AZ13=1,1,IF($BG13=0,0,IF(SUM(Entry_sheet!$AO13:$BF13)=0,"NA",0)))))</f>
        <v/>
      </c>
      <c r="BA13" t="str">
        <f>IF($A13="","",IF(Entry_sheet!BA13="NA","NA",IF(Entry_sheet!BA13=1,1,IF($BG13=0,0,IF(SUM(Entry_sheet!$AO13:$BF13)=0,"NA",0)))))</f>
        <v/>
      </c>
      <c r="BB13" t="str">
        <f>IF($A13="","",IF(Entry_sheet!BB13="NA","NA",IF(Entry_sheet!BB13=1,1,IF($BG13=0,0,IF(SUM(Entry_sheet!$AO13:$BF13)=0,"NA",0)))))</f>
        <v/>
      </c>
      <c r="BC13" t="str">
        <f>IF($A13="","",IF(Entry_sheet!BC13="NA","NA",IF(Entry_sheet!BC13=1,1,IF($BG13=0,0,IF(SUM(Entry_sheet!$AO13:$BF13)=0,"NA",0)))))</f>
        <v/>
      </c>
      <c r="BD13" t="str">
        <f>IF($A13="","",IF(Entry_sheet!BD13="NA","NA",IF(Entry_sheet!BD13=1,1,IF($BG13=0,0,IF(SUM(Entry_sheet!$AO13:$BF13)=0,"NA",0)))))</f>
        <v/>
      </c>
      <c r="BE13" t="str">
        <f>IF($A13="","",IF(Entry_sheet!BE13="NA","NA",IF(Entry_sheet!BE13=1,1,IF($BG13=0,0,IF(SUM(Entry_sheet!$AO13:$BF13)=0,"NA",0)))))</f>
        <v/>
      </c>
      <c r="BF13" t="str">
        <f>IF($A13="","",IF(Entry_sheet!BF13="NA","NA",IF(Entry_sheet!BF13=1,1,IF($BG13=0,0,IF(SUM(Entry_sheet!$AO13:$BF13)=0,"NA",0)))))</f>
        <v/>
      </c>
      <c r="BG13" s="22" t="str">
        <f>IF($A13="","",IF(Entry_sheet!BG13=1,1,IF(Entry_sheet!BG13=0,IF(SUM(Entry_sheet!AO13:BF13)&gt;0,1,0),IF(SUM(Entry_sheet!AO13:BF13)&gt;0,1,"NA"))))</f>
        <v/>
      </c>
      <c r="BH13" t="str">
        <f>IF($A13="","",IF(Entry_sheet!BH13="NA","NA",IF(Entry_sheet!BH13=1,1,IF($BZ13=0,0,IF(SUM(Entry_sheet!$BH13:$BY13)=0,"NA",0)))))</f>
        <v/>
      </c>
      <c r="BI13" t="str">
        <f>IF($A13="","",IF(Entry_sheet!BI13="NA","NA",IF(Entry_sheet!BI13=1,1,IF($BZ13=0,0,IF(SUM(Entry_sheet!$BH13:$BY13)=0,"NA",0)))))</f>
        <v/>
      </c>
      <c r="BJ13" t="str">
        <f>IF($A13="","",IF(Entry_sheet!BJ13="NA","NA",IF(Entry_sheet!BJ13=1,1,IF($BZ13=0,0,IF(SUM(Entry_sheet!$BH13:$BY13)=0,"NA",0)))))</f>
        <v/>
      </c>
      <c r="BK13" t="str">
        <f>IF($A13="","",IF(Entry_sheet!BK13="NA","NA",IF(Entry_sheet!BK13=1,1,IF($BZ13=0,0,IF(SUM(Entry_sheet!$BH13:$BY13)=0,"NA",0)))))</f>
        <v/>
      </c>
      <c r="BL13" t="str">
        <f>IF($A13="","",IF(Entry_sheet!BL13="NA","NA",IF(Entry_sheet!BL13=1,1,IF($BZ13=0,0,IF(SUM(Entry_sheet!$BH13:$BY13)=0,"NA",0)))))</f>
        <v/>
      </c>
      <c r="BM13" t="str">
        <f>IF($A13="","",IF(Entry_sheet!BM13="NA","NA",IF(Entry_sheet!BM13=1,1,IF($BZ13=0,0,IF(SUM(Entry_sheet!$BH13:$BY13)=0,"NA",0)))))</f>
        <v/>
      </c>
      <c r="BN13" t="str">
        <f>IF($A13="","",IF(Entry_sheet!BN13="NA","NA",IF(Entry_sheet!BN13=1,1,IF($BZ13=0,0,IF(SUM(Entry_sheet!$BH13:$BY13)=0,"NA",0)))))</f>
        <v/>
      </c>
      <c r="BO13" t="str">
        <f>IF($A13="","",IF(Entry_sheet!BO13="NA","NA",IF(Entry_sheet!BO13=1,1,IF($BZ13=0,0,IF(SUM(Entry_sheet!$BH13:$BY13)=0,"NA",0)))))</f>
        <v/>
      </c>
      <c r="BP13" t="str">
        <f>IF($A13="","",IF(Entry_sheet!BP13="NA","NA",IF(Entry_sheet!BP13=1,1,IF($BZ13=0,0,IF(SUM(Entry_sheet!$BH13:$BY13)=0,"NA",0)))))</f>
        <v/>
      </c>
      <c r="BQ13" t="str">
        <f>IF($A13="","",IF(Entry_sheet!BQ13="NA","NA",IF(Entry_sheet!BQ13=1,1,IF($BZ13=0,0,IF(SUM(Entry_sheet!$BH13:$BY13)=0,"NA",0)))))</f>
        <v/>
      </c>
      <c r="BR13" t="str">
        <f>IF($A13="","",IF(Entry_sheet!BR13="NA","NA",IF(Entry_sheet!BR13=1,1,IF($BZ13=0,0,IF(SUM(Entry_sheet!$BH13:$BY13)=0,"NA",0)))))</f>
        <v/>
      </c>
      <c r="BS13" t="str">
        <f>IF($A13="","",IF(Entry_sheet!BS13="NA","NA",IF(Entry_sheet!BS13=1,1,IF($BZ13=0,0,IF(SUM(Entry_sheet!$BH13:$BY13)=0,"NA",0)))))</f>
        <v/>
      </c>
      <c r="BT13" t="str">
        <f>IF($A13="","",IF(Entry_sheet!BT13="NA","NA",IF(Entry_sheet!BT13=1,1,IF($BZ13=0,0,IF(SUM(Entry_sheet!$BH13:$BY13)=0,"NA",0)))))</f>
        <v/>
      </c>
      <c r="BU13" t="str">
        <f>IF($A13="","",IF(Entry_sheet!BU13="NA","NA",IF(Entry_sheet!BU13=1,1,IF($BZ13=0,0,IF(SUM(Entry_sheet!$BH13:$BY13)=0,"NA",0)))))</f>
        <v/>
      </c>
      <c r="BV13" t="str">
        <f>IF($A13="","",IF(Entry_sheet!BV13="NA","NA",IF(Entry_sheet!BV13=1,1,IF($BZ13=0,0,IF(SUM(Entry_sheet!$BH13:$BY13)=0,"NA",0)))))</f>
        <v/>
      </c>
      <c r="BW13" t="str">
        <f>IF($A13="","",IF(Entry_sheet!BW13="NA","NA",IF(Entry_sheet!BW13=1,1,IF($BZ13=0,0,IF(SUM(Entry_sheet!$BH13:$BY13)=0,"NA",0)))))</f>
        <v/>
      </c>
      <c r="BX13" t="str">
        <f>IF($A13="","",IF(Entry_sheet!BX13="NA","NA",IF(Entry_sheet!BX13=1,1,IF($BZ13=0,0,IF(SUM(Entry_sheet!$BH13:$BY13)=0,"NA",0)))))</f>
        <v/>
      </c>
      <c r="BY13" t="str">
        <f>IF($A13="","",IF(Entry_sheet!BY13="NA","NA",IF(Entry_sheet!BY13=1,1,IF($BZ13=0,0,IF(SUM(Entry_sheet!$BH13:$BY13)=0,"NA",0)))))</f>
        <v/>
      </c>
      <c r="BZ13" s="22" t="str">
        <f>IF($A13="","",IF(Entry_sheet!BZ13=1,1,IF(Entry_sheet!BZ13=0,IF(SUM(Entry_sheet!BH13:BY13)&gt;0,1,0),IF(SUM(Entry_sheet!BH13:BY13)&gt;0,1,"NA"))))</f>
        <v/>
      </c>
      <c r="CA13" t="str">
        <f>IF($A13="","",IF(Entry_sheet!CA13="NA","NA",IF(Entry_sheet!CA13=1,1,IF($CS13=0,0,IF(SUM(Entry_sheet!$CA13:$CR13)=0,"NA",0)))))</f>
        <v/>
      </c>
      <c r="CB13" t="str">
        <f>IF($A13="","",IF(Entry_sheet!CB13="NA","NA",IF(Entry_sheet!CB13=1,1,IF($CS13=0,0,IF(SUM(Entry_sheet!$CA13:$CR13)=0,"NA",0)))))</f>
        <v/>
      </c>
      <c r="CC13" t="str">
        <f>IF($A13="","",IF(Entry_sheet!CC13="NA","NA",IF(Entry_sheet!CC13=1,1,IF($CS13=0,0,IF(SUM(Entry_sheet!$CA13:$CR13)=0,"NA",0)))))</f>
        <v/>
      </c>
      <c r="CD13" t="str">
        <f>IF($A13="","",IF(Entry_sheet!CD13="NA","NA",IF(Entry_sheet!CD13=1,1,IF($CS13=0,0,IF(SUM(Entry_sheet!$CA13:$CR13)=0,"NA",0)))))</f>
        <v/>
      </c>
      <c r="CE13" t="str">
        <f>IF($A13="","",IF(Entry_sheet!CE13="NA","NA",IF(Entry_sheet!CE13=1,1,IF($CS13=0,0,IF(SUM(Entry_sheet!$CA13:$CR13)=0,"NA",0)))))</f>
        <v/>
      </c>
      <c r="CF13" t="str">
        <f>IF($A13="","",IF(Entry_sheet!CF13="NA","NA",IF(Entry_sheet!CF13=1,1,IF($CS13=0,0,IF(SUM(Entry_sheet!$CA13:$CR13)=0,"NA",0)))))</f>
        <v/>
      </c>
      <c r="CG13" t="str">
        <f>IF($A13="","",IF(Entry_sheet!CG13="NA","NA",IF(Entry_sheet!CG13=1,1,IF($CS13=0,0,IF(SUM(Entry_sheet!$CA13:$CR13)=0,"NA",0)))))</f>
        <v/>
      </c>
      <c r="CH13" t="str">
        <f>IF($A13="","",IF(Entry_sheet!CH13="NA","NA",IF(Entry_sheet!CH13=1,1,IF($CS13=0,0,IF(SUM(Entry_sheet!$CA13:$CR13)=0,"NA",0)))))</f>
        <v/>
      </c>
      <c r="CI13" t="str">
        <f>IF($A13="","",IF(Entry_sheet!CI13="NA","NA",IF(Entry_sheet!CI13=1,1,IF($CS13=0,0,IF(SUM(Entry_sheet!$CA13:$CR13)=0,"NA",0)))))</f>
        <v/>
      </c>
      <c r="CJ13" t="str">
        <f>IF($A13="","",IF(Entry_sheet!CJ13="NA","NA",IF(Entry_sheet!CJ13=1,1,IF($CS13=0,0,IF(SUM(Entry_sheet!$CA13:$CR13)=0,"NA",0)))))</f>
        <v/>
      </c>
      <c r="CK13" t="str">
        <f>IF($A13="","",IF(Entry_sheet!CK13="NA","NA",IF(Entry_sheet!CK13=1,1,IF($CS13=0,0,IF(SUM(Entry_sheet!$CA13:$CR13)=0,"NA",0)))))</f>
        <v/>
      </c>
      <c r="CL13" t="str">
        <f>IF($A13="","",IF(Entry_sheet!CL13="NA","NA",IF(Entry_sheet!CL13=1,1,IF($CS13=0,0,IF(SUM(Entry_sheet!$CA13:$CR13)=0,"NA",0)))))</f>
        <v/>
      </c>
      <c r="CM13" t="str">
        <f>IF($A13="","",IF(Entry_sheet!CM13="NA","NA",IF(Entry_sheet!CM13=1,1,IF($CS13=0,0,IF(SUM(Entry_sheet!$CA13:$CR13)=0,"NA",0)))))</f>
        <v/>
      </c>
      <c r="CN13" t="str">
        <f>IF($A13="","",IF(Entry_sheet!CN13="NA","NA",IF(Entry_sheet!CN13=1,1,IF($CS13=0,0,IF(SUM(Entry_sheet!$CA13:$CR13)=0,"NA",0)))))</f>
        <v/>
      </c>
      <c r="CO13" t="str">
        <f>IF($A13="","",IF(Entry_sheet!CO13="NA","NA",IF(Entry_sheet!CO13=1,1,IF($CS13=0,0,IF(SUM(Entry_sheet!$CA13:$CR13)=0,"NA",0)))))</f>
        <v/>
      </c>
      <c r="CP13" t="str">
        <f>IF($A13="","",IF(Entry_sheet!CP13="NA","NA",IF(Entry_sheet!CP13=1,1,IF($CS13=0,0,IF(SUM(Entry_sheet!$CA13:$CR13)=0,"NA",0)))))</f>
        <v/>
      </c>
      <c r="CQ13" t="str">
        <f>IF($A13="","",IF(Entry_sheet!CQ13="NA","NA",IF(Entry_sheet!CQ13=1,1,IF($CS13=0,0,IF(SUM(Entry_sheet!$CA13:$CR13)=0,"NA",0)))))</f>
        <v/>
      </c>
      <c r="CR13" t="str">
        <f>IF($A13="","",IF(Entry_sheet!CR13="NA","NA",IF(Entry_sheet!CR13=1,1,IF($CS13=0,0,IF(SUM(Entry_sheet!$CA13:$CR13)=0,"NA",0)))))</f>
        <v/>
      </c>
      <c r="CS13" s="22" t="str">
        <f>IF($A13="","",IF(Entry_sheet!CS13=1,1,IF(Entry_sheet!CS13=0,IF(SUM(Entry_sheet!CA13:CR13)&gt;0,1,0),IF(SUM(Entry_sheet!CA13:CR13)&gt;0,1,"NA"))))</f>
        <v/>
      </c>
      <c r="CT13" t="str">
        <f>IF($A13="","",IF(Entry_sheet!CT13="NA","NA",IF(Entry_sheet!CT13=1,1,IF($DL13=0,0,IF(SUM(Entry_sheet!$CT13:$DK13)=0,"NA",0)))))</f>
        <v/>
      </c>
      <c r="CU13" t="str">
        <f>IF($A13="","",IF(Entry_sheet!CU13="NA","NA",IF(Entry_sheet!CU13=1,1,IF($DL13=0,0,IF(SUM(Entry_sheet!$CT13:$DK13)=0,"NA",0)))))</f>
        <v/>
      </c>
      <c r="CV13" t="str">
        <f>IF($A13="","",IF(Entry_sheet!CV13="NA","NA",IF(Entry_sheet!CV13=1,1,IF($DL13=0,0,IF(SUM(Entry_sheet!$CT13:$DK13)=0,"NA",0)))))</f>
        <v/>
      </c>
      <c r="CW13" t="str">
        <f>IF($A13="","",IF(Entry_sheet!CW13="NA","NA",IF(Entry_sheet!CW13=1,1,IF($DL13=0,0,IF(SUM(Entry_sheet!$CT13:$DK13)=0,"NA",0)))))</f>
        <v/>
      </c>
      <c r="CX13" t="str">
        <f>IF($A13="","",IF(Entry_sheet!CX13="NA","NA",IF(Entry_sheet!CX13=1,1,IF($DL13=0,0,IF(SUM(Entry_sheet!$CT13:$DK13)=0,"NA",0)))))</f>
        <v/>
      </c>
      <c r="CY13" t="str">
        <f>IF($A13="","",IF(Entry_sheet!CY13="NA","NA",IF(Entry_sheet!CY13=1,1,IF($DL13=0,0,IF(SUM(Entry_sheet!$CT13:$DK13)=0,"NA",0)))))</f>
        <v/>
      </c>
      <c r="CZ13" t="str">
        <f>IF($A13="","",IF(Entry_sheet!CZ13="NA","NA",IF(Entry_sheet!CZ13=1,1,IF($DL13=0,0,IF(SUM(Entry_sheet!$CT13:$DK13)=0,"NA",0)))))</f>
        <v/>
      </c>
      <c r="DA13" t="str">
        <f>IF($A13="","",IF(Entry_sheet!DA13="NA","NA",IF(Entry_sheet!DA13=1,1,IF($DL13=0,0,IF(SUM(Entry_sheet!$CT13:$DK13)=0,"NA",0)))))</f>
        <v/>
      </c>
      <c r="DB13" t="str">
        <f>IF($A13="","",IF(Entry_sheet!DB13="NA","NA",IF(Entry_sheet!DB13=1,1,IF($DL13=0,0,IF(SUM(Entry_sheet!$CT13:$DK13)=0,"NA",0)))))</f>
        <v/>
      </c>
      <c r="DC13" t="str">
        <f>IF($A13="","",IF(Entry_sheet!DC13="NA","NA",IF(Entry_sheet!DC13=1,1,IF($DL13=0,0,IF(SUM(Entry_sheet!$CT13:$DK13)=0,"NA",0)))))</f>
        <v/>
      </c>
      <c r="DD13" t="str">
        <f>IF($A13="","",IF(Entry_sheet!DD13="NA","NA",IF(Entry_sheet!DD13=1,1,IF($DL13=0,0,IF(SUM(Entry_sheet!$CT13:$DK13)=0,"NA",0)))))</f>
        <v/>
      </c>
      <c r="DE13" t="str">
        <f>IF($A13="","",IF(Entry_sheet!DE13="NA","NA",IF(Entry_sheet!DE13=1,1,IF($DL13=0,0,IF(SUM(Entry_sheet!$CT13:$DK13)=0,"NA",0)))))</f>
        <v/>
      </c>
      <c r="DF13" t="str">
        <f>IF($A13="","",IF(Entry_sheet!DF13="NA","NA",IF(Entry_sheet!DF13=1,1,IF($DL13=0,0,IF(SUM(Entry_sheet!$CT13:$DK13)=0,"NA",0)))))</f>
        <v/>
      </c>
      <c r="DG13" t="str">
        <f>IF($A13="","",IF(Entry_sheet!DG13="NA","NA",IF(Entry_sheet!DG13=1,1,IF($DL13=0,0,IF(SUM(Entry_sheet!$CT13:$DK13)=0,"NA",0)))))</f>
        <v/>
      </c>
      <c r="DH13" t="str">
        <f>IF($A13="","",IF(Entry_sheet!DH13="NA","NA",IF(Entry_sheet!DH13=1,1,IF($DL13=0,0,IF(SUM(Entry_sheet!$CT13:$DK13)=0,"NA",0)))))</f>
        <v/>
      </c>
      <c r="DI13" t="str">
        <f>IF($A13="","",IF(Entry_sheet!DI13="NA","NA",IF(Entry_sheet!DI13=1,1,IF($DL13=0,0,IF(SUM(Entry_sheet!$CT13:$DK13)=0,"NA",0)))))</f>
        <v/>
      </c>
      <c r="DJ13" t="str">
        <f>IF($A13="","",IF(Entry_sheet!DJ13="NA","NA",IF(Entry_sheet!DJ13=1,1,IF($DL13=0,0,IF(SUM(Entry_sheet!$CT13:$DK13)=0,"NA",0)))))</f>
        <v/>
      </c>
      <c r="DK13" t="str">
        <f>IF($A13="","",IF(Entry_sheet!DK13="NA","NA",IF(Entry_sheet!DK13=1,1,IF($DL13=0,0,IF(SUM(Entry_sheet!$CT13:$DK13)=0,"NA",0)))))</f>
        <v/>
      </c>
      <c r="DL13" s="22" t="str">
        <f>IF($A13="","",IF(Entry_sheet!DL13=1,1,IF(Entry_sheet!DL13=0,IF(SUM(Entry_sheet!CT13:DK13)&gt;0,1,0),IF(SUM(Entry_sheet!CT13:DK13)&gt;0,1,"NA"))))</f>
        <v/>
      </c>
      <c r="DM13" t="str">
        <f>IF($A13="","",IF(Entry_sheet!DM13="NA","NA",IF(Entry_sheet!DM13=1,1,IF($EE13=0,0,IF(SUM(Entry_sheet!$DM13:$ED13)=0,"NA",0)))))</f>
        <v/>
      </c>
      <c r="DN13" t="str">
        <f>IF($A13="","",IF(Entry_sheet!DN13="NA","NA",IF(Entry_sheet!DN13=1,1,IF($EE13=0,0,IF(SUM(Entry_sheet!$DM13:$ED13)=0,"NA",0)))))</f>
        <v/>
      </c>
      <c r="DO13" t="str">
        <f>IF($A13="","",IF(Entry_sheet!DO13="NA","NA",IF(Entry_sheet!DO13=1,1,IF($EE13=0,0,IF(SUM(Entry_sheet!$DM13:$ED13)=0,"NA",0)))))</f>
        <v/>
      </c>
      <c r="DP13" t="str">
        <f>IF($A13="","",IF(Entry_sheet!DP13="NA","NA",IF(Entry_sheet!DP13=1,1,IF($EE13=0,0,IF(SUM(Entry_sheet!$DM13:$ED13)=0,"NA",0)))))</f>
        <v/>
      </c>
      <c r="DQ13" t="str">
        <f>IF($A13="","",IF(Entry_sheet!DQ13="NA","NA",IF(Entry_sheet!DQ13=1,1,IF($EE13=0,0,IF(SUM(Entry_sheet!$DM13:$ED13)=0,"NA",0)))))</f>
        <v/>
      </c>
      <c r="DR13" t="str">
        <f>IF($A13="","",IF(Entry_sheet!DR13="NA","NA",IF(Entry_sheet!DR13=1,1,IF($EE13=0,0,IF(SUM(Entry_sheet!$DM13:$ED13)=0,"NA",0)))))</f>
        <v/>
      </c>
      <c r="DS13" t="str">
        <f>IF($A13="","",IF(Entry_sheet!DS13="NA","NA",IF(Entry_sheet!DS13=1,1,IF($EE13=0,0,IF(SUM(Entry_sheet!$DM13:$ED13)=0,"NA",0)))))</f>
        <v/>
      </c>
      <c r="DT13" t="str">
        <f>IF($A13="","",IF(Entry_sheet!DT13="NA","NA",IF(Entry_sheet!DT13=1,1,IF($EE13=0,0,IF(SUM(Entry_sheet!$DM13:$ED13)=0,"NA",0)))))</f>
        <v/>
      </c>
      <c r="DU13" t="str">
        <f>IF($A13="","",IF(Entry_sheet!DU13="NA","NA",IF(Entry_sheet!DU13=1,1,IF($EE13=0,0,IF(SUM(Entry_sheet!$DM13:$ED13)=0,"NA",0)))))</f>
        <v/>
      </c>
      <c r="DV13" t="str">
        <f>IF($A13="","",IF(Entry_sheet!DV13="NA","NA",IF(Entry_sheet!DV13=1,1,IF($EE13=0,0,IF(SUM(Entry_sheet!$DM13:$ED13)=0,"NA",0)))))</f>
        <v/>
      </c>
      <c r="DW13" t="str">
        <f>IF($A13="","",IF(Entry_sheet!DW13="NA","NA",IF(Entry_sheet!DW13=1,1,IF($EE13=0,0,IF(SUM(Entry_sheet!$DM13:$ED13)=0,"NA",0)))))</f>
        <v/>
      </c>
      <c r="DX13" t="str">
        <f>IF($A13="","",IF(Entry_sheet!DX13="NA","NA",IF(Entry_sheet!DX13=1,1,IF($EE13=0,0,IF(SUM(Entry_sheet!$DM13:$ED13)=0,"NA",0)))))</f>
        <v/>
      </c>
      <c r="DY13" t="str">
        <f>IF($A13="","",IF(Entry_sheet!DY13="NA","NA",IF(Entry_sheet!DY13=1,1,IF($EE13=0,0,IF(SUM(Entry_sheet!$DM13:$ED13)=0,"NA",0)))))</f>
        <v/>
      </c>
      <c r="DZ13" t="str">
        <f>IF($A13="","",IF(Entry_sheet!DZ13="NA","NA",IF(Entry_sheet!DZ13=1,1,IF($EE13=0,0,IF(SUM(Entry_sheet!$DM13:$ED13)=0,"NA",0)))))</f>
        <v/>
      </c>
      <c r="EA13" t="str">
        <f>IF($A13="","",IF(Entry_sheet!EA13="NA","NA",IF(Entry_sheet!EA13=1,1,IF($EE13=0,0,IF(SUM(Entry_sheet!$DM13:$ED13)=0,"NA",0)))))</f>
        <v/>
      </c>
      <c r="EB13" t="str">
        <f>IF($A13="","",IF(Entry_sheet!EB13="NA","NA",IF(Entry_sheet!EB13=1,1,IF($EE13=0,0,IF(SUM(Entry_sheet!$DM13:$ED13)=0,"NA",0)))))</f>
        <v/>
      </c>
      <c r="EC13" t="str">
        <f>IF($A13="","",IF(Entry_sheet!EC13="NA","NA",IF(Entry_sheet!EC13=1,1,IF($EE13=0,0,IF(SUM(Entry_sheet!$DM13:$ED13)=0,"NA",0)))))</f>
        <v/>
      </c>
      <c r="ED13" t="str">
        <f>IF($A13="","",IF(Entry_sheet!ED13="NA","NA",IF(Entry_sheet!ED13=1,1,IF($EE13=0,0,IF(SUM(Entry_sheet!$DM13:$ED13)=0,"NA",0)))))</f>
        <v/>
      </c>
      <c r="EE13" s="22" t="str">
        <f>IF($A13="","",IF(Entry_sheet!EE13=1,1,IF(Entry_sheet!EE13=0,IF(SUM(Entry_sheet!DM13:ED13)&gt;0,1,0),IF(SUM(Entry_sheet!DM13:ED13)&gt;0,1,"NA"))))</f>
        <v/>
      </c>
      <c r="EF13" t="str">
        <f>IF($A13="","",IF(Entry_sheet!EF13="NA","NA",IF(Entry_sheet!EF13=1,1,IF($EX13=0,0,IF(SUM(Entry_sheet!$EF13:$EW13)=0,"NA",0)))))</f>
        <v/>
      </c>
      <c r="EG13" t="str">
        <f>IF($A13="","",IF(Entry_sheet!EG13="NA","NA",IF(Entry_sheet!EG13=1,1,IF($EX13=0,0,IF(SUM(Entry_sheet!$EF13:$EW13)=0,"NA",0)))))</f>
        <v/>
      </c>
      <c r="EH13" t="str">
        <f>IF($A13="","",IF(Entry_sheet!EH13="NA","NA",IF(Entry_sheet!EH13=1,1,IF($EX13=0,0,IF(SUM(Entry_sheet!$EF13:$EW13)=0,"NA",0)))))</f>
        <v/>
      </c>
      <c r="EI13" t="str">
        <f>IF($A13="","",IF(Entry_sheet!EI13="NA","NA",IF(Entry_sheet!EI13=1,1,IF($EX13=0,0,IF(SUM(Entry_sheet!$EF13:$EW13)=0,"NA",0)))))</f>
        <v/>
      </c>
      <c r="EJ13" t="str">
        <f>IF($A13="","",IF(Entry_sheet!EJ13="NA","NA",IF(Entry_sheet!EJ13=1,1,IF($EX13=0,0,IF(SUM(Entry_sheet!$EF13:$EW13)=0,"NA",0)))))</f>
        <v/>
      </c>
      <c r="EK13" t="str">
        <f>IF($A13="","",IF(Entry_sheet!EK13="NA","NA",IF(Entry_sheet!EK13=1,1,IF($EX13=0,0,IF(SUM(Entry_sheet!$EF13:$EW13)=0,"NA",0)))))</f>
        <v/>
      </c>
      <c r="EL13" t="str">
        <f>IF($A13="","",IF(Entry_sheet!EL13="NA","NA",IF(Entry_sheet!EL13=1,1,IF($EX13=0,0,IF(SUM(Entry_sheet!$EF13:$EW13)=0,"NA",0)))))</f>
        <v/>
      </c>
      <c r="EM13" t="str">
        <f>IF($A13="","",IF(Entry_sheet!EM13="NA","NA",IF(Entry_sheet!EM13=1,1,IF($EX13=0,0,IF(SUM(Entry_sheet!$EF13:$EW13)=0,"NA",0)))))</f>
        <v/>
      </c>
      <c r="EN13" t="str">
        <f>IF($A13="","",IF(Entry_sheet!EN13="NA","NA",IF(Entry_sheet!EN13=1,1,IF($EX13=0,0,IF(SUM(Entry_sheet!$EF13:$EW13)=0,"NA",0)))))</f>
        <v/>
      </c>
      <c r="EO13" t="str">
        <f>IF($A13="","",IF(Entry_sheet!EO13="NA","NA",IF(Entry_sheet!EO13=1,1,IF($EX13=0,0,IF(SUM(Entry_sheet!$EF13:$EW13)=0,"NA",0)))))</f>
        <v/>
      </c>
      <c r="EP13" t="str">
        <f>IF($A13="","",IF(Entry_sheet!EP13="NA","NA",IF(Entry_sheet!EP13=1,1,IF($EX13=0,0,IF(SUM(Entry_sheet!$EF13:$EW13)=0,"NA",0)))))</f>
        <v/>
      </c>
      <c r="EQ13" t="str">
        <f>IF($A13="","",IF(Entry_sheet!EQ13="NA","NA",IF(Entry_sheet!EQ13=1,1,IF($EX13=0,0,IF(SUM(Entry_sheet!$EF13:$EW13)=0,"NA",0)))))</f>
        <v/>
      </c>
      <c r="ER13" t="str">
        <f>IF($A13="","",IF(Entry_sheet!ER13="NA","NA",IF(Entry_sheet!ER13=1,1,IF($EX13=0,0,IF(SUM(Entry_sheet!$EF13:$EW13)=0,"NA",0)))))</f>
        <v/>
      </c>
      <c r="ES13" t="str">
        <f>IF($A13="","",IF(Entry_sheet!ES13="NA","NA",IF(Entry_sheet!ES13=1,1,IF($EX13=0,0,IF(SUM(Entry_sheet!$EF13:$EW13)=0,"NA",0)))))</f>
        <v/>
      </c>
      <c r="ET13" t="str">
        <f>IF($A13="","",IF(Entry_sheet!ET13="NA","NA",IF(Entry_sheet!ET13=1,1,IF($EX13=0,0,IF(SUM(Entry_sheet!$EF13:$EW13)=0,"NA",0)))))</f>
        <v/>
      </c>
      <c r="EU13" t="str">
        <f>IF($A13="","",IF(Entry_sheet!EU13="NA","NA",IF(Entry_sheet!EU13=1,1,IF($EX13=0,0,IF(SUM(Entry_sheet!$EF13:$EW13)=0,"NA",0)))))</f>
        <v/>
      </c>
      <c r="EV13" t="str">
        <f>IF($A13="","",IF(Entry_sheet!EV13="NA","NA",IF(Entry_sheet!EV13=1,1,IF($EX13=0,0,IF(SUM(Entry_sheet!$EF13:$EW13)=0,"NA",0)))))</f>
        <v/>
      </c>
      <c r="EW13" t="str">
        <f>IF($A13="","",IF(Entry_sheet!EW13="NA","NA",IF(Entry_sheet!EW13=1,1,IF($EX13=0,0,IF(SUM(Entry_sheet!$EF13:$EW13)=0,"NA",0)))))</f>
        <v/>
      </c>
      <c r="EX13" s="22" t="str">
        <f>IF($A13="","",IF(Entry_sheet!EX13=1,1,IF(Entry_sheet!EX13=0,IF(SUM(Entry_sheet!EF13:EW13)&gt;0,1,0),IF(SUM(Entry_sheet!EF13:EW13)&gt;0,1,"NA"))))</f>
        <v/>
      </c>
      <c r="EY13" t="str">
        <f>IF($A13="","",IF(Entry_sheet!EY13="NA","NA",IF(Entry_sheet!EY13=1,1,IF($FQ13=0,0,IF(SUM(Entry_sheet!$EY13:$FP13)=0,"NA",0)))))</f>
        <v/>
      </c>
      <c r="EZ13" t="str">
        <f>IF($A13="","",IF(Entry_sheet!EZ13="NA","NA",IF(Entry_sheet!EZ13=1,1,IF($FQ13=0,0,IF(SUM(Entry_sheet!$EY13:$FP13)=0,"NA",0)))))</f>
        <v/>
      </c>
      <c r="FA13" t="str">
        <f>IF($A13="","",IF(Entry_sheet!FA13="NA","NA",IF(Entry_sheet!FA13=1,1,IF($FQ13=0,0,IF(SUM(Entry_sheet!$EY13:$FP13)=0,"NA",0)))))</f>
        <v/>
      </c>
      <c r="FB13" t="str">
        <f>IF($A13="","",IF(Entry_sheet!FB13="NA","NA",IF(Entry_sheet!FB13=1,1,IF($FQ13=0,0,IF(SUM(Entry_sheet!$EY13:$FP13)=0,"NA",0)))))</f>
        <v/>
      </c>
      <c r="FC13" t="str">
        <f>IF($A13="","",IF(Entry_sheet!FC13="NA","NA",IF(Entry_sheet!FC13=1,1,IF($FQ13=0,0,IF(SUM(Entry_sheet!$EY13:$FP13)=0,"NA",0)))))</f>
        <v/>
      </c>
      <c r="FD13" t="str">
        <f>IF($A13="","",IF(Entry_sheet!FD13="NA","NA",IF(Entry_sheet!FD13=1,1,IF($FQ13=0,0,IF(SUM(Entry_sheet!$EY13:$FP13)=0,"NA",0)))))</f>
        <v/>
      </c>
      <c r="FE13" t="str">
        <f>IF($A13="","",IF(Entry_sheet!FE13="NA","NA",IF(Entry_sheet!FE13=1,1,IF($FQ13=0,0,IF(SUM(Entry_sheet!$EY13:$FP13)=0,"NA",0)))))</f>
        <v/>
      </c>
      <c r="FF13" t="str">
        <f>IF($A13="","",IF(Entry_sheet!FF13="NA","NA",IF(Entry_sheet!FF13=1,1,IF($FQ13=0,0,IF(SUM(Entry_sheet!$EY13:$FP13)=0,"NA",0)))))</f>
        <v/>
      </c>
      <c r="FG13" t="str">
        <f>IF($A13="","",IF(Entry_sheet!FG13="NA","NA",IF(Entry_sheet!FG13=1,1,IF($FQ13=0,0,IF(SUM(Entry_sheet!$EY13:$FP13)=0,"NA",0)))))</f>
        <v/>
      </c>
      <c r="FH13" t="str">
        <f>IF($A13="","",IF(Entry_sheet!FH13="NA","NA",IF(Entry_sheet!FH13=1,1,IF($FQ13=0,0,IF(SUM(Entry_sheet!$EY13:$FP13)=0,"NA",0)))))</f>
        <v/>
      </c>
      <c r="FI13" t="str">
        <f>IF($A13="","",IF(Entry_sheet!FI13="NA","NA",IF(Entry_sheet!FI13=1,1,IF($FQ13=0,0,IF(SUM(Entry_sheet!$EY13:$FP13)=0,"NA",0)))))</f>
        <v/>
      </c>
      <c r="FJ13" t="str">
        <f>IF($A13="","",IF(Entry_sheet!FJ13="NA","NA",IF(Entry_sheet!FJ13=1,1,IF($FQ13=0,0,IF(SUM(Entry_sheet!$EY13:$FP13)=0,"NA",0)))))</f>
        <v/>
      </c>
      <c r="FK13" t="str">
        <f>IF($A13="","",IF(Entry_sheet!FK13="NA","NA",IF(Entry_sheet!FK13=1,1,IF($FQ13=0,0,IF(SUM(Entry_sheet!$EY13:$FP13)=0,"NA",0)))))</f>
        <v/>
      </c>
      <c r="FL13" t="str">
        <f>IF($A13="","",IF(Entry_sheet!FL13="NA","NA",IF(Entry_sheet!FL13=1,1,IF($FQ13=0,0,IF(SUM(Entry_sheet!$EY13:$FP13)=0,"NA",0)))))</f>
        <v/>
      </c>
      <c r="FM13" t="str">
        <f>IF($A13="","",IF(Entry_sheet!FM13="NA","NA",IF(Entry_sheet!FM13=1,1,IF($FQ13=0,0,IF(SUM(Entry_sheet!$EY13:$FP13)=0,"NA",0)))))</f>
        <v/>
      </c>
      <c r="FN13" t="str">
        <f>IF($A13="","",IF(Entry_sheet!FN13="NA","NA",IF(Entry_sheet!FN13=1,1,IF($FQ13=0,0,IF(SUM(Entry_sheet!$EY13:$FP13)=0,"NA",0)))))</f>
        <v/>
      </c>
      <c r="FO13" t="str">
        <f>IF($A13="","",IF(Entry_sheet!FO13="NA","NA",IF(Entry_sheet!FO13=1,1,IF($FQ13=0,0,IF(SUM(Entry_sheet!$EY13:$FP13)=0,"NA",0)))))</f>
        <v/>
      </c>
      <c r="FP13" t="str">
        <f>IF($A13="","",IF(Entry_sheet!FP13="NA","NA",IF(Entry_sheet!FP13=1,1,IF($FQ13=0,0,IF(SUM(Entry_sheet!$EY13:$FP13)=0,"NA",0)))))</f>
        <v/>
      </c>
      <c r="FQ13" s="22" t="str">
        <f>IF($A13="","",IF(Entry_sheet!FQ13=1,1,IF(Entry_sheet!FQ13=0,IF(SUM(Entry_sheet!EY13:FP13)&gt;0,1,0),IF(SUM(Entry_sheet!EY13:FP13)&gt;0,1,"NA"))))</f>
        <v/>
      </c>
      <c r="FR13" t="str">
        <f>IF($A13="","",IF(Entry_sheet!FR13="NA","NA",IF(Entry_sheet!FR13=1,1,IF($GJ13=0,0,IF(SUM(Entry_sheet!$FR13:$GI13)=0,"NA",0)))))</f>
        <v/>
      </c>
      <c r="FS13" t="str">
        <f>IF($A13="","",IF(Entry_sheet!FS13="NA","NA",IF(Entry_sheet!FS13=1,1,IF($GJ13=0,0,IF(SUM(Entry_sheet!$FR13:$GI13)=0,"NA",0)))))</f>
        <v/>
      </c>
      <c r="FT13" t="str">
        <f>IF($A13="","",IF(Entry_sheet!FT13="NA","NA",IF(Entry_sheet!FT13=1,1,IF($GJ13=0,0,IF(SUM(Entry_sheet!$FR13:$GI13)=0,"NA",0)))))</f>
        <v/>
      </c>
      <c r="FU13" t="str">
        <f>IF($A13="","",IF(Entry_sheet!FU13="NA","NA",IF(Entry_sheet!FU13=1,1,IF($GJ13=0,0,IF(SUM(Entry_sheet!$FR13:$GI13)=0,"NA",0)))))</f>
        <v/>
      </c>
      <c r="FV13" t="str">
        <f>IF($A13="","",IF(Entry_sheet!FV13="NA","NA",IF(Entry_sheet!FV13=1,1,IF($GJ13=0,0,IF(SUM(Entry_sheet!$FR13:$GI13)=0,"NA",0)))))</f>
        <v/>
      </c>
      <c r="FW13" t="str">
        <f>IF($A13="","",IF(Entry_sheet!FW13="NA","NA",IF(Entry_sheet!FW13=1,1,IF($GJ13=0,0,IF(SUM(Entry_sheet!$FR13:$GI13)=0,"NA",0)))))</f>
        <v/>
      </c>
      <c r="FX13" t="str">
        <f>IF($A13="","",IF(Entry_sheet!FX13="NA","NA",IF(Entry_sheet!FX13=1,1,IF($GJ13=0,0,IF(SUM(Entry_sheet!$FR13:$GI13)=0,"NA",0)))))</f>
        <v/>
      </c>
      <c r="FY13" t="str">
        <f>IF($A13="","",IF(Entry_sheet!FY13="NA","NA",IF(Entry_sheet!FY13=1,1,IF($GJ13=0,0,IF(SUM(Entry_sheet!$FR13:$GI13)=0,"NA",0)))))</f>
        <v/>
      </c>
      <c r="FZ13" t="str">
        <f>IF($A13="","",IF(Entry_sheet!FZ13="NA","NA",IF(Entry_sheet!FZ13=1,1,IF($GJ13=0,0,IF(SUM(Entry_sheet!$FR13:$GI13)=0,"NA",0)))))</f>
        <v/>
      </c>
      <c r="GA13" t="str">
        <f>IF($A13="","",IF(Entry_sheet!GA13="NA","NA",IF(Entry_sheet!GA13=1,1,IF($GJ13=0,0,IF(SUM(Entry_sheet!$FR13:$GI13)=0,"NA",0)))))</f>
        <v/>
      </c>
      <c r="GB13" t="str">
        <f>IF($A13="","",IF(Entry_sheet!GB13="NA","NA",IF(Entry_sheet!GB13=1,1,IF($GJ13=0,0,IF(SUM(Entry_sheet!$FR13:$GI13)=0,"NA",0)))))</f>
        <v/>
      </c>
      <c r="GC13" t="str">
        <f>IF($A13="","",IF(Entry_sheet!GC13="NA","NA",IF(Entry_sheet!GC13=1,1,IF($GJ13=0,0,IF(SUM(Entry_sheet!$FR13:$GI13)=0,"NA",0)))))</f>
        <v/>
      </c>
      <c r="GD13" t="str">
        <f>IF($A13="","",IF(Entry_sheet!GD13="NA","NA",IF(Entry_sheet!GD13=1,1,IF($GJ13=0,0,IF(SUM(Entry_sheet!$FR13:$GI13)=0,"NA",0)))))</f>
        <v/>
      </c>
      <c r="GE13" t="str">
        <f>IF($A13="","",IF(Entry_sheet!GE13="NA","NA",IF(Entry_sheet!GE13=1,1,IF($GJ13=0,0,IF(SUM(Entry_sheet!$FR13:$GI13)=0,"NA",0)))))</f>
        <v/>
      </c>
      <c r="GF13" t="str">
        <f>IF($A13="","",IF(Entry_sheet!GF13="NA","NA",IF(Entry_sheet!GF13=1,1,IF($GJ13=0,0,IF(SUM(Entry_sheet!$FR13:$GI13)=0,"NA",0)))))</f>
        <v/>
      </c>
      <c r="GG13" t="str">
        <f>IF($A13="","",IF(Entry_sheet!GG13="NA","NA",IF(Entry_sheet!GG13=1,1,IF($GJ13=0,0,IF(SUM(Entry_sheet!$FR13:$GI13)=0,"NA",0)))))</f>
        <v/>
      </c>
      <c r="GH13" t="str">
        <f>IF($A13="","",IF(Entry_sheet!GH13="NA","NA",IF(Entry_sheet!GH13=1,1,IF($GJ13=0,0,IF(SUM(Entry_sheet!$FR13:$GI13)=0,"NA",0)))))</f>
        <v/>
      </c>
      <c r="GI13" t="str">
        <f>IF($A13="","",IF(Entry_sheet!GI13="NA","NA",IF(Entry_sheet!GI13=1,1,IF($GJ13=0,0,IF(SUM(Entry_sheet!$FR13:$GI13)=0,"NA",0)))))</f>
        <v/>
      </c>
      <c r="GJ13" s="22" t="str">
        <f>IF($A13="","",IF(Entry_sheet!GJ13=1,1,IF(Entry_sheet!GJ13=0,IF(SUM(Entry_sheet!FR13:GI13)&gt;0,1,0),IF(SUM(Entry_sheet!FR13:GI13)&gt;0,1,"NA"))))</f>
        <v/>
      </c>
      <c r="GK13" t="str">
        <f>IF($A13="","",IF(Entry_sheet!GK13="NA","NA",IF(Entry_sheet!GK13=1,1,IF($HC13=0,0,IF(SUM(Entry_sheet!$GK13:$HB13)=0,"NA",0)))))</f>
        <v/>
      </c>
      <c r="GL13" t="str">
        <f>IF($A13="","",IF(Entry_sheet!GL13="NA","NA",IF(Entry_sheet!GL13=1,1,IF($HC13=0,0,IF(SUM(Entry_sheet!$GK13:$HB13)=0,"NA",0)))))</f>
        <v/>
      </c>
      <c r="GM13" t="str">
        <f>IF($A13="","",IF(Entry_sheet!GM13="NA","NA",IF(Entry_sheet!GM13=1,1,IF($HC13=0,0,IF(SUM(Entry_sheet!$GK13:$HB13)=0,"NA",0)))))</f>
        <v/>
      </c>
      <c r="GN13" t="str">
        <f>IF($A13="","",IF(Entry_sheet!GN13="NA","NA",IF(Entry_sheet!GN13=1,1,IF($HC13=0,0,IF(SUM(Entry_sheet!$GK13:$HB13)=0,"NA",0)))))</f>
        <v/>
      </c>
      <c r="GO13" t="str">
        <f>IF($A13="","",IF(Entry_sheet!GO13="NA","NA",IF(Entry_sheet!GO13=1,1,IF($HC13=0,0,IF(SUM(Entry_sheet!$GK13:$HB13)=0,"NA",0)))))</f>
        <v/>
      </c>
      <c r="GP13" t="str">
        <f>IF($A13="","",IF(Entry_sheet!GP13="NA","NA",IF(Entry_sheet!GP13=1,1,IF($HC13=0,0,IF(SUM(Entry_sheet!$GK13:$HB13)=0,"NA",0)))))</f>
        <v/>
      </c>
      <c r="GQ13" t="str">
        <f>IF($A13="","",IF(Entry_sheet!GQ13="NA","NA",IF(Entry_sheet!GQ13=1,1,IF($HC13=0,0,IF(SUM(Entry_sheet!$GK13:$HB13)=0,"NA",0)))))</f>
        <v/>
      </c>
      <c r="GR13" t="str">
        <f>IF($A13="","",IF(Entry_sheet!GR13="NA","NA",IF(Entry_sheet!GR13=1,1,IF($HC13=0,0,IF(SUM(Entry_sheet!$GK13:$HB13)=0,"NA",0)))))</f>
        <v/>
      </c>
      <c r="GS13" t="str">
        <f>IF($A13="","",IF(Entry_sheet!GS13="NA","NA",IF(Entry_sheet!GS13=1,1,IF($HC13=0,0,IF(SUM(Entry_sheet!$GK13:$HB13)=0,"NA",0)))))</f>
        <v/>
      </c>
      <c r="GT13" t="str">
        <f>IF($A13="","",IF(Entry_sheet!GT13="NA","NA",IF(Entry_sheet!GT13=1,1,IF($HC13=0,0,IF(SUM(Entry_sheet!$GK13:$HB13)=0,"NA",0)))))</f>
        <v/>
      </c>
      <c r="GU13" t="str">
        <f>IF($A13="","",IF(Entry_sheet!GU13="NA","NA",IF(Entry_sheet!GU13=1,1,IF($HC13=0,0,IF(SUM(Entry_sheet!$GK13:$HB13)=0,"NA",0)))))</f>
        <v/>
      </c>
      <c r="GV13" t="str">
        <f>IF($A13="","",IF(Entry_sheet!GV13="NA","NA",IF(Entry_sheet!GV13=1,1,IF($HC13=0,0,IF(SUM(Entry_sheet!$GK13:$HB13)=0,"NA",0)))))</f>
        <v/>
      </c>
      <c r="GW13" t="str">
        <f>IF($A13="","",IF(Entry_sheet!GW13="NA","NA",IF(Entry_sheet!GW13=1,1,IF($HC13=0,0,IF(SUM(Entry_sheet!$GK13:$HB13)=0,"NA",0)))))</f>
        <v/>
      </c>
      <c r="GX13" t="str">
        <f>IF($A13="","",IF(Entry_sheet!GX13="NA","NA",IF(Entry_sheet!GX13=1,1,IF($HC13=0,0,IF(SUM(Entry_sheet!$GK13:$HB13)=0,"NA",0)))))</f>
        <v/>
      </c>
      <c r="GY13" t="str">
        <f>IF($A13="","",IF(Entry_sheet!GY13="NA","NA",IF(Entry_sheet!GY13=1,1,IF($HC13=0,0,IF(SUM(Entry_sheet!$GK13:$HB13)=0,"NA",0)))))</f>
        <v/>
      </c>
      <c r="GZ13" t="str">
        <f>IF($A13="","",IF(Entry_sheet!GZ13="NA","NA",IF(Entry_sheet!GZ13=1,1,IF($HC13=0,0,IF(SUM(Entry_sheet!$GK13:$HB13)=0,"NA",0)))))</f>
        <v/>
      </c>
      <c r="HA13" t="str">
        <f>IF($A13="","",IF(Entry_sheet!HA13="NA","NA",IF(Entry_sheet!HA13=1,1,IF($HC13=0,0,IF(SUM(Entry_sheet!$GK13:$HB13)=0,"NA",0)))))</f>
        <v/>
      </c>
      <c r="HB13" t="str">
        <f>IF($A13="","",IF(Entry_sheet!HB13="NA","NA",IF(Entry_sheet!HB13=1,1,IF($HC13=0,0,IF(SUM(Entry_sheet!$GK13:$HB13)=0,"NA",0)))))</f>
        <v/>
      </c>
      <c r="HC13" s="22" t="str">
        <f>IF($A13="","",IF(Entry_sheet!HC13=1,1,IF(Entry_sheet!HC13=0,IF(SUM(Entry_sheet!GK13:HB13)&gt;0,1,0),IF(SUM(Entry_sheet!GK13:HB13)&gt;0,1,"NA"))))</f>
        <v/>
      </c>
      <c r="HD13" t="str">
        <f>IF($A13="","",IF(Entry_sheet!HD13="NA","NA",IF(Entry_sheet!HD13=1,1,IF($HV13=0,0,IF(SUM(Entry_sheet!$HD13:$HU13)=0,"NA",0)))))</f>
        <v/>
      </c>
      <c r="HE13" t="str">
        <f>IF($A13="","",IF(Entry_sheet!HE13="NA","NA",IF(Entry_sheet!HE13=1,1,IF($HV13=0,0,IF(SUM(Entry_sheet!$HD13:$HU13)=0,"NA",0)))))</f>
        <v/>
      </c>
      <c r="HF13" t="str">
        <f>IF($A13="","",IF(Entry_sheet!HF13="NA","NA",IF(Entry_sheet!HF13=1,1,IF($HV13=0,0,IF(SUM(Entry_sheet!$HD13:$HU13)=0,"NA",0)))))</f>
        <v/>
      </c>
      <c r="HG13" t="str">
        <f>IF($A13="","",IF(Entry_sheet!HG13="NA","NA",IF(Entry_sheet!HG13=1,1,IF($HV13=0,0,IF(SUM(Entry_sheet!$HD13:$HU13)=0,"NA",0)))))</f>
        <v/>
      </c>
      <c r="HH13" t="str">
        <f>IF($A13="","",IF(Entry_sheet!HH13="NA","NA",IF(Entry_sheet!HH13=1,1,IF($HV13=0,0,IF(SUM(Entry_sheet!$HD13:$HU13)=0,"NA",0)))))</f>
        <v/>
      </c>
      <c r="HI13" t="str">
        <f>IF($A13="","",IF(Entry_sheet!HI13="NA","NA",IF(Entry_sheet!HI13=1,1,IF($HV13=0,0,IF(SUM(Entry_sheet!$HD13:$HU13)=0,"NA",0)))))</f>
        <v/>
      </c>
      <c r="HJ13" t="str">
        <f>IF($A13="","",IF(Entry_sheet!HJ13="NA","NA",IF(Entry_sheet!HJ13=1,1,IF($HV13=0,0,IF(SUM(Entry_sheet!$HD13:$HU13)=0,"NA",0)))))</f>
        <v/>
      </c>
      <c r="HK13" t="str">
        <f>IF($A13="","",IF(Entry_sheet!HK13="NA","NA",IF(Entry_sheet!HK13=1,1,IF($HV13=0,0,IF(SUM(Entry_sheet!$HD13:$HU13)=0,"NA",0)))))</f>
        <v/>
      </c>
      <c r="HL13" t="str">
        <f>IF($A13="","",IF(Entry_sheet!HL13="NA","NA",IF(Entry_sheet!HL13=1,1,IF($HV13=0,0,IF(SUM(Entry_sheet!$HD13:$HU13)=0,"NA",0)))))</f>
        <v/>
      </c>
      <c r="HM13" t="str">
        <f>IF($A13="","",IF(Entry_sheet!HM13="NA","NA",IF(Entry_sheet!HM13=1,1,IF($HV13=0,0,IF(SUM(Entry_sheet!$HD13:$HU13)=0,"NA",0)))))</f>
        <v/>
      </c>
      <c r="HN13" t="str">
        <f>IF($A13="","",IF(Entry_sheet!HN13="NA","NA",IF(Entry_sheet!HN13=1,1,IF($HV13=0,0,IF(SUM(Entry_sheet!$HD13:$HU13)=0,"NA",0)))))</f>
        <v/>
      </c>
      <c r="HO13" t="str">
        <f>IF($A13="","",IF(Entry_sheet!HO13="NA","NA",IF(Entry_sheet!HO13=1,1,IF($HV13=0,0,IF(SUM(Entry_sheet!$HD13:$HU13)=0,"NA",0)))))</f>
        <v/>
      </c>
      <c r="HP13" t="str">
        <f>IF($A13="","",IF(Entry_sheet!HP13="NA","NA",IF(Entry_sheet!HP13=1,1,IF($HV13=0,0,IF(SUM(Entry_sheet!$HD13:$HU13)=0,"NA",0)))))</f>
        <v/>
      </c>
      <c r="HQ13" t="str">
        <f>IF($A13="","",IF(Entry_sheet!HQ13="NA","NA",IF(Entry_sheet!HQ13=1,1,IF($HV13=0,0,IF(SUM(Entry_sheet!$HD13:$HU13)=0,"NA",0)))))</f>
        <v/>
      </c>
      <c r="HR13" t="str">
        <f>IF($A13="","",IF(Entry_sheet!HR13="NA","NA",IF(Entry_sheet!HR13=1,1,IF($HV13=0,0,IF(SUM(Entry_sheet!$HD13:$HU13)=0,"NA",0)))))</f>
        <v/>
      </c>
      <c r="HS13" t="str">
        <f>IF($A13="","",IF(Entry_sheet!HS13="NA","NA",IF(Entry_sheet!HS13=1,1,IF($HV13=0,0,IF(SUM(Entry_sheet!$HD13:$HU13)=0,"NA",0)))))</f>
        <v/>
      </c>
      <c r="HT13" t="str">
        <f>IF($A13="","",IF(Entry_sheet!HT13="NA","NA",IF(Entry_sheet!HT13=1,1,IF($HV13=0,0,IF(SUM(Entry_sheet!$HD13:$HU13)=0,"NA",0)))))</f>
        <v/>
      </c>
      <c r="HU13" t="str">
        <f>IF($A13="","",IF(Entry_sheet!HU13="NA","NA",IF(Entry_sheet!HU13=1,1,IF($HV13=0,0,IF(SUM(Entry_sheet!$HD13:$HU13)=0,"NA",0)))))</f>
        <v/>
      </c>
      <c r="HV13" s="22" t="str">
        <f>IF($A13="","",IF(Entry_sheet!HV13=1,1,IF(Entry_sheet!HV13=0,IF(SUM(Entry_sheet!HD13:HU13)&gt;0,1,0),IF(SUM(Entry_sheet!HD13:HU13)&gt;0,1,"NA"))))</f>
        <v/>
      </c>
      <c r="HW13" t="str">
        <f>IF($A13="","",IF(Entry_sheet!HW13="NA","NA",IF(Entry_sheet!HW13=1,1,IF($IO13=0,0,IF(SUM(Entry_sheet!$HW13:$IN13)=0,"NA",0)))))</f>
        <v/>
      </c>
      <c r="HX13" t="str">
        <f>IF($A13="","",IF(Entry_sheet!HX13="NA","NA",IF(Entry_sheet!HX13=1,1,IF($IO13=0,0,IF(SUM(Entry_sheet!$HW13:$IN13)=0,"NA",0)))))</f>
        <v/>
      </c>
      <c r="HY13" t="str">
        <f>IF($A13="","",IF(Entry_sheet!HY13="NA","NA",IF(Entry_sheet!HY13=1,1,IF($IO13=0,0,IF(SUM(Entry_sheet!$HW13:$IN13)=0,"NA",0)))))</f>
        <v/>
      </c>
      <c r="HZ13" t="str">
        <f>IF($A13="","",IF(Entry_sheet!HZ13="NA","NA",IF(Entry_sheet!HZ13=1,1,IF($IO13=0,0,IF(SUM(Entry_sheet!$HW13:$IN13)=0,"NA",0)))))</f>
        <v/>
      </c>
      <c r="IA13" t="str">
        <f>IF($A13="","",IF(Entry_sheet!IA13="NA","NA",IF(Entry_sheet!IA13=1,1,IF($IO13=0,0,IF(SUM(Entry_sheet!$HW13:$IN13)=0,"NA",0)))))</f>
        <v/>
      </c>
      <c r="IB13" t="str">
        <f>IF($A13="","",IF(Entry_sheet!IB13="NA","NA",IF(Entry_sheet!IB13=1,1,IF($IO13=0,0,IF(SUM(Entry_sheet!$HW13:$IN13)=0,"NA",0)))))</f>
        <v/>
      </c>
      <c r="IC13" t="str">
        <f>IF($A13="","",IF(Entry_sheet!IC13="NA","NA",IF(Entry_sheet!IC13=1,1,IF($IO13=0,0,IF(SUM(Entry_sheet!$HW13:$IN13)=0,"NA",0)))))</f>
        <v/>
      </c>
      <c r="ID13" t="str">
        <f>IF($A13="","",IF(Entry_sheet!ID13="NA","NA",IF(Entry_sheet!ID13=1,1,IF($IO13=0,0,IF(SUM(Entry_sheet!$HW13:$IN13)=0,"NA",0)))))</f>
        <v/>
      </c>
      <c r="IE13" t="str">
        <f>IF($A13="","",IF(Entry_sheet!IE13="NA","NA",IF(Entry_sheet!IE13=1,1,IF($IO13=0,0,IF(SUM(Entry_sheet!$HW13:$IN13)=0,"NA",0)))))</f>
        <v/>
      </c>
      <c r="IF13" t="str">
        <f>IF($A13="","",IF(Entry_sheet!IF13="NA","NA",IF(Entry_sheet!IF13=1,1,IF($IO13=0,0,IF(SUM(Entry_sheet!$HW13:$IN13)=0,"NA",0)))))</f>
        <v/>
      </c>
      <c r="IG13" t="str">
        <f>IF($A13="","",IF(Entry_sheet!IG13="NA","NA",IF(Entry_sheet!IG13=1,1,IF($IO13=0,0,IF(SUM(Entry_sheet!$HW13:$IN13)=0,"NA",0)))))</f>
        <v/>
      </c>
      <c r="IH13" t="str">
        <f>IF($A13="","",IF(Entry_sheet!IH13="NA","NA",IF(Entry_sheet!IH13=1,1,IF($IO13=0,0,IF(SUM(Entry_sheet!$HW13:$IN13)=0,"NA",0)))))</f>
        <v/>
      </c>
      <c r="II13" t="str">
        <f>IF($A13="","",IF(Entry_sheet!II13="NA","NA",IF(Entry_sheet!II13=1,1,IF($IO13=0,0,IF(SUM(Entry_sheet!$HW13:$IN13)=0,"NA",0)))))</f>
        <v/>
      </c>
      <c r="IJ13" t="str">
        <f>IF($A13="","",IF(Entry_sheet!IJ13="NA","NA",IF(Entry_sheet!IJ13=1,1,IF($IO13=0,0,IF(SUM(Entry_sheet!$HW13:$IN13)=0,"NA",0)))))</f>
        <v/>
      </c>
      <c r="IK13" t="str">
        <f>IF($A13="","",IF(Entry_sheet!IK13="NA","NA",IF(Entry_sheet!IK13=1,1,IF($IO13=0,0,IF(SUM(Entry_sheet!$HW13:$IN13)=0,"NA",0)))))</f>
        <v/>
      </c>
      <c r="IL13" t="str">
        <f>IF($A13="","",IF(Entry_sheet!IL13="NA","NA",IF(Entry_sheet!IL13=1,1,IF($IO13=0,0,IF(SUM(Entry_sheet!$HW13:$IN13)=0,"NA",0)))))</f>
        <v/>
      </c>
      <c r="IM13" t="str">
        <f>IF($A13="","",IF(Entry_sheet!IM13="NA","NA",IF(Entry_sheet!IM13=1,1,IF($IO13=0,0,IF(SUM(Entry_sheet!$HW13:$IN13)=0,"NA",0)))))</f>
        <v/>
      </c>
      <c r="IN13" t="str">
        <f>IF($A13="","",IF(Entry_sheet!IN13="NA","NA",IF(Entry_sheet!IN13=1,1,IF($IO13=0,0,IF(SUM(Entry_sheet!$HW13:$IN13)=0,"NA",0)))))</f>
        <v/>
      </c>
      <c r="IO13" s="22" t="str">
        <f>IF($A13="","",IF(Entry_sheet!IO13=1,1,IF(Entry_sheet!IO13=0,IF(SUM(Entry_sheet!HW13:IN13)&gt;0,1,0),IF(SUM(Entry_sheet!HW13:IN13)&gt;0,1,"NA"))))</f>
        <v/>
      </c>
      <c r="IP13" t="str">
        <f>IF($A13="","",IF(Entry_sheet!IP13="NA","NA",IF(Entry_sheet!IP13=1,1,IF($JH13=0,0,IF(SUM(Entry_sheet!$IP13:$JG13)=0,"NA",0)))))</f>
        <v/>
      </c>
      <c r="IQ13" t="str">
        <f>IF($A13="","",IF(Entry_sheet!IQ13="NA","NA",IF(Entry_sheet!IQ13=1,1,IF($JH13=0,0,IF(SUM(Entry_sheet!$IP13:$JG13)=0,"NA",0)))))</f>
        <v/>
      </c>
      <c r="IR13" t="str">
        <f>IF($A13="","",IF(Entry_sheet!IR13="NA","NA",IF(Entry_sheet!IR13=1,1,IF($JH13=0,0,IF(SUM(Entry_sheet!$IP13:$JG13)=0,"NA",0)))))</f>
        <v/>
      </c>
      <c r="IS13" t="str">
        <f>IF($A13="","",IF(Entry_sheet!IS13="NA","NA",IF(Entry_sheet!IS13=1,1,IF($JH13=0,0,IF(SUM(Entry_sheet!$IP13:$JG13)=0,"NA",0)))))</f>
        <v/>
      </c>
      <c r="IT13" t="str">
        <f>IF($A13="","",IF(Entry_sheet!IT13="NA","NA",IF(Entry_sheet!IT13=1,1,IF($JH13=0,0,IF(SUM(Entry_sheet!$IP13:$JG13)=0,"NA",0)))))</f>
        <v/>
      </c>
      <c r="IU13" t="str">
        <f>IF($A13="","",IF(Entry_sheet!IU13="NA","NA",IF(Entry_sheet!IU13=1,1,IF($JH13=0,0,IF(SUM(Entry_sheet!$IP13:$JG13)=0,"NA",0)))))</f>
        <v/>
      </c>
      <c r="IV13" t="str">
        <f>IF($A13="","",IF(Entry_sheet!IV13="NA","NA",IF(Entry_sheet!IV13=1,1,IF($JH13=0,0,IF(SUM(Entry_sheet!$IP13:$JG13)=0,"NA",0)))))</f>
        <v/>
      </c>
      <c r="IW13" t="str">
        <f>IF($A13="","",IF(Entry_sheet!IW13="NA","NA",IF(Entry_sheet!IW13=1,1,IF($JH13=0,0,IF(SUM(Entry_sheet!$IP13:$JG13)=0,"NA",0)))))</f>
        <v/>
      </c>
      <c r="IX13" t="str">
        <f>IF($A13="","",IF(Entry_sheet!IX13="NA","NA",IF(Entry_sheet!IX13=1,1,IF($JH13=0,0,IF(SUM(Entry_sheet!$IP13:$JG13)=0,"NA",0)))))</f>
        <v/>
      </c>
      <c r="IY13" t="str">
        <f>IF($A13="","",IF(Entry_sheet!IY13="NA","NA",IF(Entry_sheet!IY13=1,1,IF($JH13=0,0,IF(SUM(Entry_sheet!$IP13:$JG13)=0,"NA",0)))))</f>
        <v/>
      </c>
      <c r="IZ13" t="str">
        <f>IF($A13="","",IF(Entry_sheet!IZ13="NA","NA",IF(Entry_sheet!IZ13=1,1,IF($JH13=0,0,IF(SUM(Entry_sheet!$IP13:$JG13)=0,"NA",0)))))</f>
        <v/>
      </c>
      <c r="JA13" t="str">
        <f>IF($A13="","",IF(Entry_sheet!JA13="NA","NA",IF(Entry_sheet!JA13=1,1,IF($JH13=0,0,IF(SUM(Entry_sheet!$IP13:$JG13)=0,"NA",0)))))</f>
        <v/>
      </c>
      <c r="JB13" t="str">
        <f>IF($A13="","",IF(Entry_sheet!JB13="NA","NA",IF(Entry_sheet!JB13=1,1,IF($JH13=0,0,IF(SUM(Entry_sheet!$IP13:$JG13)=0,"NA",0)))))</f>
        <v/>
      </c>
      <c r="JC13" t="str">
        <f>IF($A13="","",IF(Entry_sheet!JC13="NA","NA",IF(Entry_sheet!JC13=1,1,IF($JH13=0,0,IF(SUM(Entry_sheet!$IP13:$JG13)=0,"NA",0)))))</f>
        <v/>
      </c>
      <c r="JD13" t="str">
        <f>IF($A13="","",IF(Entry_sheet!JD13="NA","NA",IF(Entry_sheet!JD13=1,1,IF($JH13=0,0,IF(SUM(Entry_sheet!$IP13:$JG13)=0,"NA",0)))))</f>
        <v/>
      </c>
      <c r="JE13" t="str">
        <f>IF($A13="","",IF(Entry_sheet!JE13="NA","NA",IF(Entry_sheet!JE13=1,1,IF($JH13=0,0,IF(SUM(Entry_sheet!$IP13:$JG13)=0,"NA",0)))))</f>
        <v/>
      </c>
      <c r="JF13" t="str">
        <f>IF($A13="","",IF(Entry_sheet!JF13="NA","NA",IF(Entry_sheet!JF13=1,1,IF($JH13=0,0,IF(SUM(Entry_sheet!$IP13:$JG13)=0,"NA",0)))))</f>
        <v/>
      </c>
      <c r="JG13" t="str">
        <f>IF($A13="","",IF(Entry_sheet!JG13="NA","NA",IF(Entry_sheet!JG13=1,1,IF($JH13=0,0,IF(SUM(Entry_sheet!$IP13:$JG13)=0,"NA",0)))))</f>
        <v/>
      </c>
      <c r="JH13" s="22" t="str">
        <f>IF($A13="","",IF(Entry_sheet!JH13=1,1,IF(Entry_sheet!JH13=0,IF(SUM(Entry_sheet!IP13:JG13)&gt;0,1,0),IF(SUM(Entry_sheet!IP13:JG13)&gt;0,1,"NA"))))</f>
        <v/>
      </c>
      <c r="JI13" t="str">
        <f>IF($A13="","",IF(Entry_sheet!JI13="NA","NA",IF(Entry_sheet!JI13=1,1,IF($KA13=0,0,IF(SUM(Entry_sheet!$JI13:$JZ13)=0,"NA",0)))))</f>
        <v/>
      </c>
      <c r="JJ13" t="str">
        <f>IF($A13="","",IF(Entry_sheet!JJ13="NA","NA",IF(Entry_sheet!JJ13=1,1,IF($KA13=0,0,IF(SUM(Entry_sheet!$JI13:$JZ13)=0,"NA",0)))))</f>
        <v/>
      </c>
      <c r="JK13" t="str">
        <f>IF($A13="","",IF(Entry_sheet!JK13="NA","NA",IF(Entry_sheet!JK13=1,1,IF($KA13=0,0,IF(SUM(Entry_sheet!$JI13:$JZ13)=0,"NA",0)))))</f>
        <v/>
      </c>
      <c r="JL13" t="str">
        <f>IF($A13="","",IF(Entry_sheet!JL13="NA","NA",IF(Entry_sheet!JL13=1,1,IF($KA13=0,0,IF(SUM(Entry_sheet!$JI13:$JZ13)=0,"NA",0)))))</f>
        <v/>
      </c>
      <c r="JM13" t="str">
        <f>IF($A13="","",IF(Entry_sheet!JM13="NA","NA",IF(Entry_sheet!JM13=1,1,IF($KA13=0,0,IF(SUM(Entry_sheet!$JI13:$JZ13)=0,"NA",0)))))</f>
        <v/>
      </c>
      <c r="JN13" t="str">
        <f>IF($A13="","",IF(Entry_sheet!JN13="NA","NA",IF(Entry_sheet!JN13=1,1,IF($KA13=0,0,IF(SUM(Entry_sheet!$JI13:$JZ13)=0,"NA",0)))))</f>
        <v/>
      </c>
      <c r="JO13" t="str">
        <f>IF($A13="","",IF(Entry_sheet!JO13="NA","NA",IF(Entry_sheet!JO13=1,1,IF($KA13=0,0,IF(SUM(Entry_sheet!$JI13:$JZ13)=0,"NA",0)))))</f>
        <v/>
      </c>
      <c r="JP13" t="str">
        <f>IF($A13="","",IF(Entry_sheet!JP13="NA","NA",IF(Entry_sheet!JP13=1,1,IF($KA13=0,0,IF(SUM(Entry_sheet!$JI13:$JZ13)=0,"NA",0)))))</f>
        <v/>
      </c>
      <c r="JQ13" t="str">
        <f>IF($A13="","",IF(Entry_sheet!JQ13="NA","NA",IF(Entry_sheet!JQ13=1,1,IF($KA13=0,0,IF(SUM(Entry_sheet!$JI13:$JZ13)=0,"NA",0)))))</f>
        <v/>
      </c>
      <c r="JR13" t="str">
        <f>IF($A13="","",IF(Entry_sheet!JR13="NA","NA",IF(Entry_sheet!JR13=1,1,IF($KA13=0,0,IF(SUM(Entry_sheet!$JI13:$JZ13)=0,"NA",0)))))</f>
        <v/>
      </c>
      <c r="JS13" t="str">
        <f>IF($A13="","",IF(Entry_sheet!JS13="NA","NA",IF(Entry_sheet!JS13=1,1,IF($KA13=0,0,IF(SUM(Entry_sheet!$JI13:$JZ13)=0,"NA",0)))))</f>
        <v/>
      </c>
      <c r="JT13" t="str">
        <f>IF($A13="","",IF(Entry_sheet!JT13="NA","NA",IF(Entry_sheet!JT13=1,1,IF($KA13=0,0,IF(SUM(Entry_sheet!$JI13:$JZ13)=0,"NA",0)))))</f>
        <v/>
      </c>
      <c r="JU13" t="str">
        <f>IF($A13="","",IF(Entry_sheet!JU13="NA","NA",IF(Entry_sheet!JU13=1,1,IF($KA13=0,0,IF(SUM(Entry_sheet!$JI13:$JZ13)=0,"NA",0)))))</f>
        <v/>
      </c>
      <c r="JV13" t="str">
        <f>IF($A13="","",IF(Entry_sheet!JV13="NA","NA",IF(Entry_sheet!JV13=1,1,IF($KA13=0,0,IF(SUM(Entry_sheet!$JI13:$JZ13)=0,"NA",0)))))</f>
        <v/>
      </c>
      <c r="JW13" t="str">
        <f>IF($A13="","",IF(Entry_sheet!JW13="NA","NA",IF(Entry_sheet!JW13=1,1,IF($KA13=0,0,IF(SUM(Entry_sheet!$JI13:$JZ13)=0,"NA",0)))))</f>
        <v/>
      </c>
      <c r="JX13" t="str">
        <f>IF($A13="","",IF(Entry_sheet!JX13="NA","NA",IF(Entry_sheet!JX13=1,1,IF($KA13=0,0,IF(SUM(Entry_sheet!$JI13:$JZ13)=0,"NA",0)))))</f>
        <v/>
      </c>
      <c r="JY13" t="str">
        <f>IF($A13="","",IF(Entry_sheet!JY13="NA","NA",IF(Entry_sheet!JY13=1,1,IF($KA13=0,0,IF(SUM(Entry_sheet!$JI13:$JZ13)=0,"NA",0)))))</f>
        <v/>
      </c>
      <c r="JZ13" t="str">
        <f>IF($A13="","",IF(Entry_sheet!JZ13="NA","NA",IF(Entry_sheet!JZ13=1,1,IF($KA13=0,0,IF(SUM(Entry_sheet!$JI13:$JZ13)=0,"NA",0)))))</f>
        <v/>
      </c>
      <c r="KA13" s="22" t="str">
        <f>IF($A13="","",IF(Entry_sheet!KA13=1,1,IF(Entry_sheet!KA13=0,IF(SUM(Entry_sheet!JI13:JZ13)&gt;0,1,0),IF(SUM(Entry_sheet!JI13:JZ13)&gt;0,1,"NA"))))</f>
        <v/>
      </c>
      <c r="KB13" t="str">
        <f>IF($A13="","",IF(Entry_sheet!KB13="NA","NA",IF(Entry_sheet!KB13=1,1,IF($KT13=0,0,IF(SUM(Entry_sheet!$KB13:$KS13)=0,"NA",0)))))</f>
        <v/>
      </c>
      <c r="KC13" t="str">
        <f>IF($A13="","",IF(Entry_sheet!KC13="NA","NA",IF(Entry_sheet!KC13=1,1,IF($KT13=0,0,IF(SUM(Entry_sheet!$KB13:$KS13)=0,"NA",0)))))</f>
        <v/>
      </c>
      <c r="KD13" t="str">
        <f>IF($A13="","",IF(Entry_sheet!KD13="NA","NA",IF(Entry_sheet!KD13=1,1,IF($KT13=0,0,IF(SUM(Entry_sheet!$KB13:$KS13)=0,"NA",0)))))</f>
        <v/>
      </c>
      <c r="KE13" t="str">
        <f>IF($A13="","",IF(Entry_sheet!KE13="NA","NA",IF(Entry_sheet!KE13=1,1,IF($KT13=0,0,IF(SUM(Entry_sheet!$KB13:$KS13)=0,"NA",0)))))</f>
        <v/>
      </c>
      <c r="KF13" t="str">
        <f>IF($A13="","",IF(Entry_sheet!KF13="NA","NA",IF(Entry_sheet!KF13=1,1,IF($KT13=0,0,IF(SUM(Entry_sheet!$KB13:$KS13)=0,"NA",0)))))</f>
        <v/>
      </c>
      <c r="KG13" t="str">
        <f>IF($A13="","",IF(Entry_sheet!KG13="NA","NA",IF(Entry_sheet!KG13=1,1,IF($KT13=0,0,IF(SUM(Entry_sheet!$KB13:$KS13)=0,"NA",0)))))</f>
        <v/>
      </c>
      <c r="KH13" t="str">
        <f>IF($A13="","",IF(Entry_sheet!KH13="NA","NA",IF(Entry_sheet!KH13=1,1,IF($KT13=0,0,IF(SUM(Entry_sheet!$KB13:$KS13)=0,"NA",0)))))</f>
        <v/>
      </c>
      <c r="KI13" t="str">
        <f>IF($A13="","",IF(Entry_sheet!KI13="NA","NA",IF(Entry_sheet!KI13=1,1,IF($KT13=0,0,IF(SUM(Entry_sheet!$KB13:$KS13)=0,"NA",0)))))</f>
        <v/>
      </c>
      <c r="KJ13" t="str">
        <f>IF($A13="","",IF(Entry_sheet!KJ13="NA","NA",IF(Entry_sheet!KJ13=1,1,IF($KT13=0,0,IF(SUM(Entry_sheet!$KB13:$KS13)=0,"NA",0)))))</f>
        <v/>
      </c>
      <c r="KK13" t="str">
        <f>IF($A13="","",IF(Entry_sheet!KK13="NA","NA",IF(Entry_sheet!KK13=1,1,IF($KT13=0,0,IF(SUM(Entry_sheet!$KB13:$KS13)=0,"NA",0)))))</f>
        <v/>
      </c>
      <c r="KL13" t="str">
        <f>IF($A13="","",IF(Entry_sheet!KL13="NA","NA",IF(Entry_sheet!KL13=1,1,IF($KT13=0,0,IF(SUM(Entry_sheet!$KB13:$KS13)=0,"NA",0)))))</f>
        <v/>
      </c>
      <c r="KM13" t="str">
        <f>IF($A13="","",IF(Entry_sheet!KM13="NA","NA",IF(Entry_sheet!KM13=1,1,IF($KT13=0,0,IF(SUM(Entry_sheet!$KB13:$KS13)=0,"NA",0)))))</f>
        <v/>
      </c>
      <c r="KN13" t="str">
        <f>IF($A13="","",IF(Entry_sheet!KN13="NA","NA",IF(Entry_sheet!KN13=1,1,IF($KT13=0,0,IF(SUM(Entry_sheet!$KB13:$KS13)=0,"NA",0)))))</f>
        <v/>
      </c>
      <c r="KO13" t="str">
        <f>IF($A13="","",IF(Entry_sheet!KO13="NA","NA",IF(Entry_sheet!KO13=1,1,IF($KT13=0,0,IF(SUM(Entry_sheet!$KB13:$KS13)=0,"NA",0)))))</f>
        <v/>
      </c>
      <c r="KP13" t="str">
        <f>IF($A13="","",IF(Entry_sheet!KP13="NA","NA",IF(Entry_sheet!KP13=1,1,IF($KT13=0,0,IF(SUM(Entry_sheet!$KB13:$KS13)=0,"NA",0)))))</f>
        <v/>
      </c>
      <c r="KQ13" t="str">
        <f>IF($A13="","",IF(Entry_sheet!KQ13="NA","NA",IF(Entry_sheet!KQ13=1,1,IF($KT13=0,0,IF(SUM(Entry_sheet!$KB13:$KS13)=0,"NA",0)))))</f>
        <v/>
      </c>
      <c r="KR13" t="str">
        <f>IF($A13="","",IF(Entry_sheet!KR13="NA","NA",IF(Entry_sheet!KR13=1,1,IF($KT13=0,0,IF(SUM(Entry_sheet!$KB13:$KS13)=0,"NA",0)))))</f>
        <v/>
      </c>
      <c r="KS13" t="str">
        <f>IF($A13="","",IF(Entry_sheet!KS13="NA","NA",IF(Entry_sheet!KS13=1,1,IF($KT13=0,0,IF(SUM(Entry_sheet!$KB13:$KS13)=0,"NA",0)))))</f>
        <v/>
      </c>
      <c r="KT13" s="22" t="str">
        <f>IF($A13="","",IF(Entry_sheet!KT13=1,1,IF(Entry_sheet!KT13=0,IF(SUM(Entry_sheet!KB13:KS13)&gt;0,1,0),IF(SUM(Entry_sheet!KB13:KS13)&gt;0,1,"NA"))))</f>
        <v/>
      </c>
      <c r="KU13" t="str">
        <f>IF($A13="","",IF(Entry_sheet!KU13="NA","NA",IF(Entry_sheet!KU13=1,1,IF($LM13=0,0,IF(SUM(Entry_sheet!KU13:LL13)=0,"NA",0)))))</f>
        <v/>
      </c>
      <c r="KV13" t="str">
        <f>IF($A13="","",IF(Entry_sheet!KV13="NA","NA",IF(Entry_sheet!KV13=1,1,IF($LM13=0,0,IF(SUM(Entry_sheet!$KU13:$LL13)=0,"NA",0)))))</f>
        <v/>
      </c>
      <c r="KW13" t="str">
        <f>IF($A13="","",IF(Entry_sheet!KW13="NA","NA",IF(Entry_sheet!KW13=1,1,IF($LM13=0,0,IF(SUM(Entry_sheet!$KU13:$LL13)=0,"NA",0)))))</f>
        <v/>
      </c>
      <c r="KX13" t="str">
        <f>IF($A13="","",IF(Entry_sheet!KX13="NA","NA",IF(Entry_sheet!KX13=1,1,IF($LM13=0,0,IF(SUM(Entry_sheet!$KU13:$LL13)=0,"NA",0)))))</f>
        <v/>
      </c>
      <c r="KY13" t="str">
        <f>IF($A13="","",IF(Entry_sheet!KY13="NA","NA",IF(Entry_sheet!KY13=1,1,IF($LM13=0,0,IF(SUM(Entry_sheet!$KU13:$LL13)=0,"NA",0)))))</f>
        <v/>
      </c>
      <c r="KZ13" t="str">
        <f>IF($A13="","",IF(Entry_sheet!KZ13="NA","NA",IF(Entry_sheet!KZ13=1,1,IF($LM13=0,0,IF(SUM(Entry_sheet!$KU13:$LL13)=0,"NA",0)))))</f>
        <v/>
      </c>
      <c r="LA13" t="str">
        <f>IF($A13="","",IF(Entry_sheet!LA13="NA","NA",IF(Entry_sheet!LA13=1,1,IF($LM13=0,0,IF(SUM(Entry_sheet!$KU13:$LL13)=0,"NA",0)))))</f>
        <v/>
      </c>
      <c r="LB13" t="str">
        <f>IF($A13="","",IF(Entry_sheet!LB13="NA","NA",IF(Entry_sheet!LB13=1,1,IF($LM13=0,0,IF(SUM(Entry_sheet!$KU13:$LL13)=0,"NA",0)))))</f>
        <v/>
      </c>
      <c r="LC13" t="str">
        <f>IF($A13="","",IF(Entry_sheet!LC13="NA","NA",IF(Entry_sheet!LC13=1,1,IF($LM13=0,0,IF(SUM(Entry_sheet!$KU13:$LL13)=0,"NA",0)))))</f>
        <v/>
      </c>
      <c r="LD13" t="str">
        <f>IF($A13="","",IF(Entry_sheet!LD13="NA","NA",IF(Entry_sheet!LD13=1,1,IF($LM13=0,0,IF(SUM(Entry_sheet!$KU13:$LL13)=0,"NA",0)))))</f>
        <v/>
      </c>
      <c r="LE13" t="str">
        <f>IF($A13="","",IF(Entry_sheet!LE13="NA","NA",IF(Entry_sheet!LE13=1,1,IF($LM13=0,0,IF(SUM(Entry_sheet!$KU13:$LL13)=0,"NA",0)))))</f>
        <v/>
      </c>
      <c r="LF13" t="str">
        <f>IF($A13="","",IF(Entry_sheet!LF13="NA","NA",IF(Entry_sheet!LF13=1,1,IF($LM13=0,0,IF(SUM(Entry_sheet!$KU13:$LL13)=0,"NA",0)))))</f>
        <v/>
      </c>
      <c r="LG13" t="str">
        <f>IF($A13="","",IF(Entry_sheet!LG13="NA","NA",IF(Entry_sheet!LG13=1,1,IF($LM13=0,0,IF(SUM(Entry_sheet!$KU13:$LL13)=0,"NA",0)))))</f>
        <v/>
      </c>
      <c r="LH13" t="str">
        <f>IF($A13="","",IF(Entry_sheet!LH13="NA","NA",IF(Entry_sheet!LH13=1,1,IF($LM13=0,0,IF(SUM(Entry_sheet!$KU13:$LL13)=0,"NA",0)))))</f>
        <v/>
      </c>
      <c r="LI13" t="str">
        <f>IF($A13="","",IF(Entry_sheet!LI13="NA","NA",IF(Entry_sheet!LI13=1,1,IF($LM13=0,0,IF(SUM(Entry_sheet!$KU13:$LL13)=0,"NA",0)))))</f>
        <v/>
      </c>
      <c r="LJ13" t="str">
        <f>IF($A13="","",IF(Entry_sheet!LJ13="NA","NA",IF(Entry_sheet!LJ13=1,1,IF($LM13=0,0,IF(SUM(Entry_sheet!$KU13:$LL13)=0,"NA",0)))))</f>
        <v/>
      </c>
      <c r="LK13" t="str">
        <f>IF($A13="","",IF(Entry_sheet!LK13="NA","NA",IF(Entry_sheet!LK13=1,1,IF($LM13=0,0,IF(SUM(Entry_sheet!$KU13:$LL13)=0,"NA",0)))))</f>
        <v/>
      </c>
      <c r="LL13" t="str">
        <f>IF($A13="","",IF(Entry_sheet!LL13="NA","NA",IF(Entry_sheet!LL13=1,1,IF($LM13=0,0,IF(SUM(Entry_sheet!$KU13:$LL13)=0,"NA",0)))))</f>
        <v/>
      </c>
      <c r="LM13" s="22" t="str">
        <f>IF($A13="","",IF(Entry_sheet!LM13=1,1,IF(Entry_sheet!LM13=0,IF(SUM(Entry_sheet!KU13:LL13)&gt;0,1,0),IF(SUM(Entry_sheet!KU13:LL13)&gt;0,1,"NA"))))</f>
        <v/>
      </c>
      <c r="LN13" t="str">
        <f>IF($A13="","",IF(Entry_sheet!LN13="NA","NA",IF(Entry_sheet!LN13=1,1,IF($MF13=0,0,IF(SUM(Entry_sheet!$LN13:$ME13)=0,"NA",0)))))</f>
        <v/>
      </c>
      <c r="LO13" t="str">
        <f>IF($A13="","",IF(Entry_sheet!LO13="NA","NA",IF(Entry_sheet!LO13=1,1,IF($MF13=0,0,IF(SUM(Entry_sheet!$LN13:$ME13)=0,"NA",0)))))</f>
        <v/>
      </c>
      <c r="LP13" t="str">
        <f>IF($A13="","",IF(Entry_sheet!LP13="NA","NA",IF(Entry_sheet!LP13=1,1,IF($MF13=0,0,IF(SUM(Entry_sheet!$LN13:$ME13)=0,"NA",0)))))</f>
        <v/>
      </c>
      <c r="LQ13" t="str">
        <f>IF($A13="","",IF(Entry_sheet!LQ13="NA","NA",IF(Entry_sheet!LQ13=1,1,IF($MF13=0,0,IF(SUM(Entry_sheet!$LN13:$ME13)=0,"NA",0)))))</f>
        <v/>
      </c>
      <c r="LR13" t="str">
        <f>IF($A13="","",IF(Entry_sheet!LR13="NA","NA",IF(Entry_sheet!LR13=1,1,IF($MF13=0,0,IF(SUM(Entry_sheet!$LN13:$ME13)=0,"NA",0)))))</f>
        <v/>
      </c>
      <c r="LS13" t="str">
        <f>IF($A13="","",IF(Entry_sheet!LS13="NA","NA",IF(Entry_sheet!LS13=1,1,IF($MF13=0,0,IF(SUM(Entry_sheet!$LN13:$ME13)=0,"NA",0)))))</f>
        <v/>
      </c>
      <c r="LT13" t="str">
        <f>IF($A13="","",IF(Entry_sheet!LT13="NA","NA",IF(Entry_sheet!LT13=1,1,IF($MF13=0,0,IF(SUM(Entry_sheet!$LN13:$ME13)=0,"NA",0)))))</f>
        <v/>
      </c>
      <c r="LU13" t="str">
        <f>IF($A13="","",IF(Entry_sheet!LU13="NA","NA",IF(Entry_sheet!LU13=1,1,IF($MF13=0,0,IF(SUM(Entry_sheet!$LN13:$ME13)=0,"NA",0)))))</f>
        <v/>
      </c>
      <c r="LV13" t="str">
        <f>IF($A13="","",IF(Entry_sheet!LV13="NA","NA",IF(Entry_sheet!LV13=1,1,IF($MF13=0,0,IF(SUM(Entry_sheet!$LN13:$ME13)=0,"NA",0)))))</f>
        <v/>
      </c>
      <c r="LW13" t="str">
        <f>IF($A13="","",IF(Entry_sheet!LW13="NA","NA",IF(Entry_sheet!LW13=1,1,IF($MF13=0,0,IF(SUM(Entry_sheet!$LN13:$ME13)=0,"NA",0)))))</f>
        <v/>
      </c>
      <c r="LX13" t="str">
        <f>IF($A13="","",IF(Entry_sheet!LX13="NA","NA",IF(Entry_sheet!LX13=1,1,IF($MF13=0,0,IF(SUM(Entry_sheet!$LN13:$ME13)=0,"NA",0)))))</f>
        <v/>
      </c>
      <c r="LY13" t="str">
        <f>IF($A13="","",IF(Entry_sheet!LY13="NA","NA",IF(Entry_sheet!LY13=1,1,IF($MF13=0,0,IF(SUM(Entry_sheet!$LN13:$ME13)=0,"NA",0)))))</f>
        <v/>
      </c>
      <c r="LZ13" t="str">
        <f>IF($A13="","",IF(Entry_sheet!LZ13="NA","NA",IF(Entry_sheet!LZ13=1,1,IF($MF13=0,0,IF(SUM(Entry_sheet!$LN13:$ME13)=0,"NA",0)))))</f>
        <v/>
      </c>
      <c r="MA13" t="str">
        <f>IF($A13="","",IF(Entry_sheet!MA13="NA","NA",IF(Entry_sheet!MA13=1,1,IF($MF13=0,0,IF(SUM(Entry_sheet!$LN13:$ME13)=0,"NA",0)))))</f>
        <v/>
      </c>
      <c r="MB13" t="str">
        <f>IF($A13="","",IF(Entry_sheet!MB13="NA","NA",IF(Entry_sheet!MB13=1,1,IF($MF13=0,0,IF(SUM(Entry_sheet!$LN13:$ME13)=0,"NA",0)))))</f>
        <v/>
      </c>
      <c r="MC13" t="str">
        <f>IF($A13="","",IF(Entry_sheet!MC13="NA","NA",IF(Entry_sheet!MC13=1,1,IF($MF13=0,0,IF(SUM(Entry_sheet!$LN13:$ME13)=0,"NA",0)))))</f>
        <v/>
      </c>
      <c r="MD13" t="str">
        <f>IF($A13="","",IF(Entry_sheet!MD13="NA","NA",IF(Entry_sheet!MD13=1,1,IF($MF13=0,0,IF(SUM(Entry_sheet!$LN13:$ME13)=0,"NA",0)))))</f>
        <v/>
      </c>
      <c r="ME13" t="str">
        <f>IF($A13="","",IF(Entry_sheet!ME13="NA","NA",IF(Entry_sheet!ME13=1,1,IF($MF13=0,0,IF(SUM(Entry_sheet!$LN13:$ME13)=0,"NA",0)))))</f>
        <v/>
      </c>
      <c r="MF13" s="22" t="str">
        <f>IF($A13="","",IF(Entry_sheet!MF13=1,1,IF(Entry_sheet!MF13=0,IF(SUM(Entry_sheet!LN13:ME13)&gt;0,1,0),IF(SUM(Entry_sheet!LN13:ME13)&gt;0,1,"NA"))))</f>
        <v/>
      </c>
      <c r="MG13" t="str">
        <f>IF($A13="","",IF(Entry_sheet!MG13="NA","NA",IF(Entry_sheet!MG13=1,1,IF($MY13=0,0,IF(SUM(Entry_sheet!$MG13:$MX13)=0,"NA",0)))))</f>
        <v/>
      </c>
      <c r="MH13" t="str">
        <f>IF($A13="","",IF(Entry_sheet!MH13="NA","NA",IF(Entry_sheet!MH13=1,1,IF($MY13=0,0,IF(SUM(Entry_sheet!$MG13:$MX13)=0,"NA",0)))))</f>
        <v/>
      </c>
      <c r="MI13" t="str">
        <f>IF($A13="","",IF(Entry_sheet!MI13="NA","NA",IF(Entry_sheet!MI13=1,1,IF($MY13=0,0,IF(SUM(Entry_sheet!$MG13:$MX13)=0,"NA",0)))))</f>
        <v/>
      </c>
      <c r="MJ13" t="str">
        <f>IF($A13="","",IF(Entry_sheet!MJ13="NA","NA",IF(Entry_sheet!MJ13=1,1,IF($MY13=0,0,IF(SUM(Entry_sheet!$MG13:$MX13)=0,"NA",0)))))</f>
        <v/>
      </c>
      <c r="MK13" t="str">
        <f>IF($A13="","",IF(Entry_sheet!MK13="NA","NA",IF(Entry_sheet!MK13=1,1,IF($MY13=0,0,IF(SUM(Entry_sheet!$MG13:$MX13)=0,"NA",0)))))</f>
        <v/>
      </c>
      <c r="ML13" t="str">
        <f>IF($A13="","",IF(Entry_sheet!ML13="NA","NA",IF(Entry_sheet!ML13=1,1,IF($MY13=0,0,IF(SUM(Entry_sheet!$MG13:$MX13)=0,"NA",0)))))</f>
        <v/>
      </c>
      <c r="MM13" t="str">
        <f>IF($A13="","",IF(Entry_sheet!MM13="NA","NA",IF(Entry_sheet!MM13=1,1,IF($MY13=0,0,IF(SUM(Entry_sheet!$MG13:$MX13)=0,"NA",0)))))</f>
        <v/>
      </c>
      <c r="MN13" t="str">
        <f>IF($A13="","",IF(Entry_sheet!MN13="NA","NA",IF(Entry_sheet!MN13=1,1,IF($MY13=0,0,IF(SUM(Entry_sheet!$MG13:$MX13)=0,"NA",0)))))</f>
        <v/>
      </c>
      <c r="MO13" t="str">
        <f>IF($A13="","",IF(Entry_sheet!MO13="NA","NA",IF(Entry_sheet!MO13=1,1,IF($MY13=0,0,IF(SUM(Entry_sheet!$MG13:$MX13)=0,"NA",0)))))</f>
        <v/>
      </c>
      <c r="MP13" t="str">
        <f>IF($A13="","",IF(Entry_sheet!MP13="NA","NA",IF(Entry_sheet!MP13=1,1,IF($MY13=0,0,IF(SUM(Entry_sheet!$MG13:$MX13)=0,"NA",0)))))</f>
        <v/>
      </c>
      <c r="MQ13" t="str">
        <f>IF($A13="","",IF(Entry_sheet!MQ13="NA","NA",IF(Entry_sheet!MQ13=1,1,IF($MY13=0,0,IF(SUM(Entry_sheet!$MG13:$MX13)=0,"NA",0)))))</f>
        <v/>
      </c>
      <c r="MR13" t="str">
        <f>IF($A13="","",IF(Entry_sheet!MR13="NA","NA",IF(Entry_sheet!MR13=1,1,IF($MY13=0,0,IF(SUM(Entry_sheet!$MG13:$MX13)=0,"NA",0)))))</f>
        <v/>
      </c>
      <c r="MS13" t="str">
        <f>IF($A13="","",IF(Entry_sheet!MS13="NA","NA",IF(Entry_sheet!MS13=1,1,IF($MY13=0,0,IF(SUM(Entry_sheet!$MG13:$MX13)=0,"NA",0)))))</f>
        <v/>
      </c>
      <c r="MT13" t="str">
        <f>IF($A13="","",IF(Entry_sheet!MT13="NA","NA",IF(Entry_sheet!MT13=1,1,IF($MY13=0,0,IF(SUM(Entry_sheet!$MG13:$MX13)=0,"NA",0)))))</f>
        <v/>
      </c>
      <c r="MU13" t="str">
        <f>IF($A13="","",IF(Entry_sheet!MU13="NA","NA",IF(Entry_sheet!MU13=1,1,IF($MY13=0,0,IF(SUM(Entry_sheet!$MG13:$MX13)=0,"NA",0)))))</f>
        <v/>
      </c>
      <c r="MV13" t="str">
        <f>IF($A13="","",IF(Entry_sheet!MV13="NA","NA",IF(Entry_sheet!MV13=1,1,IF($MY13=0,0,IF(SUM(Entry_sheet!$MG13:$MX13)=0,"NA",0)))))</f>
        <v/>
      </c>
      <c r="MW13" t="str">
        <f>IF($A13="","",IF(Entry_sheet!MW13="NA","NA",IF(Entry_sheet!MW13=1,1,IF($MY13=0,0,IF(SUM(Entry_sheet!$MG13:$MX13)=0,"NA",0)))))</f>
        <v/>
      </c>
      <c r="MX13" t="str">
        <f>IF($A13="","",IF(Entry_sheet!MX13="NA","NA",IF(Entry_sheet!MX13=1,1,IF($MY13=0,0,IF(SUM(Entry_sheet!$MG13:$MX13)=0,"NA",0)))))</f>
        <v/>
      </c>
      <c r="MY13" s="22" t="str">
        <f>IF($A13="","",IF(Entry_sheet!MY13=1,1,IF(Entry_sheet!MY13=0,IF(SUM(Entry_sheet!MG13:MX13)&gt;0,1,0),IF(SUM(Entry_sheet!MG13:MX13)&gt;0,1,"NA"))))</f>
        <v/>
      </c>
      <c r="MZ13" t="str">
        <f>IF($A13="","",IF(Entry_sheet!MZ13="NA","NA",IF(Entry_sheet!MZ13=1,1,IF($NR13=0,0,IF(SUM(Entry_sheet!$MZ13:$NQ13)=0,"NA",0)))))</f>
        <v/>
      </c>
      <c r="NA13" t="str">
        <f>IF($A13="","",IF(Entry_sheet!NA13="NA","NA",IF(Entry_sheet!NA13=1,1,IF($NR13=0,0,IF(SUM(Entry_sheet!$MZ13:$NQ13)=0,"NA",0)))))</f>
        <v/>
      </c>
      <c r="NB13" t="str">
        <f>IF($A13="","",IF(Entry_sheet!NB13="NA","NA",IF(Entry_sheet!NB13=1,1,IF($NR13=0,0,IF(SUM(Entry_sheet!$MZ13:$NQ13)=0,"NA",0)))))</f>
        <v/>
      </c>
      <c r="NC13" t="str">
        <f>IF($A13="","",IF(Entry_sheet!NC13="NA","NA",IF(Entry_sheet!NC13=1,1,IF($NR13=0,0,IF(SUM(Entry_sheet!$MZ13:$NQ13)=0,"NA",0)))))</f>
        <v/>
      </c>
      <c r="ND13" t="str">
        <f>IF($A13="","",IF(Entry_sheet!ND13="NA","NA",IF(Entry_sheet!ND13=1,1,IF($NR13=0,0,IF(SUM(Entry_sheet!$MZ13:$NQ13)=0,"NA",0)))))</f>
        <v/>
      </c>
      <c r="NE13" t="str">
        <f>IF($A13="","",IF(Entry_sheet!NE13="NA","NA",IF(Entry_sheet!NE13=1,1,IF($NR13=0,0,IF(SUM(Entry_sheet!$MZ13:$NQ13)=0,"NA",0)))))</f>
        <v/>
      </c>
      <c r="NF13" t="str">
        <f>IF($A13="","",IF(Entry_sheet!NF13="NA","NA",IF(Entry_sheet!NF13=1,1,IF($NR13=0,0,IF(SUM(Entry_sheet!$MZ13:$NQ13)=0,"NA",0)))))</f>
        <v/>
      </c>
      <c r="NG13" t="str">
        <f>IF($A13="","",IF(Entry_sheet!NG13="NA","NA",IF(Entry_sheet!NG13=1,1,IF($NR13=0,0,IF(SUM(Entry_sheet!$MZ13:$NQ13)=0,"NA",0)))))</f>
        <v/>
      </c>
      <c r="NH13" t="str">
        <f>IF($A13="","",IF(Entry_sheet!NH13="NA","NA",IF(Entry_sheet!NH13=1,1,IF($NR13=0,0,IF(SUM(Entry_sheet!$MZ13:$NQ13)=0,"NA",0)))))</f>
        <v/>
      </c>
      <c r="NI13" t="str">
        <f>IF($A13="","",IF(Entry_sheet!NI13="NA","NA",IF(Entry_sheet!NI13=1,1,IF($NR13=0,0,IF(SUM(Entry_sheet!$MZ13:$NQ13)=0,"NA",0)))))</f>
        <v/>
      </c>
      <c r="NJ13" t="str">
        <f>IF($A13="","",IF(Entry_sheet!NJ13="NA","NA",IF(Entry_sheet!NJ13=1,1,IF($NR13=0,0,IF(SUM(Entry_sheet!$MZ13:$NQ13)=0,"NA",0)))))</f>
        <v/>
      </c>
      <c r="NK13" t="str">
        <f>IF($A13="","",IF(Entry_sheet!NK13="NA","NA",IF(Entry_sheet!NK13=1,1,IF($NR13=0,0,IF(SUM(Entry_sheet!$MZ13:$NQ13)=0,"NA",0)))))</f>
        <v/>
      </c>
      <c r="NL13" t="str">
        <f>IF($A13="","",IF(Entry_sheet!NL13="NA","NA",IF(Entry_sheet!NL13=1,1,IF($NR13=0,0,IF(SUM(Entry_sheet!$MZ13:$NQ13)=0,"NA",0)))))</f>
        <v/>
      </c>
      <c r="NM13" t="str">
        <f>IF($A13="","",IF(Entry_sheet!NM13="NA","NA",IF(Entry_sheet!NM13=1,1,IF($NR13=0,0,IF(SUM(Entry_sheet!$MZ13:$NQ13)=0,"NA",0)))))</f>
        <v/>
      </c>
      <c r="NN13" t="str">
        <f>IF($A13="","",IF(Entry_sheet!NN13="NA","NA",IF(Entry_sheet!NN13=1,1,IF($NR13=0,0,IF(SUM(Entry_sheet!$MZ13:$NQ13)=0,"NA",0)))))</f>
        <v/>
      </c>
      <c r="NO13" t="str">
        <f>IF($A13="","",IF(Entry_sheet!NO13="NA","NA",IF(Entry_sheet!NO13=1,1,IF($NR13=0,0,IF(SUM(Entry_sheet!$MZ13:$NQ13)=0,"NA",0)))))</f>
        <v/>
      </c>
      <c r="NP13" t="str">
        <f>IF($A13="","",IF(Entry_sheet!NP13="NA","NA",IF(Entry_sheet!NP13=1,1,IF($NR13=0,0,IF(SUM(Entry_sheet!$MZ13:$NQ13)=0,"NA",0)))))</f>
        <v/>
      </c>
      <c r="NQ13" t="str">
        <f>IF($A13="","",IF(Entry_sheet!NQ13="NA","NA",IF(Entry_sheet!NQ13=1,1,IF($NR13=0,0,IF(SUM(Entry_sheet!$MZ13:$NQ13)=0,"NA",0)))))</f>
        <v/>
      </c>
      <c r="NR13" s="22" t="str">
        <f>IF($A13="","",IF(Entry_sheet!NR13=1,1,IF(Entry_sheet!NR13=0,IF(SUM(Entry_sheet!MZ13:NQ13)&gt;0,1,0),IF(SUM(Entry_sheet!MZ13:NQ13)&gt;0,1,"NA"))))</f>
        <v/>
      </c>
      <c r="NS13" t="str">
        <f>IF($A13="","",IF(Entry_sheet!NS13="NA","NA",IF(Entry_sheet!NS13=1,1,IF($OK13=0,0,IF(SUM(Entry_sheet!$NS13:$OJ13)=0,"NA",0)))))</f>
        <v/>
      </c>
      <c r="NT13" t="str">
        <f>IF($A13="","",IF(Entry_sheet!NT13="NA","NA",IF(Entry_sheet!NT13=1,1,IF($OK13=0,0,IF(SUM(Entry_sheet!$NS13:$OJ13)=0,"NA",0)))))</f>
        <v/>
      </c>
      <c r="NU13" t="str">
        <f>IF($A13="","",IF(Entry_sheet!NU13="NA","NA",IF(Entry_sheet!NU13=1,1,IF($OK13=0,0,IF(SUM(Entry_sheet!$NS13:$OJ13)=0,"NA",0)))))</f>
        <v/>
      </c>
      <c r="NV13" t="str">
        <f>IF($A13="","",IF(Entry_sheet!NV13="NA","NA",IF(Entry_sheet!NV13=1,1,IF($OK13=0,0,IF(SUM(Entry_sheet!$NS13:$OJ13)=0,"NA",0)))))</f>
        <v/>
      </c>
      <c r="NW13" t="str">
        <f>IF($A13="","",IF(Entry_sheet!NW13="NA","NA",IF(Entry_sheet!NW13=1,1,IF($OK13=0,0,IF(SUM(Entry_sheet!$NS13:$OJ13)=0,"NA",0)))))</f>
        <v/>
      </c>
      <c r="NX13" t="str">
        <f>IF($A13="","",IF(Entry_sheet!NX13="NA","NA",IF(Entry_sheet!NX13=1,1,IF($OK13=0,0,IF(SUM(Entry_sheet!$NS13:$OJ13)=0,"NA",0)))))</f>
        <v/>
      </c>
      <c r="NY13" t="str">
        <f>IF($A13="","",IF(Entry_sheet!NY13="NA","NA",IF(Entry_sheet!NY13=1,1,IF($OK13=0,0,IF(SUM(Entry_sheet!$NS13:$OJ13)=0,"NA",0)))))</f>
        <v/>
      </c>
      <c r="NZ13" t="str">
        <f>IF($A13="","",IF(Entry_sheet!NZ13="NA","NA",IF(Entry_sheet!NZ13=1,1,IF($OK13=0,0,IF(SUM(Entry_sheet!$NS13:$OJ13)=0,"NA",0)))))</f>
        <v/>
      </c>
      <c r="OA13" t="str">
        <f>IF($A13="","",IF(Entry_sheet!OA13="NA","NA",IF(Entry_sheet!OA13=1,1,IF($OK13=0,0,IF(SUM(Entry_sheet!$NS13:$OJ13)=0,"NA",0)))))</f>
        <v/>
      </c>
      <c r="OB13" t="str">
        <f>IF($A13="","",IF(Entry_sheet!OB13="NA","NA",IF(Entry_sheet!OB13=1,1,IF($OK13=0,0,IF(SUM(Entry_sheet!$NS13:$OJ13)=0,"NA",0)))))</f>
        <v/>
      </c>
      <c r="OC13" t="str">
        <f>IF($A13="","",IF(Entry_sheet!OC13="NA","NA",IF(Entry_sheet!OC13=1,1,IF($OK13=0,0,IF(SUM(Entry_sheet!$NS13:$OJ13)=0,"NA",0)))))</f>
        <v/>
      </c>
      <c r="OD13" t="str">
        <f>IF($A13="","",IF(Entry_sheet!OD13="NA","NA",IF(Entry_sheet!OD13=1,1,IF($OK13=0,0,IF(SUM(Entry_sheet!$NS13:$OJ13)=0,"NA",0)))))</f>
        <v/>
      </c>
      <c r="OE13" t="str">
        <f>IF($A13="","",IF(Entry_sheet!OE13="NA","NA",IF(Entry_sheet!OE13=1,1,IF($OK13=0,0,IF(SUM(Entry_sheet!$NS13:$OJ13)=0,"NA",0)))))</f>
        <v/>
      </c>
      <c r="OF13" t="str">
        <f>IF($A13="","",IF(Entry_sheet!OF13="NA","NA",IF(Entry_sheet!OF13=1,1,IF($OK13=0,0,IF(SUM(Entry_sheet!$NS13:$OJ13)=0,"NA",0)))))</f>
        <v/>
      </c>
      <c r="OG13" t="str">
        <f>IF($A13="","",IF(Entry_sheet!OG13="NA","NA",IF(Entry_sheet!OG13=1,1,IF($OK13=0,0,IF(SUM(Entry_sheet!$NS13:$OJ13)=0,"NA",0)))))</f>
        <v/>
      </c>
      <c r="OH13" t="str">
        <f>IF($A13="","",IF(Entry_sheet!OH13="NA","NA",IF(Entry_sheet!OH13=1,1,IF($OK13=0,0,IF(SUM(Entry_sheet!$NS13:$OJ13)=0,"NA",0)))))</f>
        <v/>
      </c>
      <c r="OI13" t="str">
        <f>IF($A13="","",IF(Entry_sheet!OI13="NA","NA",IF(Entry_sheet!OI13=1,1,IF($OK13=0,0,IF(SUM(Entry_sheet!$NS13:$OJ13)=0,"NA",0)))))</f>
        <v/>
      </c>
      <c r="OJ13" t="str">
        <f>IF($A13="","",IF(Entry_sheet!OJ13="NA","NA",IF(Entry_sheet!OJ13=1,1,IF($OK13=0,0,IF(SUM(Entry_sheet!$NS13:$OJ13)=0,"NA",0)))))</f>
        <v/>
      </c>
      <c r="OK13" s="22" t="str">
        <f>IF($A13="","",IF(Entry_sheet!OK13=1,1,IF(Entry_sheet!OK13=0,IF(SUM(Entry_sheet!NS13:OJ13)&gt;0,1,0),IF(SUM(Entry_sheet!NS13:OJ13)&gt;0,1,"NA"))))</f>
        <v/>
      </c>
      <c r="OL13" t="str">
        <f>IF($A13="","",IF(Entry_sheet!OL13="NA","NA",IF(Entry_sheet!OL13=1,1,IF($PD13=0,0,IF(SUM(Entry_sheet!$OL13:$PC13)=0,"NA",0)))))</f>
        <v/>
      </c>
      <c r="OM13" t="str">
        <f>IF($A13="","",IF(Entry_sheet!OM13="NA","NA",IF(Entry_sheet!OM13=1,1,IF($PD13=0,0,IF(SUM(Entry_sheet!$OL13:$PC13)=0,"NA",0)))))</f>
        <v/>
      </c>
      <c r="ON13" t="str">
        <f>IF($A13="","",IF(Entry_sheet!ON13="NA","NA",IF(Entry_sheet!ON13=1,1,IF($PD13=0,0,IF(SUM(Entry_sheet!$OL13:$PC13)=0,"NA",0)))))</f>
        <v/>
      </c>
      <c r="OO13" t="str">
        <f>IF($A13="","",IF(Entry_sheet!OO13="NA","NA",IF(Entry_sheet!OO13=1,1,IF($PD13=0,0,IF(SUM(Entry_sheet!$OL13:$PC13)=0,"NA",0)))))</f>
        <v/>
      </c>
      <c r="OP13" t="str">
        <f>IF($A13="","",IF(Entry_sheet!OP13="NA","NA",IF(Entry_sheet!OP13=1,1,IF($PD13=0,0,IF(SUM(Entry_sheet!$OL13:$PC13)=0,"NA",0)))))</f>
        <v/>
      </c>
      <c r="OQ13" t="str">
        <f>IF($A13="","",IF(Entry_sheet!OQ13="NA","NA",IF(Entry_sheet!OQ13=1,1,IF($PD13=0,0,IF(SUM(Entry_sheet!$OL13:$PC13)=0,"NA",0)))))</f>
        <v/>
      </c>
      <c r="OR13" t="str">
        <f>IF($A13="","",IF(Entry_sheet!OR13="NA","NA",IF(Entry_sheet!OR13=1,1,IF($PD13=0,0,IF(SUM(Entry_sheet!$OL13:$PC13)=0,"NA",0)))))</f>
        <v/>
      </c>
      <c r="OS13" t="str">
        <f>IF($A13="","",IF(Entry_sheet!OS13="NA","NA",IF(Entry_sheet!OS13=1,1,IF($PD13=0,0,IF(SUM(Entry_sheet!$OL13:$PC13)=0,"NA",0)))))</f>
        <v/>
      </c>
      <c r="OT13" t="str">
        <f>IF($A13="","",IF(Entry_sheet!OT13="NA","NA",IF(Entry_sheet!OT13=1,1,IF($PD13=0,0,IF(SUM(Entry_sheet!$OL13:$PC13)=0,"NA",0)))))</f>
        <v/>
      </c>
      <c r="OU13" t="str">
        <f>IF($A13="","",IF(Entry_sheet!OU13="NA","NA",IF(Entry_sheet!OU13=1,1,IF($PD13=0,0,IF(SUM(Entry_sheet!$OL13:$PC13)=0,"NA",0)))))</f>
        <v/>
      </c>
      <c r="OV13" t="str">
        <f>IF($A13="","",IF(Entry_sheet!OV13="NA","NA",IF(Entry_sheet!OV13=1,1,IF($PD13=0,0,IF(SUM(Entry_sheet!$OL13:$PC13)=0,"NA",0)))))</f>
        <v/>
      </c>
      <c r="OW13" t="str">
        <f>IF($A13="","",IF(Entry_sheet!OW13="NA","NA",IF(Entry_sheet!OW13=1,1,IF($PD13=0,0,IF(SUM(Entry_sheet!$OL13:$PC13)=0,"NA",0)))))</f>
        <v/>
      </c>
      <c r="OX13" t="str">
        <f>IF($A13="","",IF(Entry_sheet!OX13="NA","NA",IF(Entry_sheet!OX13=1,1,IF($PD13=0,0,IF(SUM(Entry_sheet!$OL13:$PC13)=0,"NA",0)))))</f>
        <v/>
      </c>
      <c r="OY13" t="str">
        <f>IF($A13="","",IF(Entry_sheet!OY13="NA","NA",IF(Entry_sheet!OY13=1,1,IF($PD13=0,0,IF(SUM(Entry_sheet!$OL13:$PC13)=0,"NA",0)))))</f>
        <v/>
      </c>
      <c r="OZ13" t="str">
        <f>IF($A13="","",IF(Entry_sheet!OZ13="NA","NA",IF(Entry_sheet!OZ13=1,1,IF($PD13=0,0,IF(SUM(Entry_sheet!$OL13:$PC13)=0,"NA",0)))))</f>
        <v/>
      </c>
      <c r="PA13" t="str">
        <f>IF($A13="","",IF(Entry_sheet!PA13="NA","NA",IF(Entry_sheet!PA13=1,1,IF($PD13=0,0,IF(SUM(Entry_sheet!$OL13:$PC13)=0,"NA",0)))))</f>
        <v/>
      </c>
      <c r="PB13" t="str">
        <f>IF($A13="","",IF(Entry_sheet!PB13="NA","NA",IF(Entry_sheet!PB13=1,1,IF($PD13=0,0,IF(SUM(Entry_sheet!$OL13:$PC13)=0,"NA",0)))))</f>
        <v/>
      </c>
      <c r="PC13" t="str">
        <f>IF($A13="","",IF(Entry_sheet!PC13="NA","NA",IF(Entry_sheet!PC13=1,1,IF($PD13=0,0,IF(SUM(Entry_sheet!$OL13:$PC13)=0,"NA",0)))))</f>
        <v/>
      </c>
      <c r="PD13" s="22" t="str">
        <f>IF($A13="","",IF(Entry_sheet!PD13=1,1,IF(Entry_sheet!PD13=0,IF(SUM(Entry_sheet!OL13:PC13)&gt;0,1,0),IF(SUM(Entry_sheet!OL13:PC13)&gt;0,1,"NA"))))</f>
        <v/>
      </c>
      <c r="PE13" t="str">
        <f>IF($A13="","",IF(Entry_sheet!PE13="NA","NA",IF(Entry_sheet!PE13=1,1,IF($PW13=0,0,IF(SUM(Entry_sheet!$PE13:$PV13)=0,"NA",0)))))</f>
        <v/>
      </c>
      <c r="PF13" t="str">
        <f>IF($A13="","",IF(Entry_sheet!PF13="NA","NA",IF(Entry_sheet!PF13=1,1,IF($PW13=0,0,IF(SUM(Entry_sheet!$PE13:$PV13)=0,"NA",0)))))</f>
        <v/>
      </c>
      <c r="PG13" t="str">
        <f>IF($A13="","",IF(Entry_sheet!PG13="NA","NA",IF(Entry_sheet!PG13=1,1,IF($PW13=0,0,IF(SUM(Entry_sheet!$PE13:$PV13)=0,"NA",0)))))</f>
        <v/>
      </c>
      <c r="PH13" t="str">
        <f>IF($A13="","",IF(Entry_sheet!PH13="NA","NA",IF(Entry_sheet!PH13=1,1,IF($PW13=0,0,IF(SUM(Entry_sheet!$PE13:$PV13)=0,"NA",0)))))</f>
        <v/>
      </c>
      <c r="PI13" t="str">
        <f>IF($A13="","",IF(Entry_sheet!PI13="NA","NA",IF(Entry_sheet!PI13=1,1,IF($PW13=0,0,IF(SUM(Entry_sheet!$PE13:$PV13)=0,"NA",0)))))</f>
        <v/>
      </c>
      <c r="PJ13" t="str">
        <f>IF($A13="","",IF(Entry_sheet!PJ13="NA","NA",IF(Entry_sheet!PJ13=1,1,IF($PW13=0,0,IF(SUM(Entry_sheet!$PE13:$PV13)=0,"NA",0)))))</f>
        <v/>
      </c>
      <c r="PK13" t="str">
        <f>IF($A13="","",IF(Entry_sheet!PK13="NA","NA",IF(Entry_sheet!PK13=1,1,IF($PW13=0,0,IF(SUM(Entry_sheet!$PE13:$PV13)=0,"NA",0)))))</f>
        <v/>
      </c>
      <c r="PL13" t="str">
        <f>IF($A13="","",IF(Entry_sheet!PL13="NA","NA",IF(Entry_sheet!PL13=1,1,IF($PW13=0,0,IF(SUM(Entry_sheet!$PE13:$PV13)=0,"NA",0)))))</f>
        <v/>
      </c>
      <c r="PM13" t="str">
        <f>IF($A13="","",IF(Entry_sheet!PM13="NA","NA",IF(Entry_sheet!PM13=1,1,IF($PW13=0,0,IF(SUM(Entry_sheet!$PE13:$PV13)=0,"NA",0)))))</f>
        <v/>
      </c>
      <c r="PN13" t="str">
        <f>IF($A13="","",IF(Entry_sheet!PN13="NA","NA",IF(Entry_sheet!PN13=1,1,IF($PW13=0,0,IF(SUM(Entry_sheet!$PE13:$PV13)=0,"NA",0)))))</f>
        <v/>
      </c>
      <c r="PO13" t="str">
        <f>IF($A13="","",IF(Entry_sheet!PO13="NA","NA",IF(Entry_sheet!PO13=1,1,IF($PW13=0,0,IF(SUM(Entry_sheet!$PE13:$PV13)=0,"NA",0)))))</f>
        <v/>
      </c>
      <c r="PP13" t="str">
        <f>IF($A13="","",IF(Entry_sheet!PP13="NA","NA",IF(Entry_sheet!PP13=1,1,IF($PW13=0,0,IF(SUM(Entry_sheet!$PE13:$PV13)=0,"NA",0)))))</f>
        <v/>
      </c>
      <c r="PQ13" t="str">
        <f>IF($A13="","",IF(Entry_sheet!PQ13="NA","NA",IF(Entry_sheet!PQ13=1,1,IF($PW13=0,0,IF(SUM(Entry_sheet!$PE13:$PV13)=0,"NA",0)))))</f>
        <v/>
      </c>
      <c r="PR13" t="str">
        <f>IF($A13="","",IF(Entry_sheet!PR13="NA","NA",IF(Entry_sheet!PR13=1,1,IF($PW13=0,0,IF(SUM(Entry_sheet!$PE13:$PV13)=0,"NA",0)))))</f>
        <v/>
      </c>
      <c r="PS13" t="str">
        <f>IF($A13="","",IF(Entry_sheet!PS13="NA","NA",IF(Entry_sheet!PS13=1,1,IF($PW13=0,0,IF(SUM(Entry_sheet!$PE13:$PV13)=0,"NA",0)))))</f>
        <v/>
      </c>
      <c r="PT13" t="str">
        <f>IF($A13="","",IF(Entry_sheet!PT13="NA","NA",IF(Entry_sheet!PT13=1,1,IF($PW13=0,0,IF(SUM(Entry_sheet!$PE13:$PV13)=0,"NA",0)))))</f>
        <v/>
      </c>
      <c r="PU13" t="str">
        <f>IF($A13="","",IF(Entry_sheet!PU13="NA","NA",IF(Entry_sheet!PU13=1,1,IF($PW13=0,0,IF(SUM(Entry_sheet!$PE13:$PV13)=0,"NA",0)))))</f>
        <v/>
      </c>
      <c r="PV13" t="str">
        <f>IF($A13="","",IF(Entry_sheet!PV13="NA","NA",IF(Entry_sheet!PV13=1,1,IF($PW13=0,0,IF(SUM(Entry_sheet!$PE13:$PV13)=0,"NA",0)))))</f>
        <v/>
      </c>
      <c r="PW13" s="22" t="str">
        <f>IF($A13="","",IF(Entry_sheet!PW13=1,1,IF(Entry_sheet!PW13=0,IF(SUM(Entry_sheet!PE13:PV13)&gt;0,1,0),IF(SUM(Entry_sheet!PE13:PV13)&gt;0,1,"NA"))))</f>
        <v/>
      </c>
      <c r="PX13" t="str">
        <f>IF($A13="","",IF(Entry_sheet!PX13="NA","NA",IF(Entry_sheet!PX13=1,1,IF($QP13=0,0,IF(SUM(Entry_sheet!$PX13:$QO13)=0,"NA",0)))))</f>
        <v/>
      </c>
      <c r="PY13" t="str">
        <f>IF($A13="","",IF(Entry_sheet!PY13="NA","NA",IF(Entry_sheet!PY13=1,1,IF($QP13=0,0,IF(SUM(Entry_sheet!$PX13:$QO13)=0,"NA",0)))))</f>
        <v/>
      </c>
      <c r="PZ13" t="str">
        <f>IF($A13="","",IF(Entry_sheet!PZ13="NA","NA",IF(Entry_sheet!PZ13=1,1,IF($QP13=0,0,IF(SUM(Entry_sheet!$PX13:$QO13)=0,"NA",0)))))</f>
        <v/>
      </c>
      <c r="QA13" t="str">
        <f>IF($A13="","",IF(Entry_sheet!QA13="NA","NA",IF(Entry_sheet!QA13=1,1,IF($QP13=0,0,IF(SUM(Entry_sheet!$PX13:$QO13)=0,"NA",0)))))</f>
        <v/>
      </c>
      <c r="QB13" t="str">
        <f>IF($A13="","",IF(Entry_sheet!QB13="NA","NA",IF(Entry_sheet!QB13=1,1,IF($QP13=0,0,IF(SUM(Entry_sheet!$PX13:$QO13)=0,"NA",0)))))</f>
        <v/>
      </c>
      <c r="QC13" t="str">
        <f>IF($A13="","",IF(Entry_sheet!QC13="NA","NA",IF(Entry_sheet!QC13=1,1,IF($QP13=0,0,IF(SUM(Entry_sheet!$PX13:$QO13)=0,"NA",0)))))</f>
        <v/>
      </c>
      <c r="QD13" t="str">
        <f>IF($A13="","",IF(Entry_sheet!QD13="NA","NA",IF(Entry_sheet!QD13=1,1,IF($QP13=0,0,IF(SUM(Entry_sheet!$PX13:$QO13)=0,"NA",0)))))</f>
        <v/>
      </c>
      <c r="QE13" t="str">
        <f>IF($A13="","",IF(Entry_sheet!QE13="NA","NA",IF(Entry_sheet!QE13=1,1,IF($QP13=0,0,IF(SUM(Entry_sheet!$PX13:$QO13)=0,"NA",0)))))</f>
        <v/>
      </c>
      <c r="QF13" t="str">
        <f>IF($A13="","",IF(Entry_sheet!QF13="NA","NA",IF(Entry_sheet!QF13=1,1,IF($QP13=0,0,IF(SUM(Entry_sheet!$PX13:$QO13)=0,"NA",0)))))</f>
        <v/>
      </c>
      <c r="QG13" t="str">
        <f>IF($A13="","",IF(Entry_sheet!QG13="NA","NA",IF(Entry_sheet!QG13=1,1,IF($QP13=0,0,IF(SUM(Entry_sheet!$PX13:$QO13)=0,"NA",0)))))</f>
        <v/>
      </c>
      <c r="QH13" t="str">
        <f>IF($A13="","",IF(Entry_sheet!QH13="NA","NA",IF(Entry_sheet!QH13=1,1,IF($QP13=0,0,IF(SUM(Entry_sheet!$PX13:$QO13)=0,"NA",0)))))</f>
        <v/>
      </c>
      <c r="QI13" t="str">
        <f>IF($A13="","",IF(Entry_sheet!QI13="NA","NA",IF(Entry_sheet!QI13=1,1,IF($QP13=0,0,IF(SUM(Entry_sheet!$PX13:$QO13)=0,"NA",0)))))</f>
        <v/>
      </c>
      <c r="QJ13" t="str">
        <f>IF($A13="","",IF(Entry_sheet!QJ13="NA","NA",IF(Entry_sheet!QJ13=1,1,IF($QP13=0,0,IF(SUM(Entry_sheet!$PX13:$QO13)=0,"NA",0)))))</f>
        <v/>
      </c>
      <c r="QK13" t="str">
        <f>IF($A13="","",IF(Entry_sheet!QK13="NA","NA",IF(Entry_sheet!QK13=1,1,IF($QP13=0,0,IF(SUM(Entry_sheet!$PX13:$QO13)=0,"NA",0)))))</f>
        <v/>
      </c>
      <c r="QL13" t="str">
        <f>IF($A13="","",IF(Entry_sheet!QL13="NA","NA",IF(Entry_sheet!QL13=1,1,IF($QP13=0,0,IF(SUM(Entry_sheet!$PX13:$QO13)=0,"NA",0)))))</f>
        <v/>
      </c>
      <c r="QM13" t="str">
        <f>IF($A13="","",IF(Entry_sheet!QM13="NA","NA",IF(Entry_sheet!QM13=1,1,IF($QP13=0,0,IF(SUM(Entry_sheet!$PX13:$QO13)=0,"NA",0)))))</f>
        <v/>
      </c>
      <c r="QN13" t="str">
        <f>IF($A13="","",IF(Entry_sheet!QN13="NA","NA",IF(Entry_sheet!QN13=1,1,IF($QP13=0,0,IF(SUM(Entry_sheet!$PX13:$QO13)=0,"NA",0)))))</f>
        <v/>
      </c>
      <c r="QO13" t="str">
        <f>IF($A13="","",IF(Entry_sheet!QO13="NA","NA",IF(Entry_sheet!QO13=1,1,IF($QP13=0,0,IF(SUM(Entry_sheet!$PX13:$QO13)=0,"NA",0)))))</f>
        <v/>
      </c>
      <c r="QP13" s="22" t="str">
        <f>IF($A13="","",IF(Entry_sheet!QP13=1,1,IF(Entry_sheet!QP13=0,IF(SUM(Entry_sheet!PX13:QO13)&gt;0,1,0),IF(SUM(Entry_sheet!PX13:QO13)&gt;0,1,"NA"))))</f>
        <v/>
      </c>
      <c r="QQ13" t="str">
        <f>IF($A13="","",IF(Entry_sheet!QQ13="NA","NA",IF(Entry_sheet!QQ13=1,1,IF($RI13=0,0,IF(SUM(Entry_sheet!$QQ13:$RH13)=0,"NA",0)))))</f>
        <v/>
      </c>
      <c r="QR13" t="str">
        <f>IF($A13="","",IF(Entry_sheet!QR13="NA","NA",IF(Entry_sheet!QR13=1,1,IF($RI13=0,0,IF(SUM(Entry_sheet!$QQ13:$RH13)=0,"NA",0)))))</f>
        <v/>
      </c>
      <c r="QS13" t="str">
        <f>IF($A13="","",IF(Entry_sheet!QS13="NA","NA",IF(Entry_sheet!QS13=1,1,IF($RI13=0,0,IF(SUM(Entry_sheet!$QQ13:$RH13)=0,"NA",0)))))</f>
        <v/>
      </c>
      <c r="QT13" t="str">
        <f>IF($A13="","",IF(Entry_sheet!QT13="NA","NA",IF(Entry_sheet!QT13=1,1,IF($RI13=0,0,IF(SUM(Entry_sheet!$QQ13:$RH13)=0,"NA",0)))))</f>
        <v/>
      </c>
      <c r="QU13" t="str">
        <f>IF($A13="","",IF(Entry_sheet!QU13="NA","NA",IF(Entry_sheet!QU13=1,1,IF($RI13=0,0,IF(SUM(Entry_sheet!$QQ13:$RH13)=0,"NA",0)))))</f>
        <v/>
      </c>
      <c r="QV13" t="str">
        <f>IF($A13="","",IF(Entry_sheet!QV13="NA","NA",IF(Entry_sheet!QV13=1,1,IF($RI13=0,0,IF(SUM(Entry_sheet!$QQ13:$RH13)=0,"NA",0)))))</f>
        <v/>
      </c>
      <c r="QW13" t="str">
        <f>IF($A13="","",IF(Entry_sheet!QW13="NA","NA",IF(Entry_sheet!QW13=1,1,IF($RI13=0,0,IF(SUM(Entry_sheet!$QQ13:$RH13)=0,"NA",0)))))</f>
        <v/>
      </c>
      <c r="QX13" t="str">
        <f>IF($A13="","",IF(Entry_sheet!QX13="NA","NA",IF(Entry_sheet!QX13=1,1,IF($RI13=0,0,IF(SUM(Entry_sheet!$QQ13:$RH13)=0,"NA",0)))))</f>
        <v/>
      </c>
      <c r="QY13" t="str">
        <f>IF($A13="","",IF(Entry_sheet!QY13="NA","NA",IF(Entry_sheet!QY13=1,1,IF($RI13=0,0,IF(SUM(Entry_sheet!$QQ13:$RH13)=0,"NA",0)))))</f>
        <v/>
      </c>
      <c r="QZ13" t="str">
        <f>IF($A13="","",IF(Entry_sheet!QZ13="NA","NA",IF(Entry_sheet!QZ13=1,1,IF($RI13=0,0,IF(SUM(Entry_sheet!$QQ13:$RH13)=0,"NA",0)))))</f>
        <v/>
      </c>
      <c r="RA13" t="str">
        <f>IF($A13="","",IF(Entry_sheet!RA13="NA","NA",IF(Entry_sheet!RA13=1,1,IF($RI13=0,0,IF(SUM(Entry_sheet!$QQ13:$RH13)=0,"NA",0)))))</f>
        <v/>
      </c>
      <c r="RB13" t="str">
        <f>IF($A13="","",IF(Entry_sheet!RB13="NA","NA",IF(Entry_sheet!RB13=1,1,IF($RI13=0,0,IF(SUM(Entry_sheet!$QQ13:$RH13)=0,"NA",0)))))</f>
        <v/>
      </c>
      <c r="RC13" t="str">
        <f>IF($A13="","",IF(Entry_sheet!RC13="NA","NA",IF(Entry_sheet!RC13=1,1,IF($RI13=0,0,IF(SUM(Entry_sheet!$QQ13:$RH13)=0,"NA",0)))))</f>
        <v/>
      </c>
      <c r="RD13" t="str">
        <f>IF($A13="","",IF(Entry_sheet!RD13="NA","NA",IF(Entry_sheet!RD13=1,1,IF($RI13=0,0,IF(SUM(Entry_sheet!$QQ13:$RH13)=0,"NA",0)))))</f>
        <v/>
      </c>
      <c r="RE13" t="str">
        <f>IF($A13="","",IF(Entry_sheet!RE13="NA","NA",IF(Entry_sheet!RE13=1,1,IF($RI13=0,0,IF(SUM(Entry_sheet!$QQ13:$RH13)=0,"NA",0)))))</f>
        <v/>
      </c>
      <c r="RF13" t="str">
        <f>IF($A13="","",IF(Entry_sheet!RF13="NA","NA",IF(Entry_sheet!RF13=1,1,IF($RI13=0,0,IF(SUM(Entry_sheet!$QQ13:$RH13)=0,"NA",0)))))</f>
        <v/>
      </c>
      <c r="RG13" t="str">
        <f>IF($A13="","",IF(Entry_sheet!RG13="NA","NA",IF(Entry_sheet!RG13=1,1,IF($RI13=0,0,IF(SUM(Entry_sheet!$QQ13:$RH13)=0,"NA",0)))))</f>
        <v/>
      </c>
      <c r="RH13" t="str">
        <f>IF($A13="","",IF(Entry_sheet!RH13="NA","NA",IF(Entry_sheet!RH13=1,1,IF($RI13=0,0,IF(SUM(Entry_sheet!$QQ13:$RH13)=0,"NA",0)))))</f>
        <v/>
      </c>
      <c r="RI13" s="22" t="str">
        <f>IF($A13="","",IF(Entry_sheet!RI13=1,1,IF(Entry_sheet!RI13=0,IF(SUM(Entry_sheet!QQ13:RH13)&gt;0,1,0),IF(SUM(Entry_sheet!QQ13:RH13)&gt;0,1,"NA"))))</f>
        <v/>
      </c>
      <c r="RJ13" t="str">
        <f>IF($A13="","",IF(Entry_sheet!RJ13="NA","NA",IF(Entry_sheet!RJ13=1,1,IF($SB13=0,0,IF(SUM(Entry_sheet!$RJ13:$SA13)=0,"NA",0)))))</f>
        <v/>
      </c>
      <c r="RK13" t="str">
        <f>IF($A13="","",IF(Entry_sheet!RK13="NA","NA",IF(Entry_sheet!RK13=1,1,IF($SB13=0,0,IF(SUM(Entry_sheet!$RJ13:$SA13)=0,"NA",0)))))</f>
        <v/>
      </c>
      <c r="RL13" t="str">
        <f>IF($A13="","",IF(Entry_sheet!RL13="NA","NA",IF(Entry_sheet!RL13=1,1,IF($SB13=0,0,IF(SUM(Entry_sheet!$RJ13:$SA13)=0,"NA",0)))))</f>
        <v/>
      </c>
      <c r="RM13" t="str">
        <f>IF($A13="","",IF(Entry_sheet!RM13="NA","NA",IF(Entry_sheet!RM13=1,1,IF($SB13=0,0,IF(SUM(Entry_sheet!$RJ13:$SA13)=0,"NA",0)))))</f>
        <v/>
      </c>
      <c r="RN13" t="str">
        <f>IF($A13="","",IF(Entry_sheet!RN13="NA","NA",IF(Entry_sheet!RN13=1,1,IF($SB13=0,0,IF(SUM(Entry_sheet!$RJ13:$SA13)=0,"NA",0)))))</f>
        <v/>
      </c>
      <c r="RO13" t="str">
        <f>IF($A13="","",IF(Entry_sheet!RO13="NA","NA",IF(Entry_sheet!RO13=1,1,IF($SB13=0,0,IF(SUM(Entry_sheet!$RJ13:$SA13)=0,"NA",0)))))</f>
        <v/>
      </c>
      <c r="RP13" t="str">
        <f>IF($A13="","",IF(Entry_sheet!RP13="NA","NA",IF(Entry_sheet!RP13=1,1,IF($SB13=0,0,IF(SUM(Entry_sheet!$RJ13:$SA13)=0,"NA",0)))))</f>
        <v/>
      </c>
      <c r="RQ13" t="str">
        <f>IF($A13="","",IF(Entry_sheet!RQ13="NA","NA",IF(Entry_sheet!RQ13=1,1,IF($SB13=0,0,IF(SUM(Entry_sheet!$RJ13:$SA13)=0,"NA",0)))))</f>
        <v/>
      </c>
      <c r="RR13" t="str">
        <f>IF($A13="","",IF(Entry_sheet!RR13="NA","NA",IF(Entry_sheet!RR13=1,1,IF($SB13=0,0,IF(SUM(Entry_sheet!$RJ13:$SA13)=0,"NA",0)))))</f>
        <v/>
      </c>
      <c r="RS13" t="str">
        <f>IF($A13="","",IF(Entry_sheet!RS13="NA","NA",IF(Entry_sheet!RS13=1,1,IF($SB13=0,0,IF(SUM(Entry_sheet!$RJ13:$SA13)=0,"NA",0)))))</f>
        <v/>
      </c>
      <c r="RT13" t="str">
        <f>IF($A13="","",IF(Entry_sheet!RT13="NA","NA",IF(Entry_sheet!RT13=1,1,IF($SB13=0,0,IF(SUM(Entry_sheet!$RJ13:$SA13)=0,"NA",0)))))</f>
        <v/>
      </c>
      <c r="RU13" t="str">
        <f>IF($A13="","",IF(Entry_sheet!RU13="NA","NA",IF(Entry_sheet!RU13=1,1,IF($SB13=0,0,IF(SUM(Entry_sheet!$RJ13:$SA13)=0,"NA",0)))))</f>
        <v/>
      </c>
      <c r="RV13" t="str">
        <f>IF($A13="","",IF(Entry_sheet!RV13="NA","NA",IF(Entry_sheet!RV13=1,1,IF($SB13=0,0,IF(SUM(Entry_sheet!$RJ13:$SA13)=0,"NA",0)))))</f>
        <v/>
      </c>
      <c r="RW13" t="str">
        <f>IF($A13="","",IF(Entry_sheet!RW13="NA","NA",IF(Entry_sheet!RW13=1,1,IF($SB13=0,0,IF(SUM(Entry_sheet!$RJ13:$SA13)=0,"NA",0)))))</f>
        <v/>
      </c>
      <c r="RX13" t="str">
        <f>IF($A13="","",IF(Entry_sheet!RX13="NA","NA",IF(Entry_sheet!RX13=1,1,IF($SB13=0,0,IF(SUM(Entry_sheet!$RJ13:$SA13)=0,"NA",0)))))</f>
        <v/>
      </c>
      <c r="RY13" t="str">
        <f>IF($A13="","",IF(Entry_sheet!RY13="NA","NA",IF(Entry_sheet!RY13=1,1,IF($SB13=0,0,IF(SUM(Entry_sheet!$RJ13:$SA13)=0,"NA",0)))))</f>
        <v/>
      </c>
      <c r="RZ13" t="str">
        <f>IF($A13="","",IF(Entry_sheet!RZ13="NA","NA",IF(Entry_sheet!RZ13=1,1,IF($SB13=0,0,IF(SUM(Entry_sheet!$RJ13:$SA13)=0,"NA",0)))))</f>
        <v/>
      </c>
      <c r="SA13" t="str">
        <f>IF($A13="","",IF(Entry_sheet!SA13="NA","NA",IF(Entry_sheet!SA13=1,1,IF($SB13=0,0,IF(SUM(Entry_sheet!$RJ13:$SA13)=0,"NA",0)))))</f>
        <v/>
      </c>
      <c r="SB13" s="22" t="str">
        <f>IF($A13="","",IF(Entry_sheet!SB13=1,1,IF(Entry_sheet!SB13=0,IF(SUM(Entry_sheet!RJ13:SA13)&gt;0,1,0),IF(SUM(Entry_sheet!RJ13:SA13)&gt;0,1,"NA"))))</f>
        <v/>
      </c>
      <c r="SC13" t="str">
        <f>IF($A13="","",IF(Entry_sheet!SC13="NA","NA",IF(Entry_sheet!SC13=1,1,IF($SU13=0,0,IF(SUM(Entry_sheet!$SC13:$ST13)=0,"NA",0)))))</f>
        <v/>
      </c>
      <c r="SD13" t="str">
        <f>IF($A13="","",IF(Entry_sheet!SD13="NA","NA",IF(Entry_sheet!SD13=1,1,IF($SU13=0,0,IF(SUM(Entry_sheet!$SC13:$ST13)=0,"NA",0)))))</f>
        <v/>
      </c>
      <c r="SE13" t="str">
        <f>IF($A13="","",IF(Entry_sheet!SE13="NA","NA",IF(Entry_sheet!SE13=1,1,IF($SU13=0,0,IF(SUM(Entry_sheet!$SC13:$ST13)=0,"NA",0)))))</f>
        <v/>
      </c>
      <c r="SF13" t="str">
        <f>IF($A13="","",IF(Entry_sheet!SF13="NA","NA",IF(Entry_sheet!SF13=1,1,IF($SU13=0,0,IF(SUM(Entry_sheet!$SC13:$ST13)=0,"NA",0)))))</f>
        <v/>
      </c>
      <c r="SG13" t="str">
        <f>IF($A13="","",IF(Entry_sheet!SG13="NA","NA",IF(Entry_sheet!SG13=1,1,IF($SU13=0,0,IF(SUM(Entry_sheet!$SC13:$ST13)=0,"NA",0)))))</f>
        <v/>
      </c>
      <c r="SH13" t="str">
        <f>IF($A13="","",IF(Entry_sheet!SH13="NA","NA",IF(Entry_sheet!SH13=1,1,IF($SU13=0,0,IF(SUM(Entry_sheet!$SC13:$ST13)=0,"NA",0)))))</f>
        <v/>
      </c>
      <c r="SI13" t="str">
        <f>IF($A13="","",IF(Entry_sheet!SI13="NA","NA",IF(Entry_sheet!SI13=1,1,IF($SU13=0,0,IF(SUM(Entry_sheet!$SC13:$ST13)=0,"NA",0)))))</f>
        <v/>
      </c>
      <c r="SJ13" t="str">
        <f>IF($A13="","",IF(Entry_sheet!SJ13="NA","NA",IF(Entry_sheet!SJ13=1,1,IF($SU13=0,0,IF(SUM(Entry_sheet!$SC13:$ST13)=0,"NA",0)))))</f>
        <v/>
      </c>
      <c r="SK13" t="str">
        <f>IF($A13="","",IF(Entry_sheet!SK13="NA","NA",IF(Entry_sheet!SK13=1,1,IF($SU13=0,0,IF(SUM(Entry_sheet!$SC13:$ST13)=0,"NA",0)))))</f>
        <v/>
      </c>
      <c r="SL13" t="str">
        <f>IF($A13="","",IF(Entry_sheet!SL13="NA","NA",IF(Entry_sheet!SL13=1,1,IF($SU13=0,0,IF(SUM(Entry_sheet!$SC13:$ST13)=0,"NA",0)))))</f>
        <v/>
      </c>
      <c r="SM13" t="str">
        <f>IF($A13="","",IF(Entry_sheet!SM13="NA","NA",IF(Entry_sheet!SM13=1,1,IF($SU13=0,0,IF(SUM(Entry_sheet!$SC13:$ST13)=0,"NA",0)))))</f>
        <v/>
      </c>
      <c r="SN13" t="str">
        <f>IF($A13="","",IF(Entry_sheet!SN13="NA","NA",IF(Entry_sheet!SN13=1,1,IF($SU13=0,0,IF(SUM(Entry_sheet!$SC13:$ST13)=0,"NA",0)))))</f>
        <v/>
      </c>
      <c r="SO13" t="str">
        <f>IF($A13="","",IF(Entry_sheet!SO13="NA","NA",IF(Entry_sheet!SO13=1,1,IF($SU13=0,0,IF(SUM(Entry_sheet!$SC13:$ST13)=0,"NA",0)))))</f>
        <v/>
      </c>
      <c r="SP13" t="str">
        <f>IF($A13="","",IF(Entry_sheet!SP13="NA","NA",IF(Entry_sheet!SP13=1,1,IF($SU13=0,0,IF(SUM(Entry_sheet!$SC13:$ST13)=0,"NA",0)))))</f>
        <v/>
      </c>
      <c r="SQ13" t="str">
        <f>IF($A13="","",IF(Entry_sheet!SQ13="NA","NA",IF(Entry_sheet!SQ13=1,1,IF($SU13=0,0,IF(SUM(Entry_sheet!$SC13:$ST13)=0,"NA",0)))))</f>
        <v/>
      </c>
      <c r="SR13" t="str">
        <f>IF($A13="","",IF(Entry_sheet!SR13="NA","NA",IF(Entry_sheet!SR13=1,1,IF($SU13=0,0,IF(SUM(Entry_sheet!$SC13:$ST13)=0,"NA",0)))))</f>
        <v/>
      </c>
      <c r="SS13" t="str">
        <f>IF($A13="","",IF(Entry_sheet!SS13="NA","NA",IF(Entry_sheet!SS13=1,1,IF($SU13=0,0,IF(SUM(Entry_sheet!$SC13:$ST13)=0,"NA",0)))))</f>
        <v/>
      </c>
      <c r="ST13" t="str">
        <f>IF($A13="","",IF(Entry_sheet!ST13="NA","NA",IF(Entry_sheet!ST13=1,1,IF($SU13=0,0,IF(SUM(Entry_sheet!$SC13:$ST13)=0,"NA",0)))))</f>
        <v/>
      </c>
      <c r="SU13" s="22" t="str">
        <f>IF($A13="","",IF(Entry_sheet!SU13=1,1,IF(Entry_sheet!SU13=0,IF(SUM(Entry_sheet!SC13:ST13)&gt;0,1,0),IF(SUM(Entry_sheet!SC13:ST13)&gt;0,1,"NA"))))</f>
        <v/>
      </c>
      <c r="SV13" t="str">
        <f>IF($A13="","",IF(Entry_sheet!SV13="NA","NA",IF(Entry_sheet!SV13=1,1,IF($TN13=0,0,IF(SUM(Entry_sheet!$SV13:$TM13)=0,"NA",0)))))</f>
        <v/>
      </c>
      <c r="SW13" t="str">
        <f>IF($A13="","",IF(Entry_sheet!SW13="NA","NA",IF(Entry_sheet!SW13=1,1,IF($TN13=0,0,IF(SUM(Entry_sheet!$SV13:$TM13)=0,"NA",0)))))</f>
        <v/>
      </c>
      <c r="SX13" t="str">
        <f>IF($A13="","",IF(Entry_sheet!SX13="NA","NA",IF(Entry_sheet!SX13=1,1,IF($TN13=0,0,IF(SUM(Entry_sheet!$SV13:$TM13)=0,"NA",0)))))</f>
        <v/>
      </c>
      <c r="SY13" t="str">
        <f>IF($A13="","",IF(Entry_sheet!SY13="NA","NA",IF(Entry_sheet!SY13=1,1,IF($TN13=0,0,IF(SUM(Entry_sheet!$SV13:$TM13)=0,"NA",0)))))</f>
        <v/>
      </c>
      <c r="SZ13" t="str">
        <f>IF($A13="","",IF(Entry_sheet!SZ13="NA","NA",IF(Entry_sheet!SZ13=1,1,IF($TN13=0,0,IF(SUM(Entry_sheet!$SV13:$TM13)=0,"NA",0)))))</f>
        <v/>
      </c>
      <c r="TA13" t="str">
        <f>IF($A13="","",IF(Entry_sheet!TA13="NA","NA",IF(Entry_sheet!TA13=1,1,IF($TN13=0,0,IF(SUM(Entry_sheet!$SV13:$TM13)=0,"NA",0)))))</f>
        <v/>
      </c>
      <c r="TB13" t="str">
        <f>IF($A13="","",IF(Entry_sheet!TB13="NA","NA",IF(Entry_sheet!TB13=1,1,IF($TN13=0,0,IF(SUM(Entry_sheet!$SV13:$TM13)=0,"NA",0)))))</f>
        <v/>
      </c>
      <c r="TC13" t="str">
        <f>IF($A13="","",IF(Entry_sheet!TC13="NA","NA",IF(Entry_sheet!TC13=1,1,IF($TN13=0,0,IF(SUM(Entry_sheet!$SV13:$TM13)=0,"NA",0)))))</f>
        <v/>
      </c>
      <c r="TD13" t="str">
        <f>IF($A13="","",IF(Entry_sheet!TD13="NA","NA",IF(Entry_sheet!TD13=1,1,IF($TN13=0,0,IF(SUM(Entry_sheet!$SV13:$TM13)=0,"NA",0)))))</f>
        <v/>
      </c>
      <c r="TE13" t="str">
        <f>IF($A13="","",IF(Entry_sheet!TE13="NA","NA",IF(Entry_sheet!TE13=1,1,IF($TN13=0,0,IF(SUM(Entry_sheet!$SV13:$TM13)=0,"NA",0)))))</f>
        <v/>
      </c>
      <c r="TF13" t="str">
        <f>IF($A13="","",IF(Entry_sheet!TF13="NA","NA",IF(Entry_sheet!TF13=1,1,IF($TN13=0,0,IF(SUM(Entry_sheet!$SV13:$TM13)=0,"NA",0)))))</f>
        <v/>
      </c>
      <c r="TG13" t="str">
        <f>IF($A13="","",IF(Entry_sheet!TG13="NA","NA",IF(Entry_sheet!TG13=1,1,IF($TN13=0,0,IF(SUM(Entry_sheet!$SV13:$TM13)=0,"NA",0)))))</f>
        <v/>
      </c>
      <c r="TH13" t="str">
        <f>IF($A13="","",IF(Entry_sheet!TH13="NA","NA",IF(Entry_sheet!TH13=1,1,IF($TN13=0,0,IF(SUM(Entry_sheet!$SV13:$TM13)=0,"NA",0)))))</f>
        <v/>
      </c>
      <c r="TI13" t="str">
        <f>IF($A13="","",IF(Entry_sheet!TI13="NA","NA",IF(Entry_sheet!TI13=1,1,IF($TN13=0,0,IF(SUM(Entry_sheet!$SV13:$TM13)=0,"NA",0)))))</f>
        <v/>
      </c>
      <c r="TJ13" t="str">
        <f>IF($A13="","",IF(Entry_sheet!TJ13="NA","NA",IF(Entry_sheet!TJ13=1,1,IF($TN13=0,0,IF(SUM(Entry_sheet!$SV13:$TM13)=0,"NA",0)))))</f>
        <v/>
      </c>
      <c r="TK13" t="str">
        <f>IF($A13="","",IF(Entry_sheet!TK13="NA","NA",IF(Entry_sheet!TK13=1,1,IF($TN13=0,0,IF(SUM(Entry_sheet!$SV13:$TM13)=0,"NA",0)))))</f>
        <v/>
      </c>
      <c r="TL13" t="str">
        <f>IF($A13="","",IF(Entry_sheet!TL13="NA","NA",IF(Entry_sheet!TL13=1,1,IF($TN13=0,0,IF(SUM(Entry_sheet!$SV13:$TM13)=0,"NA",0)))))</f>
        <v/>
      </c>
      <c r="TM13" t="str">
        <f>IF($A13="","",IF(Entry_sheet!TM13="NA","NA",IF(Entry_sheet!TM13=1,1,IF($TN13=0,0,IF(SUM(Entry_sheet!$SV13:$TM13)=0,"NA",0)))))</f>
        <v/>
      </c>
      <c r="TN13" s="22" t="str">
        <f>IF($A13="","",IF(Entry_sheet!TN13=1,1,IF(Entry_sheet!TN13=0,IF(SUM(Entry_sheet!SV13:TM13)&gt;0,1,0),IF(SUM(Entry_sheet!SV13:TM13)&gt;0,1,"NA"))))</f>
        <v/>
      </c>
      <c r="TO13" t="str">
        <f>IF($A13="","",IF(Entry_sheet!TO13="NA","NA",IF(Entry_sheet!TO13=1,1,IF($UG13=0,0,IF(SUM(Entry_sheet!$TO13:$UF13)=0,"NA",0)))))</f>
        <v/>
      </c>
      <c r="TP13" t="str">
        <f>IF($A13="","",IF(Entry_sheet!TP13="NA","NA",IF(Entry_sheet!TP13=1,1,IF($UG13=0,0,IF(SUM(Entry_sheet!$TO13:$UF13)=0,"NA",0)))))</f>
        <v/>
      </c>
      <c r="TQ13" t="str">
        <f>IF($A13="","",IF(Entry_sheet!TQ13="NA","NA",IF(Entry_sheet!TQ13=1,1,IF($UG13=0,0,IF(SUM(Entry_sheet!$TO13:$UF13)=0,"NA",0)))))</f>
        <v/>
      </c>
      <c r="TR13" t="str">
        <f>IF($A13="","",IF(Entry_sheet!TR13="NA","NA",IF(Entry_sheet!TR13=1,1,IF($UG13=0,0,IF(SUM(Entry_sheet!$TO13:$UF13)=0,"NA",0)))))</f>
        <v/>
      </c>
      <c r="TS13" t="str">
        <f>IF($A13="","",IF(Entry_sheet!TS13="NA","NA",IF(Entry_sheet!TS13=1,1,IF($UG13=0,0,IF(SUM(Entry_sheet!$TO13:$UF13)=0,"NA",0)))))</f>
        <v/>
      </c>
      <c r="TT13" t="str">
        <f>IF($A13="","",IF(Entry_sheet!TT13="NA","NA",IF(Entry_sheet!TT13=1,1,IF($UG13=0,0,IF(SUM(Entry_sheet!$TO13:$UF13)=0,"NA",0)))))</f>
        <v/>
      </c>
      <c r="TU13" t="str">
        <f>IF($A13="","",IF(Entry_sheet!TU13="NA","NA",IF(Entry_sheet!TU13=1,1,IF($UG13=0,0,IF(SUM(Entry_sheet!$TO13:$UF13)=0,"NA",0)))))</f>
        <v/>
      </c>
      <c r="TV13" t="str">
        <f>IF($A13="","",IF(Entry_sheet!TV13="NA","NA",IF(Entry_sheet!TV13=1,1,IF($UG13=0,0,IF(SUM(Entry_sheet!$TO13:$UF13)=0,"NA",0)))))</f>
        <v/>
      </c>
      <c r="TW13" t="str">
        <f>IF($A13="","",IF(Entry_sheet!TW13="NA","NA",IF(Entry_sheet!TW13=1,1,IF($UG13=0,0,IF(SUM(Entry_sheet!$TO13:$UF13)=0,"NA",0)))))</f>
        <v/>
      </c>
      <c r="TX13" t="str">
        <f>IF($A13="","",IF(Entry_sheet!TX13="NA","NA",IF(Entry_sheet!TX13=1,1,IF($UG13=0,0,IF(SUM(Entry_sheet!$TO13:$UF13)=0,"NA",0)))))</f>
        <v/>
      </c>
      <c r="TY13" t="str">
        <f>IF($A13="","",IF(Entry_sheet!TY13="NA","NA",IF(Entry_sheet!TY13=1,1,IF($UG13=0,0,IF(SUM(Entry_sheet!$TO13:$UF13)=0,"NA",0)))))</f>
        <v/>
      </c>
      <c r="TZ13" t="str">
        <f>IF($A13="","",IF(Entry_sheet!TZ13="NA","NA",IF(Entry_sheet!TZ13=1,1,IF($UG13=0,0,IF(SUM(Entry_sheet!$TO13:$UF13)=0,"NA",0)))))</f>
        <v/>
      </c>
      <c r="UA13" t="str">
        <f>IF($A13="","",IF(Entry_sheet!UA13="NA","NA",IF(Entry_sheet!UA13=1,1,IF($UG13=0,0,IF(SUM(Entry_sheet!$TO13:$UF13)=0,"NA",0)))))</f>
        <v/>
      </c>
      <c r="UB13" t="str">
        <f>IF($A13="","",IF(Entry_sheet!UB13="NA","NA",IF(Entry_sheet!UB13=1,1,IF($UG13=0,0,IF(SUM(Entry_sheet!$TO13:$UF13)=0,"NA",0)))))</f>
        <v/>
      </c>
      <c r="UC13" t="str">
        <f>IF($A13="","",IF(Entry_sheet!UC13="NA","NA",IF(Entry_sheet!UC13=1,1,IF($UG13=0,0,IF(SUM(Entry_sheet!$TO13:$UF13)=0,"NA",0)))))</f>
        <v/>
      </c>
      <c r="UD13" t="str">
        <f>IF($A13="","",IF(Entry_sheet!UD13="NA","NA",IF(Entry_sheet!UD13=1,1,IF($UG13=0,0,IF(SUM(Entry_sheet!$TO13:$UF13)=0,"NA",0)))))</f>
        <v/>
      </c>
      <c r="UE13" t="str">
        <f>IF($A13="","",IF(Entry_sheet!UE13="NA","NA",IF(Entry_sheet!UE13=1,1,IF($UG13=0,0,IF(SUM(Entry_sheet!$TO13:$UF13)=0,"NA",0)))))</f>
        <v/>
      </c>
      <c r="UF13" t="str">
        <f>IF($A13="","",IF(Entry_sheet!UF13="NA","NA",IF(Entry_sheet!UF13=1,1,IF($UG13=0,0,IF(SUM(Entry_sheet!$TO13:$UF13)=0,"NA",0)))))</f>
        <v/>
      </c>
      <c r="UG13" s="22" t="str">
        <f>IF($A13="","",IF(Entry_sheet!UG13=1,1,IF(Entry_sheet!UG13=0,IF(SUM(Entry_sheet!TO13:UF13)&gt;0,1,0),IF(SUM(Entry_sheet!TO13:UF13)&gt;0,1,"NA"))))</f>
        <v/>
      </c>
      <c r="UH13" t="str">
        <f>IF($A13="","",IF(Entry_sheet!UH13="NA","NA",IF(Entry_sheet!UH13=1,1,IF($UZ13=0,0,IF(SUM(Entry_sheet!$UH13:$UY13)=0,"NA",0)))))</f>
        <v/>
      </c>
      <c r="UI13" t="str">
        <f>IF($A13="","",IF(Entry_sheet!UI13="NA","NA",IF(Entry_sheet!UI13=1,1,IF($UZ13=0,0,IF(SUM(Entry_sheet!$UH13:$UY13)=0,"NA",0)))))</f>
        <v/>
      </c>
      <c r="UJ13" t="str">
        <f>IF($A13="","",IF(Entry_sheet!UJ13="NA","NA",IF(Entry_sheet!UJ13=1,1,IF($UZ13=0,0,IF(SUM(Entry_sheet!$UH13:$UY13)=0,"NA",0)))))</f>
        <v/>
      </c>
      <c r="UK13" t="str">
        <f>IF($A13="","",IF(Entry_sheet!UK13="NA","NA",IF(Entry_sheet!UK13=1,1,IF($UZ13=0,0,IF(SUM(Entry_sheet!$UH13:$UY13)=0,"NA",0)))))</f>
        <v/>
      </c>
      <c r="UL13" t="str">
        <f>IF($A13="","",IF(Entry_sheet!UL13="NA","NA",IF(Entry_sheet!UL13=1,1,IF($UZ13=0,0,IF(SUM(Entry_sheet!$UH13:$UY13)=0,"NA",0)))))</f>
        <v/>
      </c>
      <c r="UM13" t="str">
        <f>IF($A13="","",IF(Entry_sheet!UM13="NA","NA",IF(Entry_sheet!UM13=1,1,IF($UZ13=0,0,IF(SUM(Entry_sheet!$UH13:$UY13)=0,"NA",0)))))</f>
        <v/>
      </c>
      <c r="UN13" t="str">
        <f>IF($A13="","",IF(Entry_sheet!UN13="NA","NA",IF(Entry_sheet!UN13=1,1,IF($UZ13=0,0,IF(SUM(Entry_sheet!$UH13:$UY13)=0,"NA",0)))))</f>
        <v/>
      </c>
      <c r="UO13" t="str">
        <f>IF($A13="","",IF(Entry_sheet!UO13="NA","NA",IF(Entry_sheet!UO13=1,1,IF($UZ13=0,0,IF(SUM(Entry_sheet!$UH13:$UY13)=0,"NA",0)))))</f>
        <v/>
      </c>
      <c r="UP13" t="str">
        <f>IF($A13="","",IF(Entry_sheet!UP13="NA","NA",IF(Entry_sheet!UP13=1,1,IF($UZ13=0,0,IF(SUM(Entry_sheet!$UH13:$UY13)=0,"NA",0)))))</f>
        <v/>
      </c>
      <c r="UQ13" t="str">
        <f>IF($A13="","",IF(Entry_sheet!UQ13="NA","NA",IF(Entry_sheet!UQ13=1,1,IF($UZ13=0,0,IF(SUM(Entry_sheet!$UH13:$UY13)=0,"NA",0)))))</f>
        <v/>
      </c>
      <c r="UR13" t="str">
        <f>IF($A13="","",IF(Entry_sheet!UR13="NA","NA",IF(Entry_sheet!UR13=1,1,IF($UZ13=0,0,IF(SUM(Entry_sheet!$UH13:$UY13)=0,"NA",0)))))</f>
        <v/>
      </c>
      <c r="US13" t="str">
        <f>IF($A13="","",IF(Entry_sheet!US13="NA","NA",IF(Entry_sheet!US13=1,1,IF($UZ13=0,0,IF(SUM(Entry_sheet!$UH13:$UY13)=0,"NA",0)))))</f>
        <v/>
      </c>
      <c r="UT13" t="str">
        <f>IF($A13="","",IF(Entry_sheet!UT13="NA","NA",IF(Entry_sheet!UT13=1,1,IF($UZ13=0,0,IF(SUM(Entry_sheet!$UH13:$UY13)=0,"NA",0)))))</f>
        <v/>
      </c>
      <c r="UU13" t="str">
        <f>IF($A13="","",IF(Entry_sheet!UU13="NA","NA",IF(Entry_sheet!UU13=1,1,IF($UZ13=0,0,IF(SUM(Entry_sheet!$UH13:$UY13)=0,"NA",0)))))</f>
        <v/>
      </c>
      <c r="UV13" t="str">
        <f>IF($A13="","",IF(Entry_sheet!UV13="NA","NA",IF(Entry_sheet!UV13=1,1,IF($UZ13=0,0,IF(SUM(Entry_sheet!$UH13:$UY13)=0,"NA",0)))))</f>
        <v/>
      </c>
      <c r="UW13" t="str">
        <f>IF($A13="","",IF(Entry_sheet!UW13="NA","NA",IF(Entry_sheet!UW13=1,1,IF($UZ13=0,0,IF(SUM(Entry_sheet!$UH13:$UY13)=0,"NA",0)))))</f>
        <v/>
      </c>
      <c r="UX13" t="str">
        <f>IF($A13="","",IF(Entry_sheet!UX13="NA","NA",IF(Entry_sheet!UX13=1,1,IF($UZ13=0,0,IF(SUM(Entry_sheet!$UH13:$UY13)=0,"NA",0)))))</f>
        <v/>
      </c>
      <c r="UY13" t="str">
        <f>IF($A13="","",IF(Entry_sheet!UY13="NA","NA",IF(Entry_sheet!UY13=1,1,IF($UZ13=0,0,IF(SUM(Entry_sheet!$UH13:$UY13)=0,"NA",0)))))</f>
        <v/>
      </c>
      <c r="UZ13" s="22" t="str">
        <f>IF($A13="","",IF(Entry_sheet!UZ13=1,1,IF(Entry_sheet!UZ13=0,IF(SUM(Entry_sheet!UH13:UY13)&gt;0,1,0),IF(SUM(Entry_sheet!UH13:UY13)&gt;0,1,"NA"))))</f>
        <v/>
      </c>
      <c r="VA13" t="str">
        <f>IF($A13="","",IF(Entry_sheet!VA13="NA","NA",IF(Entry_sheet!VA13=1,1,IF($VS13=0,0,IF(SUM(Entry_sheet!$VA13:$VR13)=0,"NA",0)))))</f>
        <v/>
      </c>
      <c r="VB13" t="str">
        <f>IF($A13="","",IF(Entry_sheet!VB13="NA","NA",IF(Entry_sheet!VB13=1,1,IF($VS13=0,0,IF(SUM(Entry_sheet!$VA13:$VR13)=0,"NA",0)))))</f>
        <v/>
      </c>
      <c r="VC13" t="str">
        <f>IF($A13="","",IF(Entry_sheet!VC13="NA","NA",IF(Entry_sheet!VC13=1,1,IF($VS13=0,0,IF(SUM(Entry_sheet!$VA13:$VR13)=0,"NA",0)))))</f>
        <v/>
      </c>
      <c r="VD13" t="str">
        <f>IF($A13="","",IF(Entry_sheet!VD13="NA","NA",IF(Entry_sheet!VD13=1,1,IF($VS13=0,0,IF(SUM(Entry_sheet!$VA13:$VR13)=0,"NA",0)))))</f>
        <v/>
      </c>
      <c r="VE13" t="str">
        <f>IF($A13="","",IF(Entry_sheet!VE13="NA","NA",IF(Entry_sheet!VE13=1,1,IF($VS13=0,0,IF(SUM(Entry_sheet!$VA13:$VR13)=0,"NA",0)))))</f>
        <v/>
      </c>
      <c r="VF13" t="str">
        <f>IF($A13="","",IF(Entry_sheet!VF13="NA","NA",IF(Entry_sheet!VF13=1,1,IF($VS13=0,0,IF(SUM(Entry_sheet!$VA13:$VR13)=0,"NA",0)))))</f>
        <v/>
      </c>
      <c r="VG13" t="str">
        <f>IF($A13="","",IF(Entry_sheet!VG13="NA","NA",IF(Entry_sheet!VG13=1,1,IF($VS13=0,0,IF(SUM(Entry_sheet!$VA13:$VR13)=0,"NA",0)))))</f>
        <v/>
      </c>
      <c r="VH13" t="str">
        <f>IF($A13="","",IF(Entry_sheet!VH13="NA","NA",IF(Entry_sheet!VH13=1,1,IF($VS13=0,0,IF(SUM(Entry_sheet!$VA13:$VR13)=0,"NA",0)))))</f>
        <v/>
      </c>
      <c r="VI13" t="str">
        <f>IF($A13="","",IF(Entry_sheet!VI13="NA","NA",IF(Entry_sheet!VI13=1,1,IF($VS13=0,0,IF(SUM(Entry_sheet!$VA13:$VR13)=0,"NA",0)))))</f>
        <v/>
      </c>
      <c r="VJ13" t="str">
        <f>IF($A13="","",IF(Entry_sheet!VJ13="NA","NA",IF(Entry_sheet!VJ13=1,1,IF($VS13=0,0,IF(SUM(Entry_sheet!$VA13:$VR13)=0,"NA",0)))))</f>
        <v/>
      </c>
      <c r="VK13" t="str">
        <f>IF($A13="","",IF(Entry_sheet!VK13="NA","NA",IF(Entry_sheet!VK13=1,1,IF($VS13=0,0,IF(SUM(Entry_sheet!$VA13:$VR13)=0,"NA",0)))))</f>
        <v/>
      </c>
      <c r="VL13" t="str">
        <f>IF($A13="","",IF(Entry_sheet!VL13="NA","NA",IF(Entry_sheet!VL13=1,1,IF($VS13=0,0,IF(SUM(Entry_sheet!$VA13:$VR13)=0,"NA",0)))))</f>
        <v/>
      </c>
      <c r="VM13" t="str">
        <f>IF($A13="","",IF(Entry_sheet!VM13="NA","NA",IF(Entry_sheet!VM13=1,1,IF($VS13=0,0,IF(SUM(Entry_sheet!$VA13:$VR13)=0,"NA",0)))))</f>
        <v/>
      </c>
      <c r="VN13" t="str">
        <f>IF($A13="","",IF(Entry_sheet!VN13="NA","NA",IF(Entry_sheet!VN13=1,1,IF($VS13=0,0,IF(SUM(Entry_sheet!$VA13:$VR13)=0,"NA",0)))))</f>
        <v/>
      </c>
      <c r="VO13" t="str">
        <f>IF($A13="","",IF(Entry_sheet!VO13="NA","NA",IF(Entry_sheet!VO13=1,1,IF($VS13=0,0,IF(SUM(Entry_sheet!$VA13:$VR13)=0,"NA",0)))))</f>
        <v/>
      </c>
      <c r="VP13" t="str">
        <f>IF($A13="","",IF(Entry_sheet!VP13="NA","NA",IF(Entry_sheet!VP13=1,1,IF($VS13=0,0,IF(SUM(Entry_sheet!$VA13:$VR13)=0,"NA",0)))))</f>
        <v/>
      </c>
      <c r="VQ13" t="str">
        <f>IF($A13="","",IF(Entry_sheet!VQ13="NA","NA",IF(Entry_sheet!VQ13=1,1,IF($VS13=0,0,IF(SUM(Entry_sheet!$VA13:$VR13)=0,"NA",0)))))</f>
        <v/>
      </c>
      <c r="VR13" t="str">
        <f>IF($A13="","",IF(Entry_sheet!VR13="NA","NA",IF(Entry_sheet!VR13=1,1,IF($VS13=0,0,IF(SUM(Entry_sheet!$VA13:$VR13)=0,"NA",0)))))</f>
        <v/>
      </c>
      <c r="VS13" s="22" t="str">
        <f>IF($A13="","",IF(Entry_sheet!VS13=1,1,IF(Entry_sheet!VS13=0,IF(SUM(Entry_sheet!VA13:VR13)&gt;0,1,0),IF(SUM(Entry_sheet!VA13:VR13)&gt;0,1,"NA"))))</f>
        <v/>
      </c>
      <c r="VT13" t="str">
        <f>IF($A13="","",IF(Entry_sheet!VT13="NA","NA",IF(Entry_sheet!VT13=1,1,IF($WL13=0,0,IF(SUM(Entry_sheet!$VT13:$WK13)=0,"NA",0)))))</f>
        <v/>
      </c>
      <c r="VU13" t="str">
        <f>IF($A13="","",IF(Entry_sheet!VU13="NA","NA",IF(Entry_sheet!VU13=1,1,IF($WL13=0,0,IF(SUM(Entry_sheet!$VT13:$WK13)=0,"NA",0)))))</f>
        <v/>
      </c>
      <c r="VV13" t="str">
        <f>IF($A13="","",IF(Entry_sheet!VV13="NA","NA",IF(Entry_sheet!VV13=1,1,IF($WL13=0,0,IF(SUM(Entry_sheet!$VT13:$WK13)=0,"NA",0)))))</f>
        <v/>
      </c>
      <c r="VW13" t="str">
        <f>IF($A13="","",IF(Entry_sheet!VW13="NA","NA",IF(Entry_sheet!VW13=1,1,IF($WL13=0,0,IF(SUM(Entry_sheet!$VT13:$WK13)=0,"NA",0)))))</f>
        <v/>
      </c>
      <c r="VX13" t="str">
        <f>IF($A13="","",IF(Entry_sheet!VX13="NA","NA",IF(Entry_sheet!VX13=1,1,IF($WL13=0,0,IF(SUM(Entry_sheet!$VT13:$WK13)=0,"NA",0)))))</f>
        <v/>
      </c>
      <c r="VY13" t="str">
        <f>IF($A13="","",IF(Entry_sheet!VY13="NA","NA",IF(Entry_sheet!VY13=1,1,IF($WL13=0,0,IF(SUM(Entry_sheet!$VT13:$WK13)=0,"NA",0)))))</f>
        <v/>
      </c>
      <c r="VZ13" t="str">
        <f>IF($A13="","",IF(Entry_sheet!VZ13="NA","NA",IF(Entry_sheet!VZ13=1,1,IF($WL13=0,0,IF(SUM(Entry_sheet!$VT13:$WK13)=0,"NA",0)))))</f>
        <v/>
      </c>
      <c r="WA13" t="str">
        <f>IF($A13="","",IF(Entry_sheet!WA13="NA","NA",IF(Entry_sheet!WA13=1,1,IF($WL13=0,0,IF(SUM(Entry_sheet!$VT13:$WK13)=0,"NA",0)))))</f>
        <v/>
      </c>
      <c r="WB13" t="str">
        <f>IF($A13="","",IF(Entry_sheet!WB13="NA","NA",IF(Entry_sheet!WB13=1,1,IF($WL13=0,0,IF(SUM(Entry_sheet!$VT13:$WK13)=0,"NA",0)))))</f>
        <v/>
      </c>
      <c r="WC13" t="str">
        <f>IF($A13="","",IF(Entry_sheet!WC13="NA","NA",IF(Entry_sheet!WC13=1,1,IF($WL13=0,0,IF(SUM(Entry_sheet!$VT13:$WK13)=0,"NA",0)))))</f>
        <v/>
      </c>
      <c r="WD13" t="str">
        <f>IF($A13="","",IF(Entry_sheet!WD13="NA","NA",IF(Entry_sheet!WD13=1,1,IF($WL13=0,0,IF(SUM(Entry_sheet!$VT13:$WK13)=0,"NA",0)))))</f>
        <v/>
      </c>
      <c r="WE13" t="str">
        <f>IF($A13="","",IF(Entry_sheet!WE13="NA","NA",IF(Entry_sheet!WE13=1,1,IF($WL13=0,0,IF(SUM(Entry_sheet!$VT13:$WK13)=0,"NA",0)))))</f>
        <v/>
      </c>
      <c r="WF13" t="str">
        <f>IF($A13="","",IF(Entry_sheet!WF13="NA","NA",IF(Entry_sheet!WF13=1,1,IF($WL13=0,0,IF(SUM(Entry_sheet!$VT13:$WK13)=0,"NA",0)))))</f>
        <v/>
      </c>
      <c r="WG13" t="str">
        <f>IF($A13="","",IF(Entry_sheet!WG13="NA","NA",IF(Entry_sheet!WG13=1,1,IF($WL13=0,0,IF(SUM(Entry_sheet!$VT13:$WK13)=0,"NA",0)))))</f>
        <v/>
      </c>
      <c r="WH13" t="str">
        <f>IF($A13="","",IF(Entry_sheet!WH13="NA","NA",IF(Entry_sheet!WH13=1,1,IF($WL13=0,0,IF(SUM(Entry_sheet!$VT13:$WK13)=0,"NA",0)))))</f>
        <v/>
      </c>
      <c r="WI13" t="str">
        <f>IF($A13="","",IF(Entry_sheet!WI13="NA","NA",IF(Entry_sheet!WI13=1,1,IF($WL13=0,0,IF(SUM(Entry_sheet!$VT13:$WK13)=0,"NA",0)))))</f>
        <v/>
      </c>
      <c r="WJ13" t="str">
        <f>IF($A13="","",IF(Entry_sheet!WJ13="NA","NA",IF(Entry_sheet!WJ13=1,1,IF($WL13=0,0,IF(SUM(Entry_sheet!$VT13:$WK13)=0,"NA",0)))))</f>
        <v/>
      </c>
      <c r="WK13" t="str">
        <f>IF($A13="","",IF(Entry_sheet!WK13="NA","NA",IF(Entry_sheet!WK13=1,1,IF($WL13=0,0,IF(SUM(Entry_sheet!$VT13:$WK13)=0,"NA",0)))))</f>
        <v/>
      </c>
      <c r="WL13" s="22" t="str">
        <f>IF($A13="","",IF(Entry_sheet!WL13=1,1,IF(Entry_sheet!WL13=0,IF(SUM(Entry_sheet!VT13:WK13)&gt;0,1,0),IF(SUM(Entry_sheet!VT13:WK13)&gt;0,1,"NA"))))</f>
        <v/>
      </c>
      <c r="WM13" t="str">
        <f>IF($A13="","",IF(Entry_sheet!WM13="NA","NA",IF(Entry_sheet!WM13=1,1,IF($XE13=0,0,IF(SUM(Entry_sheet!$WM13:$XD13)=0,"NA",0)))))</f>
        <v/>
      </c>
      <c r="WN13" t="str">
        <f>IF($A13="","",IF(Entry_sheet!WN13="NA","NA",IF(Entry_sheet!WN13=1,1,IF($XE13=0,0,IF(SUM(Entry_sheet!$WM13:$XD13)=0,"NA",0)))))</f>
        <v/>
      </c>
      <c r="WO13" t="str">
        <f>IF($A13="","",IF(Entry_sheet!WO13="NA","NA",IF(Entry_sheet!WO13=1,1,IF($XE13=0,0,IF(SUM(Entry_sheet!$WM13:$XD13)=0,"NA",0)))))</f>
        <v/>
      </c>
      <c r="WP13" t="str">
        <f>IF($A13="","",IF(Entry_sheet!WP13="NA","NA",IF(Entry_sheet!WP13=1,1,IF($XE13=0,0,IF(SUM(Entry_sheet!$WM13:$XD13)=0,"NA",0)))))</f>
        <v/>
      </c>
      <c r="WQ13" t="str">
        <f>IF($A13="","",IF(Entry_sheet!WQ13="NA","NA",IF(Entry_sheet!WQ13=1,1,IF($XE13=0,0,IF(SUM(Entry_sheet!$WM13:$XD13)=0,"NA",0)))))</f>
        <v/>
      </c>
      <c r="WR13" t="str">
        <f>IF($A13="","",IF(Entry_sheet!WR13="NA","NA",IF(Entry_sheet!WR13=1,1,IF($XE13=0,0,IF(SUM(Entry_sheet!$WM13:$XD13)=0,"NA",0)))))</f>
        <v/>
      </c>
      <c r="WS13" t="str">
        <f>IF($A13="","",IF(Entry_sheet!WS13="NA","NA",IF(Entry_sheet!WS13=1,1,IF($XE13=0,0,IF(SUM(Entry_sheet!$WM13:$XD13)=0,"NA",0)))))</f>
        <v/>
      </c>
      <c r="WT13" t="str">
        <f>IF($A13="","",IF(Entry_sheet!WT13="NA","NA",IF(Entry_sheet!WT13=1,1,IF($XE13=0,0,IF(SUM(Entry_sheet!$WM13:$XD13)=0,"NA",0)))))</f>
        <v/>
      </c>
      <c r="WU13" t="str">
        <f>IF($A13="","",IF(Entry_sheet!WU13="NA","NA",IF(Entry_sheet!WU13=1,1,IF($XE13=0,0,IF(SUM(Entry_sheet!$WM13:$XD13)=0,"NA",0)))))</f>
        <v/>
      </c>
      <c r="WV13" t="str">
        <f>IF($A13="","",IF(Entry_sheet!WV13="NA","NA",IF(Entry_sheet!WV13=1,1,IF($XE13=0,0,IF(SUM(Entry_sheet!$WM13:$XD13)=0,"NA",0)))))</f>
        <v/>
      </c>
      <c r="WW13" t="str">
        <f>IF($A13="","",IF(Entry_sheet!WW13="NA","NA",IF(Entry_sheet!WW13=1,1,IF($XE13=0,0,IF(SUM(Entry_sheet!$WM13:$XD13)=0,"NA",0)))))</f>
        <v/>
      </c>
      <c r="WX13" t="str">
        <f>IF($A13="","",IF(Entry_sheet!WX13="NA","NA",IF(Entry_sheet!WX13=1,1,IF($XE13=0,0,IF(SUM(Entry_sheet!$WM13:$XD13)=0,"NA",0)))))</f>
        <v/>
      </c>
      <c r="WY13" t="str">
        <f>IF($A13="","",IF(Entry_sheet!WY13="NA","NA",IF(Entry_sheet!WY13=1,1,IF($XE13=0,0,IF(SUM(Entry_sheet!$WM13:$XD13)=0,"NA",0)))))</f>
        <v/>
      </c>
      <c r="WZ13" t="str">
        <f>IF($A13="","",IF(Entry_sheet!WZ13="NA","NA",IF(Entry_sheet!WZ13=1,1,IF($XE13=0,0,IF(SUM(Entry_sheet!$WM13:$XD13)=0,"NA",0)))))</f>
        <v/>
      </c>
      <c r="XA13" t="str">
        <f>IF($A13="","",IF(Entry_sheet!XA13="NA","NA",IF(Entry_sheet!XA13=1,1,IF($XE13=0,0,IF(SUM(Entry_sheet!$WM13:$XD13)=0,"NA",0)))))</f>
        <v/>
      </c>
      <c r="XB13" t="str">
        <f>IF($A13="","",IF(Entry_sheet!XB13="NA","NA",IF(Entry_sheet!XB13=1,1,IF($XE13=0,0,IF(SUM(Entry_sheet!$WM13:$XD13)=0,"NA",0)))))</f>
        <v/>
      </c>
      <c r="XC13" t="str">
        <f>IF($A13="","",IF(Entry_sheet!XC13="NA","NA",IF(Entry_sheet!XC13=1,1,IF($XE13=0,0,IF(SUM(Entry_sheet!$WM13:$XD13)=0,"NA",0)))))</f>
        <v/>
      </c>
      <c r="XD13" t="str">
        <f>IF($A13="","",IF(Entry_sheet!XD13="NA","NA",IF(Entry_sheet!XD13=1,1,IF($XE13=0,0,IF(SUM(Entry_sheet!$WM13:$XD13)=0,"NA",0)))))</f>
        <v/>
      </c>
      <c r="XE13" s="22" t="str">
        <f>IF($A13="","",IF(Entry_sheet!XE13=1,1,IF(Entry_sheet!XE13=0,IF(SUM(Entry_sheet!WM13:XD13)&gt;0,1,0),IF(SUM(Entry_sheet!WM13:XD13)&gt;0,1,"NA"))))</f>
        <v/>
      </c>
      <c r="XF13" t="str">
        <f>IF($A13="","",IF(Entry_sheet!XF13="NA","NA",IF(Entry_sheet!XF13=1,1,IF($XX13=0,0,IF(SUM(Entry_sheet!$XF13:$XW13)=0,"NA",0)))))</f>
        <v/>
      </c>
      <c r="XG13" t="str">
        <f>IF($A13="","",IF(Entry_sheet!XG13="NA","NA",IF(Entry_sheet!XG13=1,1,IF($XX13=0,0,IF(SUM(Entry_sheet!$XF13:$XW13)=0,"NA",0)))))</f>
        <v/>
      </c>
      <c r="XH13" t="str">
        <f>IF($A13="","",IF(Entry_sheet!XH13="NA","NA",IF(Entry_sheet!XH13=1,1,IF($XX13=0,0,IF(SUM(Entry_sheet!$XF13:$XW13)=0,"NA",0)))))</f>
        <v/>
      </c>
      <c r="XI13" t="str">
        <f>IF($A13="","",IF(Entry_sheet!XI13="NA","NA",IF(Entry_sheet!XI13=1,1,IF($XX13=0,0,IF(SUM(Entry_sheet!$XF13:$XW13)=0,"NA",0)))))</f>
        <v/>
      </c>
      <c r="XJ13" t="str">
        <f>IF($A13="","",IF(Entry_sheet!XJ13="NA","NA",IF(Entry_sheet!XJ13=1,1,IF($XX13=0,0,IF(SUM(Entry_sheet!$XF13:$XW13)=0,"NA",0)))))</f>
        <v/>
      </c>
      <c r="XK13" t="str">
        <f>IF($A13="","",IF(Entry_sheet!XK13="NA","NA",IF(Entry_sheet!XK13=1,1,IF($XX13=0,0,IF(SUM(Entry_sheet!$XF13:$XW13)=0,"NA",0)))))</f>
        <v/>
      </c>
      <c r="XL13" t="str">
        <f>IF($A13="","",IF(Entry_sheet!XL13="NA","NA",IF(Entry_sheet!XL13=1,1,IF($XX13=0,0,IF(SUM(Entry_sheet!$XF13:$XW13)=0,"NA",0)))))</f>
        <v/>
      </c>
      <c r="XM13" t="str">
        <f>IF($A13="","",IF(Entry_sheet!XM13="NA","NA",IF(Entry_sheet!XM13=1,1,IF($XX13=0,0,IF(SUM(Entry_sheet!$XF13:$XW13)=0,"NA",0)))))</f>
        <v/>
      </c>
      <c r="XN13" t="str">
        <f>IF($A13="","",IF(Entry_sheet!XN13="NA","NA",IF(Entry_sheet!XN13=1,1,IF($XX13=0,0,IF(SUM(Entry_sheet!$XF13:$XW13)=0,"NA",0)))))</f>
        <v/>
      </c>
      <c r="XO13" t="str">
        <f>IF($A13="","",IF(Entry_sheet!XO13="NA","NA",IF(Entry_sheet!XO13=1,1,IF($XX13=0,0,IF(SUM(Entry_sheet!$XF13:$XW13)=0,"NA",0)))))</f>
        <v/>
      </c>
      <c r="XP13" t="str">
        <f>IF($A13="","",IF(Entry_sheet!XP13="NA","NA",IF(Entry_sheet!XP13=1,1,IF($XX13=0,0,IF(SUM(Entry_sheet!$XF13:$XW13)=0,"NA",0)))))</f>
        <v/>
      </c>
      <c r="XQ13" t="str">
        <f>IF($A13="","",IF(Entry_sheet!XQ13="NA","NA",IF(Entry_sheet!XQ13=1,1,IF($XX13=0,0,IF(SUM(Entry_sheet!$XF13:$XW13)=0,"NA",0)))))</f>
        <v/>
      </c>
      <c r="XR13" t="str">
        <f>IF($A13="","",IF(Entry_sheet!XR13="NA","NA",IF(Entry_sheet!XR13=1,1,IF($XX13=0,0,IF(SUM(Entry_sheet!$XF13:$XW13)=0,"NA",0)))))</f>
        <v/>
      </c>
      <c r="XS13" t="str">
        <f>IF($A13="","",IF(Entry_sheet!XS13="NA","NA",IF(Entry_sheet!XS13=1,1,IF($XX13=0,0,IF(SUM(Entry_sheet!$XF13:$XW13)=0,"NA",0)))))</f>
        <v/>
      </c>
      <c r="XT13" t="str">
        <f>IF($A13="","",IF(Entry_sheet!XT13="NA","NA",IF(Entry_sheet!XT13=1,1,IF($XX13=0,0,IF(SUM(Entry_sheet!$XF13:$XW13)=0,"NA",0)))))</f>
        <v/>
      </c>
      <c r="XU13" t="str">
        <f>IF($A13="","",IF(Entry_sheet!XU13="NA","NA",IF(Entry_sheet!XU13=1,1,IF($XX13=0,0,IF(SUM(Entry_sheet!$XF13:$XW13)=0,"NA",0)))))</f>
        <v/>
      </c>
      <c r="XV13" t="str">
        <f>IF($A13="","",IF(Entry_sheet!XV13="NA","NA",IF(Entry_sheet!XV13=1,1,IF($XX13=0,0,IF(SUM(Entry_sheet!$XF13:$XW13)=0,"NA",0)))))</f>
        <v/>
      </c>
      <c r="XW13" t="str">
        <f>IF($A13="","",IF(Entry_sheet!XW13="NA","NA",IF(Entry_sheet!XW13=1,1,IF($XX13=0,0,IF(SUM(Entry_sheet!$XF13:$XW13)=0,"NA",0)))))</f>
        <v/>
      </c>
      <c r="XX13" s="22" t="str">
        <f>IF($A13="","",IF(Entry_sheet!XX13=1,1,IF(Entry_sheet!XX13=0,IF(SUM(Entry_sheet!XF13:XW13)&gt;0,1,0),IF(SUM(Entry_sheet!XF13:XW13)&gt;0,1,"NA"))))</f>
        <v/>
      </c>
      <c r="XY13" t="str">
        <f>IF($A13="","",IF(Entry_sheet!XY13="NA","NA",IF(Entry_sheet!XY13=1,1,IF($YQ13=0,0,IF(SUM(Entry_sheet!$XY13:$YP13)=0,"NA",0)))))</f>
        <v/>
      </c>
      <c r="XZ13" t="str">
        <f>IF($A13="","",IF(Entry_sheet!XZ13="NA","NA",IF(Entry_sheet!XZ13=1,1,IF($YQ13=0,0,IF(SUM(Entry_sheet!$XY13:$YP13)=0,"NA",0)))))</f>
        <v/>
      </c>
      <c r="YA13" t="str">
        <f>IF($A13="","",IF(Entry_sheet!YA13="NA","NA",IF(Entry_sheet!YA13=1,1,IF($YQ13=0,0,IF(SUM(Entry_sheet!$XY13:$YP13)=0,"NA",0)))))</f>
        <v/>
      </c>
      <c r="YB13" t="str">
        <f>IF($A13="","",IF(Entry_sheet!YB13="NA","NA",IF(Entry_sheet!YB13=1,1,IF($YQ13=0,0,IF(SUM(Entry_sheet!$XY13:$YP13)=0,"NA",0)))))</f>
        <v/>
      </c>
      <c r="YC13" t="str">
        <f>IF($A13="","",IF(Entry_sheet!YC13="NA","NA",IF(Entry_sheet!YC13=1,1,IF($YQ13=0,0,IF(SUM(Entry_sheet!$XY13:$YP13)=0,"NA",0)))))</f>
        <v/>
      </c>
      <c r="YD13" t="str">
        <f>IF($A13="","",IF(Entry_sheet!YD13="NA","NA",IF(Entry_sheet!YD13=1,1,IF($YQ13=0,0,IF(SUM(Entry_sheet!$XY13:$YP13)=0,"NA",0)))))</f>
        <v/>
      </c>
      <c r="YE13" t="str">
        <f>IF($A13="","",IF(Entry_sheet!YE13="NA","NA",IF(Entry_sheet!YE13=1,1,IF($YQ13=0,0,IF(SUM(Entry_sheet!$XY13:$YP13)=0,"NA",0)))))</f>
        <v/>
      </c>
      <c r="YF13" t="str">
        <f>IF($A13="","",IF(Entry_sheet!YF13="NA","NA",IF(Entry_sheet!YF13=1,1,IF($YQ13=0,0,IF(SUM(Entry_sheet!$XY13:$YP13)=0,"NA",0)))))</f>
        <v/>
      </c>
      <c r="YG13" t="str">
        <f>IF($A13="","",IF(Entry_sheet!YG13="NA","NA",IF(Entry_sheet!YG13=1,1,IF($YQ13=0,0,IF(SUM(Entry_sheet!$XY13:$YP13)=0,"NA",0)))))</f>
        <v/>
      </c>
      <c r="YH13" t="str">
        <f>IF($A13="","",IF(Entry_sheet!YH13="NA","NA",IF(Entry_sheet!YH13=1,1,IF($YQ13=0,0,IF(SUM(Entry_sheet!$XY13:$YP13)=0,"NA",0)))))</f>
        <v/>
      </c>
      <c r="YI13" t="str">
        <f>IF($A13="","",IF(Entry_sheet!YI13="NA","NA",IF(Entry_sheet!YI13=1,1,IF($YQ13=0,0,IF(SUM(Entry_sheet!$XY13:$YP13)=0,"NA",0)))))</f>
        <v/>
      </c>
      <c r="YJ13" t="str">
        <f>IF($A13="","",IF(Entry_sheet!YJ13="NA","NA",IF(Entry_sheet!YJ13=1,1,IF($YQ13=0,0,IF(SUM(Entry_sheet!$XY13:$YP13)=0,"NA",0)))))</f>
        <v/>
      </c>
      <c r="YK13" t="str">
        <f>IF($A13="","",IF(Entry_sheet!YK13="NA","NA",IF(Entry_sheet!YK13=1,1,IF($YQ13=0,0,IF(SUM(Entry_sheet!$XY13:$YP13)=0,"NA",0)))))</f>
        <v/>
      </c>
      <c r="YL13" t="str">
        <f>IF($A13="","",IF(Entry_sheet!YL13="NA","NA",IF(Entry_sheet!YL13=1,1,IF($YQ13=0,0,IF(SUM(Entry_sheet!$XY13:$YP13)=0,"NA",0)))))</f>
        <v/>
      </c>
      <c r="YM13" t="str">
        <f>IF($A13="","",IF(Entry_sheet!YM13="NA","NA",IF(Entry_sheet!YM13=1,1,IF($YQ13=0,0,IF(SUM(Entry_sheet!$XY13:$YP13)=0,"NA",0)))))</f>
        <v/>
      </c>
      <c r="YN13" t="str">
        <f>IF($A13="","",IF(Entry_sheet!YN13="NA","NA",IF(Entry_sheet!YN13=1,1,IF($YQ13=0,0,IF(SUM(Entry_sheet!$XY13:$YP13)=0,"NA",0)))))</f>
        <v/>
      </c>
      <c r="YO13" t="str">
        <f>IF($A13="","",IF(Entry_sheet!YO13="NA","NA",IF(Entry_sheet!YO13=1,1,IF($YQ13=0,0,IF(SUM(Entry_sheet!$XY13:$YP13)=0,"NA",0)))))</f>
        <v/>
      </c>
      <c r="YP13" t="str">
        <f>IF($A13="","",IF(Entry_sheet!YP13="NA","NA",IF(Entry_sheet!YP13=1,1,IF($YQ13=0,0,IF(SUM(Entry_sheet!$XY13:$YP13)=0,"NA",0)))))</f>
        <v/>
      </c>
      <c r="YQ13" s="22" t="str">
        <f>IF($A13="","",IF(Entry_sheet!YQ13=1,1,IF(Entry_sheet!YQ13=0,IF(SUM(Entry_sheet!XY13:YP13)&gt;0,1,0),IF(SUM(Entry_sheet!XY13:YP13)&gt;0,1,"NA"))))</f>
        <v/>
      </c>
      <c r="YR13" t="str">
        <f>IF($A13="","",IF(Entry_sheet!YR13="NA","NA",IF(Entry_sheet!YR13=1,1,IF($ZJ13=0,0,IF(SUM(Entry_sheet!$YR13:$ZI13)=0,"NA",0)))))</f>
        <v/>
      </c>
      <c r="YS13" t="str">
        <f>IF($A13="","",IF(Entry_sheet!YS13="NA","NA",IF(Entry_sheet!YS13=1,1,IF($ZJ13=0,0,IF(SUM(Entry_sheet!$YR13:$ZI13)=0,"NA",0)))))</f>
        <v/>
      </c>
      <c r="YT13" t="str">
        <f>IF($A13="","",IF(Entry_sheet!YT13="NA","NA",IF(Entry_sheet!YT13=1,1,IF($ZJ13=0,0,IF(SUM(Entry_sheet!$YR13:$ZI13)=0,"NA",0)))))</f>
        <v/>
      </c>
      <c r="YU13" t="str">
        <f>IF($A13="","",IF(Entry_sheet!YU13="NA","NA",IF(Entry_sheet!YU13=1,1,IF($ZJ13=0,0,IF(SUM(Entry_sheet!$YR13:$ZI13)=0,"NA",0)))))</f>
        <v/>
      </c>
      <c r="YV13" t="str">
        <f>IF($A13="","",IF(Entry_sheet!YV13="NA","NA",IF(Entry_sheet!YV13=1,1,IF($ZJ13=0,0,IF(SUM(Entry_sheet!$YR13:$ZI13)=0,"NA",0)))))</f>
        <v/>
      </c>
      <c r="YW13" t="str">
        <f>IF($A13="","",IF(Entry_sheet!YW13="NA","NA",IF(Entry_sheet!YW13=1,1,IF($ZJ13=0,0,IF(SUM(Entry_sheet!$YR13:$ZI13)=0,"NA",0)))))</f>
        <v/>
      </c>
      <c r="YX13" t="str">
        <f>IF($A13="","",IF(Entry_sheet!YX13="NA","NA",IF(Entry_sheet!YX13=1,1,IF($ZJ13=0,0,IF(SUM(Entry_sheet!$YR13:$ZI13)=0,"NA",0)))))</f>
        <v/>
      </c>
      <c r="YY13" t="str">
        <f>IF($A13="","",IF(Entry_sheet!YY13="NA","NA",IF(Entry_sheet!YY13=1,1,IF($ZJ13=0,0,IF(SUM(Entry_sheet!$YR13:$ZI13)=0,"NA",0)))))</f>
        <v/>
      </c>
      <c r="YZ13" t="str">
        <f>IF($A13="","",IF(Entry_sheet!YZ13="NA","NA",IF(Entry_sheet!YZ13=1,1,IF($ZJ13=0,0,IF(SUM(Entry_sheet!$YR13:$ZI13)=0,"NA",0)))))</f>
        <v/>
      </c>
      <c r="ZA13" t="str">
        <f>IF($A13="","",IF(Entry_sheet!ZA13="NA","NA",IF(Entry_sheet!ZA13=1,1,IF($ZJ13=0,0,IF(SUM(Entry_sheet!$YR13:$ZI13)=0,"NA",0)))))</f>
        <v/>
      </c>
      <c r="ZB13" t="str">
        <f>IF($A13="","",IF(Entry_sheet!ZB13="NA","NA",IF(Entry_sheet!ZB13=1,1,IF($ZJ13=0,0,IF(SUM(Entry_sheet!$YR13:$ZI13)=0,"NA",0)))))</f>
        <v/>
      </c>
      <c r="ZC13" t="str">
        <f>IF($A13="","",IF(Entry_sheet!ZC13="NA","NA",IF(Entry_sheet!ZC13=1,1,IF($ZJ13=0,0,IF(SUM(Entry_sheet!$YR13:$ZI13)=0,"NA",0)))))</f>
        <v/>
      </c>
      <c r="ZD13" t="str">
        <f>IF($A13="","",IF(Entry_sheet!ZD13="NA","NA",IF(Entry_sheet!ZD13=1,1,IF($ZJ13=0,0,IF(SUM(Entry_sheet!$YR13:$ZI13)=0,"NA",0)))))</f>
        <v/>
      </c>
      <c r="ZE13" t="str">
        <f>IF($A13="","",IF(Entry_sheet!ZE13="NA","NA",IF(Entry_sheet!ZE13=1,1,IF($ZJ13=0,0,IF(SUM(Entry_sheet!$YR13:$ZI13)=0,"NA",0)))))</f>
        <v/>
      </c>
      <c r="ZF13" t="str">
        <f>IF($A13="","",IF(Entry_sheet!ZF13="NA","NA",IF(Entry_sheet!ZF13=1,1,IF($ZJ13=0,0,IF(SUM(Entry_sheet!$YR13:$ZI13)=0,"NA",0)))))</f>
        <v/>
      </c>
      <c r="ZG13" t="str">
        <f>IF($A13="","",IF(Entry_sheet!ZG13="NA","NA",IF(Entry_sheet!ZG13=1,1,IF($ZJ13=0,0,IF(SUM(Entry_sheet!$YR13:$ZI13)=0,"NA",0)))))</f>
        <v/>
      </c>
      <c r="ZH13" t="str">
        <f>IF($A13="","",IF(Entry_sheet!ZH13="NA","NA",IF(Entry_sheet!ZH13=1,1,IF($ZJ13=0,0,IF(SUM(Entry_sheet!$YR13:$ZI13)=0,"NA",0)))))</f>
        <v/>
      </c>
      <c r="ZI13" t="str">
        <f>IF($A13="","",IF(Entry_sheet!ZI13="NA","NA",IF(Entry_sheet!ZI13=1,1,IF($ZJ13=0,0,IF(SUM(Entry_sheet!$YR13:$ZI13)=0,"NA",0)))))</f>
        <v/>
      </c>
      <c r="ZJ13" s="22" t="str">
        <f>IF($A13="","",IF(Entry_sheet!ZJ13=1,1,IF(Entry_sheet!ZJ13=0,IF(SUM(Entry_sheet!YR13:ZI13)&gt;0,1,0),IF(SUM(Entry_sheet!YR13:ZI13)&gt;0,1,"NA"))))</f>
        <v/>
      </c>
      <c r="ZK13" t="str">
        <f>IF($A13="","",IF(Entry_sheet!ZK13="NA","NA",IF(Entry_sheet!ZK13=1,1,IF($AAC13=0,0,IF(SUM(Entry_sheet!$ZK13:$AAB13)=0,"NA",0)))))</f>
        <v/>
      </c>
      <c r="ZL13" t="str">
        <f>IF($A13="","",IF(Entry_sheet!ZL13="NA","NA",IF(Entry_sheet!ZL13=1,1,IF($AAC13=0,0,IF(SUM(Entry_sheet!$ZK13:$AAB13)=0,"NA",0)))))</f>
        <v/>
      </c>
      <c r="ZM13" t="str">
        <f>IF($A13="","",IF(Entry_sheet!ZM13="NA","NA",IF(Entry_sheet!ZM13=1,1,IF($AAC13=0,0,IF(SUM(Entry_sheet!$ZK13:$AAB13)=0,"NA",0)))))</f>
        <v/>
      </c>
      <c r="ZN13" t="str">
        <f>IF($A13="","",IF(Entry_sheet!ZN13="NA","NA",IF(Entry_sheet!ZN13=1,1,IF($AAC13=0,0,IF(SUM(Entry_sheet!$ZK13:$AAB13)=0,"NA",0)))))</f>
        <v/>
      </c>
      <c r="ZO13" t="str">
        <f>IF($A13="","",IF(Entry_sheet!ZO13="NA","NA",IF(Entry_sheet!ZO13=1,1,IF($AAC13=0,0,IF(SUM(Entry_sheet!$ZK13:$AAB13)=0,"NA",0)))))</f>
        <v/>
      </c>
      <c r="ZP13" t="str">
        <f>IF($A13="","",IF(Entry_sheet!ZP13="NA","NA",IF(Entry_sheet!ZP13=1,1,IF($AAC13=0,0,IF(SUM(Entry_sheet!$ZK13:$AAB13)=0,"NA",0)))))</f>
        <v/>
      </c>
      <c r="ZQ13" t="str">
        <f>IF($A13="","",IF(Entry_sheet!ZQ13="NA","NA",IF(Entry_sheet!ZQ13=1,1,IF($AAC13=0,0,IF(SUM(Entry_sheet!$ZK13:$AAB13)=0,"NA",0)))))</f>
        <v/>
      </c>
      <c r="ZR13" t="str">
        <f>IF($A13="","",IF(Entry_sheet!ZR13="NA","NA",IF(Entry_sheet!ZR13=1,1,IF($AAC13=0,0,IF(SUM(Entry_sheet!$ZK13:$AAB13)=0,"NA",0)))))</f>
        <v/>
      </c>
      <c r="ZS13" t="str">
        <f>IF($A13="","",IF(Entry_sheet!ZS13="NA","NA",IF(Entry_sheet!ZS13=1,1,IF($AAC13=0,0,IF(SUM(Entry_sheet!$ZK13:$AAB13)=0,"NA",0)))))</f>
        <v/>
      </c>
      <c r="ZT13" t="str">
        <f>IF($A13="","",IF(Entry_sheet!ZT13="NA","NA",IF(Entry_sheet!ZT13=1,1,IF($AAC13=0,0,IF(SUM(Entry_sheet!$ZK13:$AAB13)=0,"NA",0)))))</f>
        <v/>
      </c>
      <c r="ZU13" t="str">
        <f>IF($A13="","",IF(Entry_sheet!ZU13="NA","NA",IF(Entry_sheet!ZU13=1,1,IF($AAC13=0,0,IF(SUM(Entry_sheet!$ZK13:$AAB13)=0,"NA",0)))))</f>
        <v/>
      </c>
      <c r="ZV13" t="str">
        <f>IF($A13="","",IF(Entry_sheet!ZV13="NA","NA",IF(Entry_sheet!ZV13=1,1,IF($AAC13=0,0,IF(SUM(Entry_sheet!$ZK13:$AAB13)=0,"NA",0)))))</f>
        <v/>
      </c>
      <c r="ZW13" t="str">
        <f>IF($A13="","",IF(Entry_sheet!ZW13="NA","NA",IF(Entry_sheet!ZW13=1,1,IF($AAC13=0,0,IF(SUM(Entry_sheet!$ZK13:$AAB13)=0,"NA",0)))))</f>
        <v/>
      </c>
      <c r="ZX13" t="str">
        <f>IF($A13="","",IF(Entry_sheet!ZX13="NA","NA",IF(Entry_sheet!ZX13=1,1,IF($AAC13=0,0,IF(SUM(Entry_sheet!$ZK13:$AAB13)=0,"NA",0)))))</f>
        <v/>
      </c>
      <c r="ZY13" t="str">
        <f>IF($A13="","",IF(Entry_sheet!ZY13="NA","NA",IF(Entry_sheet!ZY13=1,1,IF($AAC13=0,0,IF(SUM(Entry_sheet!$ZK13:$AAB13)=0,"NA",0)))))</f>
        <v/>
      </c>
      <c r="ZZ13" t="str">
        <f>IF($A13="","",IF(Entry_sheet!ZZ13="NA","NA",IF(Entry_sheet!ZZ13=1,1,IF($AAC13=0,0,IF(SUM(Entry_sheet!$ZK13:$AAB13)=0,"NA",0)))))</f>
        <v/>
      </c>
      <c r="AAA13" t="str">
        <f>IF($A13="","",IF(Entry_sheet!AAA13="NA","NA",IF(Entry_sheet!AAA13=1,1,IF($AAC13=0,0,IF(SUM(Entry_sheet!$ZK13:$AAB13)=0,"NA",0)))))</f>
        <v/>
      </c>
      <c r="AAB13" t="str">
        <f>IF($A13="","",IF(Entry_sheet!AAB13="NA","NA",IF(Entry_sheet!AAB13=1,1,IF($AAC13=0,0,IF(SUM(Entry_sheet!$ZK13:$AAB13)=0,"NA",0)))))</f>
        <v/>
      </c>
      <c r="AAC13" s="22" t="str">
        <f>IF($A13="","",IF(Entry_sheet!AAC13=1,1,IF(Entry_sheet!AAC13=0,IF(SUM(Entry_sheet!ZK13:AAB13)&gt;0,1,0),IF(SUM(Entry_sheet!ZK13:AAB13)&gt;0,1,"NA"))))</f>
        <v/>
      </c>
      <c r="AAD13" t="str">
        <f>IF($A13="","",IF(Entry_sheet!AAD13="NA","NA",IF(Entry_sheet!AAD13=1,1,IF($AAV13=0,0,IF(SUM(Entry_sheet!$AAD13:$AAU13)=0,"NA",0)))))</f>
        <v/>
      </c>
      <c r="AAE13" t="str">
        <f>IF($A13="","",IF(Entry_sheet!AAE13="NA","NA",IF(Entry_sheet!AAE13=1,1,IF($AAV13=0,0,IF(SUM(Entry_sheet!$AAD13:$AAU13)=0,"NA",0)))))</f>
        <v/>
      </c>
      <c r="AAF13" t="str">
        <f>IF($A13="","",IF(Entry_sheet!AAF13="NA","NA",IF(Entry_sheet!AAF13=1,1,IF($AAV13=0,0,IF(SUM(Entry_sheet!$AAD13:$AAU13)=0,"NA",0)))))</f>
        <v/>
      </c>
      <c r="AAG13" t="str">
        <f>IF($A13="","",IF(Entry_sheet!AAG13="NA","NA",IF(Entry_sheet!AAG13=1,1,IF($AAV13=0,0,IF(SUM(Entry_sheet!$AAD13:$AAU13)=0,"NA",0)))))</f>
        <v/>
      </c>
      <c r="AAH13" t="str">
        <f>IF($A13="","",IF(Entry_sheet!AAH13="NA","NA",IF(Entry_sheet!AAH13=1,1,IF($AAV13=0,0,IF(SUM(Entry_sheet!$AAD13:$AAU13)=0,"NA",0)))))</f>
        <v/>
      </c>
      <c r="AAI13" t="str">
        <f>IF($A13="","",IF(Entry_sheet!AAI13="NA","NA",IF(Entry_sheet!AAI13=1,1,IF($AAV13=0,0,IF(SUM(Entry_sheet!$AAD13:$AAU13)=0,"NA",0)))))</f>
        <v/>
      </c>
      <c r="AAJ13" t="str">
        <f>IF($A13="","",IF(Entry_sheet!AAJ13="NA","NA",IF(Entry_sheet!AAJ13=1,1,IF($AAV13=0,0,IF(SUM(Entry_sheet!$AAD13:$AAU13)=0,"NA",0)))))</f>
        <v/>
      </c>
      <c r="AAK13" t="str">
        <f>IF($A13="","",IF(Entry_sheet!AAK13="NA","NA",IF(Entry_sheet!AAK13=1,1,IF($AAV13=0,0,IF(SUM(Entry_sheet!$AAD13:$AAU13)=0,"NA",0)))))</f>
        <v/>
      </c>
      <c r="AAL13" t="str">
        <f>IF($A13="","",IF(Entry_sheet!AAL13="NA","NA",IF(Entry_sheet!AAL13=1,1,IF($AAV13=0,0,IF(SUM(Entry_sheet!$AAD13:$AAU13)=0,"NA",0)))))</f>
        <v/>
      </c>
      <c r="AAM13" t="str">
        <f>IF($A13="","",IF(Entry_sheet!AAM13="NA","NA",IF(Entry_sheet!AAM13=1,1,IF($AAV13=0,0,IF(SUM(Entry_sheet!$AAD13:$AAU13)=0,"NA",0)))))</f>
        <v/>
      </c>
      <c r="AAN13" t="str">
        <f>IF($A13="","",IF(Entry_sheet!AAN13="NA","NA",IF(Entry_sheet!AAN13=1,1,IF($AAV13=0,0,IF(SUM(Entry_sheet!$AAD13:$AAU13)=0,"NA",0)))))</f>
        <v/>
      </c>
      <c r="AAO13" t="str">
        <f>IF($A13="","",IF(Entry_sheet!AAO13="NA","NA",IF(Entry_sheet!AAO13=1,1,IF($AAV13=0,0,IF(SUM(Entry_sheet!$AAD13:$AAU13)=0,"NA",0)))))</f>
        <v/>
      </c>
      <c r="AAP13" t="str">
        <f>IF($A13="","",IF(Entry_sheet!AAP13="NA","NA",IF(Entry_sheet!AAP13=1,1,IF($AAV13=0,0,IF(SUM(Entry_sheet!$AAD13:$AAU13)=0,"NA",0)))))</f>
        <v/>
      </c>
      <c r="AAQ13" t="str">
        <f>IF($A13="","",IF(Entry_sheet!AAQ13="NA","NA",IF(Entry_sheet!AAQ13=1,1,IF($AAV13=0,0,IF(SUM(Entry_sheet!$AAD13:$AAU13)=0,"NA",0)))))</f>
        <v/>
      </c>
      <c r="AAR13" t="str">
        <f>IF($A13="","",IF(Entry_sheet!AAR13="NA","NA",IF(Entry_sheet!AAR13=1,1,IF($AAV13=0,0,IF(SUM(Entry_sheet!$AAD13:$AAU13)=0,"NA",0)))))</f>
        <v/>
      </c>
      <c r="AAS13" t="str">
        <f>IF($A13="","",IF(Entry_sheet!AAS13="NA","NA",IF(Entry_sheet!AAS13=1,1,IF($AAV13=0,0,IF(SUM(Entry_sheet!$AAD13:$AAU13)=0,"NA",0)))))</f>
        <v/>
      </c>
      <c r="AAT13" t="str">
        <f>IF($A13="","",IF(Entry_sheet!AAT13="NA","NA",IF(Entry_sheet!AAT13=1,1,IF($AAV13=0,0,IF(SUM(Entry_sheet!$AAD13:$AAU13)=0,"NA",0)))))</f>
        <v/>
      </c>
      <c r="AAU13" t="str">
        <f>IF($A13="","",IF(Entry_sheet!AAU13="NA","NA",IF(Entry_sheet!AAU13=1,1,IF($AAV13=0,0,IF(SUM(Entry_sheet!$AAD13:$AAU13)=0,"NA",0)))))</f>
        <v/>
      </c>
      <c r="AAV13" s="22" t="str">
        <f>IF($A13="","",IF(Entry_sheet!AAV13=1,1,IF(Entry_sheet!AAV13=0,IF(SUM(Entry_sheet!AAD13:AAU13)&gt;0,1,0),IF(SUM(Entry_sheet!AAD13:AAU13)&gt;0,1,"NA"))))</f>
        <v/>
      </c>
      <c r="AAW13" t="str">
        <f>IF($A13="","",IF(Entry_sheet!AAW13="NA","NA",IF(Entry_sheet!AAW13=1,1,IF($ABO13=0,0,IF(SUM(Entry_sheet!$AAW13:$ABN13)=0,"NA",0)))))</f>
        <v/>
      </c>
      <c r="AAX13" t="str">
        <f>IF($A13="","",IF(Entry_sheet!AAX13="NA","NA",IF(Entry_sheet!AAX13=1,1,IF($ABO13=0,0,IF(SUM(Entry_sheet!$AAW13:$ABN13)=0,"NA",0)))))</f>
        <v/>
      </c>
      <c r="AAY13" t="str">
        <f>IF($A13="","",IF(Entry_sheet!AAY13="NA","NA",IF(Entry_sheet!AAY13=1,1,IF($ABO13=0,0,IF(SUM(Entry_sheet!$AAW13:$ABN13)=0,"NA",0)))))</f>
        <v/>
      </c>
      <c r="AAZ13" t="str">
        <f>IF($A13="","",IF(Entry_sheet!AAZ13="NA","NA",IF(Entry_sheet!AAZ13=1,1,IF($ABO13=0,0,IF(SUM(Entry_sheet!$AAW13:$ABN13)=0,"NA",0)))))</f>
        <v/>
      </c>
      <c r="ABA13" t="str">
        <f>IF($A13="","",IF(Entry_sheet!ABA13="NA","NA",IF(Entry_sheet!ABA13=1,1,IF($ABO13=0,0,IF(SUM(Entry_sheet!$AAW13:$ABN13)=0,"NA",0)))))</f>
        <v/>
      </c>
      <c r="ABB13" t="str">
        <f>IF($A13="","",IF(Entry_sheet!ABB13="NA","NA",IF(Entry_sheet!ABB13=1,1,IF($ABO13=0,0,IF(SUM(Entry_sheet!$AAW13:$ABN13)=0,"NA",0)))))</f>
        <v/>
      </c>
      <c r="ABC13" t="str">
        <f>IF($A13="","",IF(Entry_sheet!ABC13="NA","NA",IF(Entry_sheet!ABC13=1,1,IF($ABO13=0,0,IF(SUM(Entry_sheet!$AAW13:$ABN13)=0,"NA",0)))))</f>
        <v/>
      </c>
      <c r="ABD13" t="str">
        <f>IF($A13="","",IF(Entry_sheet!ABD13="NA","NA",IF(Entry_sheet!ABD13=1,1,IF($ABO13=0,0,IF(SUM(Entry_sheet!$AAW13:$ABN13)=0,"NA",0)))))</f>
        <v/>
      </c>
      <c r="ABE13" t="str">
        <f>IF($A13="","",IF(Entry_sheet!ABE13="NA","NA",IF(Entry_sheet!ABE13=1,1,IF($ABO13=0,0,IF(SUM(Entry_sheet!$AAW13:$ABN13)=0,"NA",0)))))</f>
        <v/>
      </c>
      <c r="ABF13" t="str">
        <f>IF($A13="","",IF(Entry_sheet!ABF13="NA","NA",IF(Entry_sheet!ABF13=1,1,IF($ABO13=0,0,IF(SUM(Entry_sheet!$AAW13:$ABN13)=0,"NA",0)))))</f>
        <v/>
      </c>
      <c r="ABG13" t="str">
        <f>IF($A13="","",IF(Entry_sheet!ABG13="NA","NA",IF(Entry_sheet!ABG13=1,1,IF($ABO13=0,0,IF(SUM(Entry_sheet!$AAW13:$ABN13)=0,"NA",0)))))</f>
        <v/>
      </c>
      <c r="ABH13" t="str">
        <f>IF($A13="","",IF(Entry_sheet!ABH13="NA","NA",IF(Entry_sheet!ABH13=1,1,IF($ABO13=0,0,IF(SUM(Entry_sheet!$AAW13:$ABN13)=0,"NA",0)))))</f>
        <v/>
      </c>
      <c r="ABI13" t="str">
        <f>IF($A13="","",IF(Entry_sheet!ABI13="NA","NA",IF(Entry_sheet!ABI13=1,1,IF($ABO13=0,0,IF(SUM(Entry_sheet!$AAW13:$ABN13)=0,"NA",0)))))</f>
        <v/>
      </c>
      <c r="ABJ13" t="str">
        <f>IF($A13="","",IF(Entry_sheet!ABJ13="NA","NA",IF(Entry_sheet!ABJ13=1,1,IF($ABO13=0,0,IF(SUM(Entry_sheet!$AAW13:$ABN13)=0,"NA",0)))))</f>
        <v/>
      </c>
      <c r="ABK13" t="str">
        <f>IF($A13="","",IF(Entry_sheet!ABK13="NA","NA",IF(Entry_sheet!ABK13=1,1,IF($ABO13=0,0,IF(SUM(Entry_sheet!$AAW13:$ABN13)=0,"NA",0)))))</f>
        <v/>
      </c>
      <c r="ABL13" t="str">
        <f>IF($A13="","",IF(Entry_sheet!ABL13="NA","NA",IF(Entry_sheet!ABL13=1,1,IF($ABO13=0,0,IF(SUM(Entry_sheet!$AAW13:$ABN13)=0,"NA",0)))))</f>
        <v/>
      </c>
      <c r="ABM13" t="str">
        <f>IF($A13="","",IF(Entry_sheet!ABM13="NA","NA",IF(Entry_sheet!ABM13=1,1,IF($ABO13=0,0,IF(SUM(Entry_sheet!$AAW13:$ABN13)=0,"NA",0)))))</f>
        <v/>
      </c>
      <c r="ABN13" t="str">
        <f>IF($A13="","",IF(Entry_sheet!ABN13="NA","NA",IF(Entry_sheet!ABN13=1,1,IF($ABO13=0,0,IF(SUM(Entry_sheet!$AAW13:$ABN13)=0,"NA",0)))))</f>
        <v/>
      </c>
      <c r="ABO13" s="22" t="str">
        <f>IF($A13="","",IF(Entry_sheet!ABO13=1,1,IF(Entry_sheet!ABO13=0,IF(SUM(Entry_sheet!AAW13:ABN13)&gt;0,1,0),IF(SUM(Entry_sheet!AAW13:ABN13)&gt;0,1,"NA"))))</f>
        <v/>
      </c>
      <c r="ABP13" t="str">
        <f>IF($A13="","",IF(Entry_sheet!ABP13="NA","NA",IF(Entry_sheet!ABP13=1,1,IF($ACH13=0,0,IF(SUM(Entry_sheet!$ABP13:$ACG13)=0,"NA",0)))))</f>
        <v/>
      </c>
      <c r="ABQ13" t="str">
        <f>IF($A13="","",IF(Entry_sheet!ABQ13="NA","NA",IF(Entry_sheet!ABQ13=1,1,IF($ACH13=0,0,IF(SUM(Entry_sheet!$ABP13:$ACG13)=0,"NA",0)))))</f>
        <v/>
      </c>
      <c r="ABR13" t="str">
        <f>IF($A13="","",IF(Entry_sheet!ABR13="NA","NA",IF(Entry_sheet!ABR13=1,1,IF($ACH13=0,0,IF(SUM(Entry_sheet!$ABP13:$ACG13)=0,"NA",0)))))</f>
        <v/>
      </c>
      <c r="ABS13" t="str">
        <f>IF($A13="","",IF(Entry_sheet!ABS13="NA","NA",IF(Entry_sheet!ABS13=1,1,IF($ACH13=0,0,IF(SUM(Entry_sheet!$ABP13:$ACG13)=0,"NA",0)))))</f>
        <v/>
      </c>
      <c r="ABT13" t="str">
        <f>IF($A13="","",IF(Entry_sheet!ABT13="NA","NA",IF(Entry_sheet!ABT13=1,1,IF($ACH13=0,0,IF(SUM(Entry_sheet!$ABP13:$ACG13)=0,"NA",0)))))</f>
        <v/>
      </c>
      <c r="ABU13" t="str">
        <f>IF($A13="","",IF(Entry_sheet!ABU13="NA","NA",IF(Entry_sheet!ABU13=1,1,IF($ACH13=0,0,IF(SUM(Entry_sheet!$ABP13:$ACG13)=0,"NA",0)))))</f>
        <v/>
      </c>
      <c r="ABV13" t="str">
        <f>IF($A13="","",IF(Entry_sheet!ABV13="NA","NA",IF(Entry_sheet!ABV13=1,1,IF($ACH13=0,0,IF(SUM(Entry_sheet!$ABP13:$ACG13)=0,"NA",0)))))</f>
        <v/>
      </c>
      <c r="ABW13" t="str">
        <f>IF($A13="","",IF(Entry_sheet!ABW13="NA","NA",IF(Entry_sheet!ABW13=1,1,IF($ACH13=0,0,IF(SUM(Entry_sheet!$ABP13:$ACG13)=0,"NA",0)))))</f>
        <v/>
      </c>
      <c r="ABX13" t="str">
        <f>IF($A13="","",IF(Entry_sheet!ABX13="NA","NA",IF(Entry_sheet!ABX13=1,1,IF($ACH13=0,0,IF(SUM(Entry_sheet!$ABP13:$ACG13)=0,"NA",0)))))</f>
        <v/>
      </c>
      <c r="ABY13" t="str">
        <f>IF($A13="","",IF(Entry_sheet!ABY13="NA","NA",IF(Entry_sheet!ABY13=1,1,IF($ACH13=0,0,IF(SUM(Entry_sheet!$ABP13:$ACG13)=0,"NA",0)))))</f>
        <v/>
      </c>
      <c r="ABZ13" t="str">
        <f>IF($A13="","",IF(Entry_sheet!ABZ13="NA","NA",IF(Entry_sheet!ABZ13=1,1,IF($ACH13=0,0,IF(SUM(Entry_sheet!$ABP13:$ACG13)=0,"NA",0)))))</f>
        <v/>
      </c>
      <c r="ACA13" t="str">
        <f>IF($A13="","",IF(Entry_sheet!ACA13="NA","NA",IF(Entry_sheet!ACA13=1,1,IF($ACH13=0,0,IF(SUM(Entry_sheet!$ABP13:$ACG13)=0,"NA",0)))))</f>
        <v/>
      </c>
      <c r="ACB13" t="str">
        <f>IF($A13="","",IF(Entry_sheet!ACB13="NA","NA",IF(Entry_sheet!ACB13=1,1,IF($ACH13=0,0,IF(SUM(Entry_sheet!$ABP13:$ACG13)=0,"NA",0)))))</f>
        <v/>
      </c>
      <c r="ACC13" t="str">
        <f>IF($A13="","",IF(Entry_sheet!ACC13="NA","NA",IF(Entry_sheet!ACC13=1,1,IF($ACH13=0,0,IF(SUM(Entry_sheet!$ABP13:$ACG13)=0,"NA",0)))))</f>
        <v/>
      </c>
      <c r="ACD13" t="str">
        <f>IF($A13="","",IF(Entry_sheet!ACD13="NA","NA",IF(Entry_sheet!ACD13=1,1,IF($ACH13=0,0,IF(SUM(Entry_sheet!$ABP13:$ACG13)=0,"NA",0)))))</f>
        <v/>
      </c>
      <c r="ACE13" t="str">
        <f>IF($A13="","",IF(Entry_sheet!ACE13="NA","NA",IF(Entry_sheet!ACE13=1,1,IF($ACH13=0,0,IF(SUM(Entry_sheet!$ABP13:$ACG13)=0,"NA",0)))))</f>
        <v/>
      </c>
      <c r="ACF13" t="str">
        <f>IF($A13="","",IF(Entry_sheet!ACF13="NA","NA",IF(Entry_sheet!ACF13=1,1,IF($ACH13=0,0,IF(SUM(Entry_sheet!$ABP13:$ACG13)=0,"NA",0)))))</f>
        <v/>
      </c>
      <c r="ACG13" t="str">
        <f>IF($A13="","",IF(Entry_sheet!ACG13="NA","NA",IF(Entry_sheet!ACG13=1,1,IF($ACH13=0,0,IF(SUM(Entry_sheet!$ABP13:$ACG13)=0,"NA",0)))))</f>
        <v/>
      </c>
      <c r="ACH13" s="22" t="str">
        <f>IF($A13="","",IF(Entry_sheet!ACH13=1,1,IF(Entry_sheet!ACH13=0,IF(SUM(Entry_sheet!ABP13:ACG13)&gt;0,1,0),IF(SUM(Entry_sheet!ABP13:ACG13)&gt;0,1,"NA"))))</f>
        <v/>
      </c>
      <c r="ACI13" t="str">
        <f>IF($A13="","",IF(Entry_sheet!ACI13="NA","NA",IF(Entry_sheet!ACI13=1,1,IF($ADA13=0,0,IF(SUM(Entry_sheet!$ACI13:$ACZ13)=0,"NA",0)))))</f>
        <v/>
      </c>
      <c r="ACJ13" t="str">
        <f>IF($A13="","",IF(Entry_sheet!ACJ13="NA","NA",IF(Entry_sheet!ACJ13=1,1,IF($ADA13=0,0,IF(SUM(Entry_sheet!$ACI13:$ACZ13)=0,"NA",0)))))</f>
        <v/>
      </c>
      <c r="ACK13" t="str">
        <f>IF($A13="","",IF(Entry_sheet!ACK13="NA","NA",IF(Entry_sheet!ACK13=1,1,IF($ADA13=0,0,IF(SUM(Entry_sheet!$ACI13:$ACZ13)=0,"NA",0)))))</f>
        <v/>
      </c>
      <c r="ACL13" t="str">
        <f>IF($A13="","",IF(Entry_sheet!ACL13="NA","NA",IF(Entry_sheet!ACL13=1,1,IF($ADA13=0,0,IF(SUM(Entry_sheet!$ACI13:$ACZ13)=0,"NA",0)))))</f>
        <v/>
      </c>
      <c r="ACM13" t="str">
        <f>IF($A13="","",IF(Entry_sheet!ACM13="NA","NA",IF(Entry_sheet!ACM13=1,1,IF($ADA13=0,0,IF(SUM(Entry_sheet!$ACI13:$ACZ13)=0,"NA",0)))))</f>
        <v/>
      </c>
      <c r="ACN13" t="str">
        <f>IF($A13="","",IF(Entry_sheet!ACN13="NA","NA",IF(Entry_sheet!ACN13=1,1,IF($ADA13=0,0,IF(SUM(Entry_sheet!$ACI13:$ACZ13)=0,"NA",0)))))</f>
        <v/>
      </c>
      <c r="ACO13" t="str">
        <f>IF($A13="","",IF(Entry_sheet!ACO13="NA","NA",IF(Entry_sheet!ACO13=1,1,IF($ADA13=0,0,IF(SUM(Entry_sheet!$ACI13:$ACZ13)=0,"NA",0)))))</f>
        <v/>
      </c>
      <c r="ACP13" t="str">
        <f>IF($A13="","",IF(Entry_sheet!ACP13="NA","NA",IF(Entry_sheet!ACP13=1,1,IF($ADA13=0,0,IF(SUM(Entry_sheet!$ACI13:$ACZ13)=0,"NA",0)))))</f>
        <v/>
      </c>
      <c r="ACQ13" t="str">
        <f>IF($A13="","",IF(Entry_sheet!ACQ13="NA","NA",IF(Entry_sheet!ACQ13=1,1,IF($ADA13=0,0,IF(SUM(Entry_sheet!$ACI13:$ACZ13)=0,"NA",0)))))</f>
        <v/>
      </c>
      <c r="ACR13" t="str">
        <f>IF($A13="","",IF(Entry_sheet!ACR13="NA","NA",IF(Entry_sheet!ACR13=1,1,IF($ADA13=0,0,IF(SUM(Entry_sheet!$ACI13:$ACZ13)=0,"NA",0)))))</f>
        <v/>
      </c>
      <c r="ACS13" t="str">
        <f>IF($A13="","",IF(Entry_sheet!ACS13="NA","NA",IF(Entry_sheet!ACS13=1,1,IF($ADA13=0,0,IF(SUM(Entry_sheet!$ACI13:$ACZ13)=0,"NA",0)))))</f>
        <v/>
      </c>
      <c r="ACT13" t="str">
        <f>IF($A13="","",IF(Entry_sheet!ACT13="NA","NA",IF(Entry_sheet!ACT13=1,1,IF($ADA13=0,0,IF(SUM(Entry_sheet!$ACI13:$ACZ13)=0,"NA",0)))))</f>
        <v/>
      </c>
      <c r="ACU13" t="str">
        <f>IF($A13="","",IF(Entry_sheet!ACU13="NA","NA",IF(Entry_sheet!ACU13=1,1,IF($ADA13=0,0,IF(SUM(Entry_sheet!$ACI13:$ACZ13)=0,"NA",0)))))</f>
        <v/>
      </c>
      <c r="ACV13" t="str">
        <f>IF($A13="","",IF(Entry_sheet!ACV13="NA","NA",IF(Entry_sheet!ACV13=1,1,IF($ADA13=0,0,IF(SUM(Entry_sheet!$ACI13:$ACZ13)=0,"NA",0)))))</f>
        <v/>
      </c>
      <c r="ACW13" t="str">
        <f>IF($A13="","",IF(Entry_sheet!ACW13="NA","NA",IF(Entry_sheet!ACW13=1,1,IF($ADA13=0,0,IF(SUM(Entry_sheet!$ACI13:$ACZ13)=0,"NA",0)))))</f>
        <v/>
      </c>
      <c r="ACX13" t="str">
        <f>IF($A13="","",IF(Entry_sheet!ACX13="NA","NA",IF(Entry_sheet!ACX13=1,1,IF($ADA13=0,0,IF(SUM(Entry_sheet!$ACI13:$ACZ13)=0,"NA",0)))))</f>
        <v/>
      </c>
      <c r="ACY13" t="str">
        <f>IF($A13="","",IF(Entry_sheet!ACY13="NA","NA",IF(Entry_sheet!ACY13=1,1,IF($ADA13=0,0,IF(SUM(Entry_sheet!$ACI13:$ACZ13)=0,"NA",0)))))</f>
        <v/>
      </c>
      <c r="ACZ13" t="str">
        <f>IF($A13="","",IF(Entry_sheet!ACZ13="NA","NA",IF(Entry_sheet!ACZ13=1,1,IF($ADA13=0,0,IF(SUM(Entry_sheet!$ACI13:$ACZ13)=0,"NA",0)))))</f>
        <v/>
      </c>
      <c r="ADA13" s="22" t="str">
        <f>IF($A13="","",IF(Entry_sheet!ADA13=1,1,IF(Entry_sheet!ADA13=0,IF(SUM(Entry_sheet!ACI13:ACZ13)&gt;0,1,0),IF(SUM(Entry_sheet!ACI13:ACZ13)&gt;0,1,"NA"))))</f>
        <v/>
      </c>
      <c r="ADB13" s="16" t="str">
        <f>IF($A13="","",IF(Entry_sheet!ADB13="NA","NA",IF(Entry_sheet!ADB13=1,0,IF($ADT13=1,1,IF(SUM(Entry_sheet!$ADB13:$ADS13)=0,"NA",0)))))</f>
        <v/>
      </c>
      <c r="ADC13" s="16" t="str">
        <f>IF($A13="","",IF(Entry_sheet!ADC13="NA","NA",IF(Entry_sheet!ADC13=1,0,IF($ADT13=1,1,IF(SUM(Entry_sheet!$ADB13:$ADS13)=0,"NA",0)))))</f>
        <v/>
      </c>
      <c r="ADD13" s="16" t="str">
        <f>IF($A13="","",IF(Entry_sheet!ADD13="NA","NA",IF(Entry_sheet!ADD13=1,0,IF($ADT13=1,1,IF(SUM(Entry_sheet!$ADB13:$ADS13)=0,"NA",0)))))</f>
        <v/>
      </c>
      <c r="ADE13" s="16" t="str">
        <f>IF($A13="","",IF(Entry_sheet!ADE13="NA","NA",IF(Entry_sheet!ADE13=1,0,IF($ADT13=1,1,IF(SUM(Entry_sheet!$ADB13:$ADS13)=0,"NA",0)))))</f>
        <v/>
      </c>
      <c r="ADF13" s="16" t="str">
        <f>IF($A13="","",IF(Entry_sheet!ADF13="NA","NA",IF(Entry_sheet!ADF13=1,0,IF($ADT13=1,1,IF(SUM(Entry_sheet!$ADB13:$ADS13)=0,"NA",0)))))</f>
        <v/>
      </c>
      <c r="ADG13" s="16" t="str">
        <f>IF($A13="","",IF(Entry_sheet!ADG13="NA","NA",IF(Entry_sheet!ADG13=1,0,IF($ADT13=1,1,IF(SUM(Entry_sheet!$ADB13:$ADS13)=0,"NA",0)))))</f>
        <v/>
      </c>
      <c r="ADH13" s="16" t="str">
        <f>IF($A13="","",IF(Entry_sheet!ADH13="NA","NA",IF(Entry_sheet!ADH13=1,0,IF($ADT13=1,1,IF(SUM(Entry_sheet!$ADB13:$ADS13)=0,"NA",0)))))</f>
        <v/>
      </c>
      <c r="ADI13" s="16" t="str">
        <f>IF($A13="","",IF(Entry_sheet!ADI13="NA","NA",IF(Entry_sheet!ADI13=1,0,IF($ADT13=1,1,IF(SUM(Entry_sheet!$ADB13:$ADS13)=0,"NA",0)))))</f>
        <v/>
      </c>
      <c r="ADJ13" s="16" t="str">
        <f>IF($A13="","",IF(Entry_sheet!ADJ13="NA","NA",IF(Entry_sheet!ADJ13=1,0,IF($ADT13=1,1,IF(SUM(Entry_sheet!$ADB13:$ADS13)=0,"NA",0)))))</f>
        <v/>
      </c>
      <c r="ADK13" s="16" t="str">
        <f>IF($A13="","",IF(Entry_sheet!ADK13="NA","NA",IF(Entry_sheet!ADK13=1,0,IF($ADT13=1,1,IF(SUM(Entry_sheet!$ADB13:$ADS13)=0,"NA",0)))))</f>
        <v/>
      </c>
      <c r="ADL13" s="16" t="str">
        <f>IF($A13="","",IF(Entry_sheet!ADL13="NA","NA",IF(Entry_sheet!ADL13=1,0,IF($ADT13=1,1,IF(SUM(Entry_sheet!$ADB13:$ADS13)=0,"NA",0)))))</f>
        <v/>
      </c>
      <c r="ADM13" s="16" t="str">
        <f>IF($A13="","",IF(Entry_sheet!ADM13="NA","NA",IF(Entry_sheet!ADM13=1,0,IF($ADT13=1,1,IF(SUM(Entry_sheet!$ADB13:$ADS13)=0,"NA",0)))))</f>
        <v/>
      </c>
      <c r="ADN13" s="16" t="str">
        <f>IF($A13="","",IF(Entry_sheet!ADN13="NA","NA",IF(Entry_sheet!ADN13=1,0,IF($ADT13=1,1,IF(SUM(Entry_sheet!$ADB13:$ADS13)=0,"NA",0)))))</f>
        <v/>
      </c>
      <c r="ADO13" s="16" t="str">
        <f>IF($A13="","",IF(Entry_sheet!ADO13="NA","NA",IF(Entry_sheet!ADO13=1,0,IF($ADT13=1,1,IF(SUM(Entry_sheet!$ADB13:$ADS13)=0,"NA",0)))))</f>
        <v/>
      </c>
      <c r="ADP13" s="16" t="str">
        <f>IF($A13="","",IF(Entry_sheet!ADP13="NA","NA",IF(Entry_sheet!ADP13=1,0,IF($ADT13=1,1,IF(SUM(Entry_sheet!$ADB13:$ADS13)=0,"NA",0)))))</f>
        <v/>
      </c>
      <c r="ADQ13" s="16" t="str">
        <f>IF($A13="","",IF(Entry_sheet!ADQ13="NA","NA",IF(Entry_sheet!ADQ13=1,0,IF($ADT13=1,1,IF(SUM(Entry_sheet!$ADB13:$ADS13)=0,"NA",0)))))</f>
        <v/>
      </c>
      <c r="ADR13" s="16" t="str">
        <f>IF($A13="","",IF(Entry_sheet!ADR13="NA","NA",IF(Entry_sheet!ADR13=1,0,IF($ADT13=1,1,IF(SUM(Entry_sheet!$ADB13:$ADS13)=0,"NA",0)))))</f>
        <v/>
      </c>
      <c r="ADS13" s="16" t="str">
        <f>IF($A13="","",IF(Entry_sheet!ADS13="NA","NA",IF(Entry_sheet!ADS13=1,0,IF($ADT13=1,1,IF(SUM(Entry_sheet!$ADB13:$ADS13)=0,"NA",0)))))</f>
        <v/>
      </c>
      <c r="ADT13" s="22" t="str">
        <f>IF($A13="","",IF(Entry_sheet!ADT13=1,1,IF(Entry_sheet!ADT13=0,IF(SUM(Entry_sheet!ADB13:ADS13)&gt;0,1,0),IF(SUM(Entry_sheet!ADB13:ADS13)&gt;0,1,"NA"))))</f>
        <v/>
      </c>
      <c r="ADU13" s="16" t="str">
        <f>IF($A13="","",IF(Entry_sheet!ADU13="NA","NA",IF(Entry_sheet!ADU13=1,0,IF($AEM13=1,1,IF(SUM(Entry_sheet!$ADU13:$AEL13)=0,"NA",0)))))</f>
        <v/>
      </c>
      <c r="ADV13" s="16" t="str">
        <f>IF($A13="","",IF(Entry_sheet!ADV13="NA","NA",IF(Entry_sheet!ADV13=1,0,IF($AEM13=1,1,IF(SUM(Entry_sheet!$ADU13:$AEL13)=0,"NA",0)))))</f>
        <v/>
      </c>
      <c r="ADW13" s="16" t="str">
        <f>IF($A13="","",IF(Entry_sheet!ADW13="NA","NA",IF(Entry_sheet!ADW13=1,0,IF($AEM13=1,1,IF(SUM(Entry_sheet!$ADU13:$AEL13)=0,"NA",0)))))</f>
        <v/>
      </c>
      <c r="ADX13" s="16" t="str">
        <f>IF($A13="","",IF(Entry_sheet!ADX13="NA","NA",IF(Entry_sheet!ADX13=1,0,IF($AEM13=1,1,IF(SUM(Entry_sheet!$ADU13:$AEL13)=0,"NA",0)))))</f>
        <v/>
      </c>
      <c r="ADY13" s="16" t="str">
        <f>IF($A13="","",IF(Entry_sheet!ADY13="NA","NA",IF(Entry_sheet!ADY13=1,0,IF($AEM13=1,1,IF(SUM(Entry_sheet!$ADU13:$AEL13)=0,"NA",0)))))</f>
        <v/>
      </c>
      <c r="ADZ13" s="16" t="str">
        <f>IF($A13="","",IF(Entry_sheet!ADZ13="NA","NA",IF(Entry_sheet!ADZ13=1,0,IF($AEM13=1,1,IF(SUM(Entry_sheet!$ADU13:$AEL13)=0,"NA",0)))))</f>
        <v/>
      </c>
      <c r="AEA13" s="16" t="str">
        <f>IF($A13="","",IF(Entry_sheet!AEA13="NA","NA",IF(Entry_sheet!AEA13=1,0,IF($AEM13=1,1,IF(SUM(Entry_sheet!$ADU13:$AEL13)=0,"NA",0)))))</f>
        <v/>
      </c>
      <c r="AEB13" s="16" t="str">
        <f>IF($A13="","",IF(Entry_sheet!AEB13="NA","NA",IF(Entry_sheet!AEB13=1,0,IF($AEM13=1,1,IF(SUM(Entry_sheet!$ADU13:$AEL13)=0,"NA",0)))))</f>
        <v/>
      </c>
      <c r="AEC13" s="16" t="str">
        <f>IF($A13="","",IF(Entry_sheet!AEC13="NA","NA",IF(Entry_sheet!AEC13=1,0,IF($AEM13=1,1,IF(SUM(Entry_sheet!$ADU13:$AEL13)=0,"NA",0)))))</f>
        <v/>
      </c>
      <c r="AED13" s="16" t="str">
        <f>IF($A13="","",IF(Entry_sheet!AED13="NA","NA",IF(Entry_sheet!AED13=1,0,IF($AEM13=1,1,IF(SUM(Entry_sheet!$ADU13:$AEL13)=0,"NA",0)))))</f>
        <v/>
      </c>
      <c r="AEE13" s="16" t="str">
        <f>IF($A13="","",IF(Entry_sheet!AEE13="NA","NA",IF(Entry_sheet!AEE13=1,0,IF($AEM13=1,1,IF(SUM(Entry_sheet!$ADU13:$AEL13)=0,"NA",0)))))</f>
        <v/>
      </c>
      <c r="AEF13" s="16" t="str">
        <f>IF($A13="","",IF(Entry_sheet!AEF13="NA","NA",IF(Entry_sheet!AEF13=1,0,IF($AEM13=1,1,IF(SUM(Entry_sheet!$ADU13:$AEL13)=0,"NA",0)))))</f>
        <v/>
      </c>
      <c r="AEG13" s="16" t="str">
        <f>IF($A13="","",IF(Entry_sheet!AEG13="NA","NA",IF(Entry_sheet!AEG13=1,0,IF($AEM13=1,1,IF(SUM(Entry_sheet!$ADU13:$AEL13)=0,"NA",0)))))</f>
        <v/>
      </c>
      <c r="AEH13" s="16" t="str">
        <f>IF($A13="","",IF(Entry_sheet!AEH13="NA","NA",IF(Entry_sheet!AEH13=1,0,IF($AEM13=1,1,IF(SUM(Entry_sheet!$ADU13:$AEL13)=0,"NA",0)))))</f>
        <v/>
      </c>
      <c r="AEI13" s="16" t="str">
        <f>IF($A13="","",IF(Entry_sheet!AEI13="NA","NA",IF(Entry_sheet!AEI13=1,0,IF($AEM13=1,1,IF(SUM(Entry_sheet!$ADU13:$AEL13)=0,"NA",0)))))</f>
        <v/>
      </c>
      <c r="AEJ13" s="16" t="str">
        <f>IF($A13="","",IF(Entry_sheet!AEJ13="NA","NA",IF(Entry_sheet!AEJ13=1,0,IF($AEM13=1,1,IF(SUM(Entry_sheet!$ADU13:$AEL13)=0,"NA",0)))))</f>
        <v/>
      </c>
      <c r="AEK13" s="16" t="str">
        <f>IF($A13="","",IF(Entry_sheet!AEK13="NA","NA",IF(Entry_sheet!AEK13=1,0,IF($AEM13=1,1,IF(SUM(Entry_sheet!$ADU13:$AEL13)=0,"NA",0)))))</f>
        <v/>
      </c>
      <c r="AEL13" s="16" t="str">
        <f>IF($A13="","",IF(Entry_sheet!AEL13="NA","NA",IF(Entry_sheet!AEL13=1,0,IF($AEM13=1,1,IF(SUM(Entry_sheet!$ADU13:$AEL13)=0,"NA",0)))))</f>
        <v/>
      </c>
      <c r="AEM13" s="22" t="str">
        <f>IF($A13="","",IF(Entry_sheet!AEM13=1,0,IF(Entry_sheet!AEM13=0,1,"NA")))</f>
        <v/>
      </c>
      <c r="AEN13" s="16" t="str">
        <f>IF($A13="","",IF(Entry_sheet!AEN13="NA","NA",IF(Entry_sheet!AEN13=1,0,IF($AFF13=1,1,IF(SUM(Entry_sheet!$AEN13:$AFE13)=0,"NA",0)))))</f>
        <v/>
      </c>
      <c r="AEO13" s="16" t="str">
        <f>IF($A13="","",IF(Entry_sheet!AEO13="NA","NA",IF(Entry_sheet!AEO13=1,0,IF($AFF13=1,1,IF(SUM(Entry_sheet!$AEN13:$AFE13)=0,"NA",0)))))</f>
        <v/>
      </c>
      <c r="AEP13" s="16" t="str">
        <f>IF($A13="","",IF(Entry_sheet!AEP13="NA","NA",IF(Entry_sheet!AEP13=1,0,IF($AFF13=1,1,IF(SUM(Entry_sheet!$AEN13:$AFE13)=0,"NA",0)))))</f>
        <v/>
      </c>
      <c r="AEQ13" s="16" t="str">
        <f>IF($A13="","",IF(Entry_sheet!AEQ13="NA","NA",IF(Entry_sheet!AEQ13=1,0,IF($AFF13=1,1,IF(SUM(Entry_sheet!$AEN13:$AFE13)=0,"NA",0)))))</f>
        <v/>
      </c>
      <c r="AER13" s="16" t="str">
        <f>IF($A13="","",IF(Entry_sheet!AER13="NA","NA",IF(Entry_sheet!AER13=1,0,IF($AFF13=1,1,IF(SUM(Entry_sheet!$AEN13:$AFE13)=0,"NA",0)))))</f>
        <v/>
      </c>
      <c r="AES13" s="16" t="str">
        <f>IF($A13="","",IF(Entry_sheet!AES13="NA","NA",IF(Entry_sheet!AES13=1,0,IF($AFF13=1,1,IF(SUM(Entry_sheet!$AEN13:$AFE13)=0,"NA",0)))))</f>
        <v/>
      </c>
      <c r="AET13" s="16" t="str">
        <f>IF($A13="","",IF(Entry_sheet!AET13="NA","NA",IF(Entry_sheet!AET13=1,0,IF($AFF13=1,1,IF(SUM(Entry_sheet!$AEN13:$AFE13)=0,"NA",0)))))</f>
        <v/>
      </c>
      <c r="AEU13" s="16" t="str">
        <f>IF($A13="","",IF(Entry_sheet!AEU13="NA","NA",IF(Entry_sheet!AEU13=1,0,IF($AFF13=1,1,IF(SUM(Entry_sheet!$AEN13:$AFE13)=0,"NA",0)))))</f>
        <v/>
      </c>
      <c r="AEV13" s="16" t="str">
        <f>IF($A13="","",IF(Entry_sheet!AEV13="NA","NA",IF(Entry_sheet!AEV13=1,0,IF($AFF13=1,1,IF(SUM(Entry_sheet!$AEN13:$AFE13)=0,"NA",0)))))</f>
        <v/>
      </c>
      <c r="AEW13" s="16" t="str">
        <f>IF($A13="","",IF(Entry_sheet!AEW13="NA","NA",IF(Entry_sheet!AEW13=1,0,IF($AFF13=1,1,IF(SUM(Entry_sheet!$AEN13:$AFE13)=0,"NA",0)))))</f>
        <v/>
      </c>
      <c r="AEX13" s="16" t="str">
        <f>IF($A13="","",IF(Entry_sheet!AEX13="NA","NA",IF(Entry_sheet!AEX13=1,0,IF($AFF13=1,1,IF(SUM(Entry_sheet!$AEN13:$AFE13)=0,"NA",0)))))</f>
        <v/>
      </c>
      <c r="AEY13" s="16" t="str">
        <f>IF($A13="","",IF(Entry_sheet!AEY13="NA","NA",IF(Entry_sheet!AEY13=1,0,IF($AFF13=1,1,IF(SUM(Entry_sheet!$AEN13:$AFE13)=0,"NA",0)))))</f>
        <v/>
      </c>
      <c r="AEZ13" s="16" t="str">
        <f>IF($A13="","",IF(Entry_sheet!AEZ13="NA","NA",IF(Entry_sheet!AEZ13=1,0,IF($AFF13=1,1,IF(SUM(Entry_sheet!$AEN13:$AFE13)=0,"NA",0)))))</f>
        <v/>
      </c>
      <c r="AFA13" s="16" t="str">
        <f>IF($A13="","",IF(Entry_sheet!AFA13="NA","NA",IF(Entry_sheet!AFA13=1,0,IF($AFF13=1,1,IF(SUM(Entry_sheet!$AEN13:$AFE13)=0,"NA",0)))))</f>
        <v/>
      </c>
      <c r="AFB13" s="16" t="str">
        <f>IF($A13="","",IF(Entry_sheet!AFB13="NA","NA",IF(Entry_sheet!AFB13=1,0,IF($AFF13=1,1,IF(SUM(Entry_sheet!$AEN13:$AFE13)=0,"NA",0)))))</f>
        <v/>
      </c>
      <c r="AFC13" s="16" t="str">
        <f>IF($A13="","",IF(Entry_sheet!AFC13="NA","NA",IF(Entry_sheet!AFC13=1,0,IF($AFF13=1,1,IF(SUM(Entry_sheet!$AEN13:$AFE13)=0,"NA",0)))))</f>
        <v/>
      </c>
      <c r="AFD13" s="16" t="str">
        <f>IF($A13="","",IF(Entry_sheet!AFD13="NA","NA",IF(Entry_sheet!AFD13=1,0,IF($AFF13=1,1,IF(SUM(Entry_sheet!$AEN13:$AFE13)=0,"NA",0)))))</f>
        <v/>
      </c>
      <c r="AFE13" s="16" t="str">
        <f>IF($A13="","",IF(Entry_sheet!AFE13="NA","NA",IF(Entry_sheet!AFE13=1,0,IF($AFF13=1,1,IF(SUM(Entry_sheet!$AEN13:$AFE13)=0,"NA",0)))))</f>
        <v/>
      </c>
      <c r="AFF13" s="22" t="str">
        <f>IF($A13="","",IF(Entry_sheet!AFF13=1,0,IF(Entry_sheet!AFF13=0,1,"NA")))</f>
        <v/>
      </c>
      <c r="AFG13" s="16" t="str">
        <f>IF($A13="","",IF(Entry_sheet!AFG13="NA","NA",IF(Entry_sheet!AFG13=1,0,IF($AFY13=1,1,IF(SUM(Entry_sheet!$AFG13:$AFX13)=0,"NA",0)))))</f>
        <v/>
      </c>
      <c r="AFH13" s="16" t="str">
        <f>IF($A13="","",IF(Entry_sheet!AFH13="NA","NA",IF(Entry_sheet!AFH13=1,0,IF($AFY13=1,1,IF(SUM(Entry_sheet!$AFG13:$AFX13)=0,"NA",0)))))</f>
        <v/>
      </c>
      <c r="AFI13" s="16" t="str">
        <f>IF($A13="","",IF(Entry_sheet!AFI13="NA","NA",IF(Entry_sheet!AFI13=1,0,IF($AFY13=1,1,IF(SUM(Entry_sheet!$AFG13:$AFX13)=0,"NA",0)))))</f>
        <v/>
      </c>
      <c r="AFJ13" s="16" t="str">
        <f>IF($A13="","",IF(Entry_sheet!AFJ13="NA","NA",IF(Entry_sheet!AFJ13=1,0,IF($AFY13=1,1,IF(SUM(Entry_sheet!$AFG13:$AFX13)=0,"NA",0)))))</f>
        <v/>
      </c>
      <c r="AFK13" s="16" t="str">
        <f>IF($A13="","",IF(Entry_sheet!AFK13="NA","NA",IF(Entry_sheet!AFK13=1,0,IF($AFY13=1,1,IF(SUM(Entry_sheet!$AFG13:$AFX13)=0,"NA",0)))))</f>
        <v/>
      </c>
      <c r="AFL13" s="16" t="str">
        <f>IF($A13="","",IF(Entry_sheet!AFL13="NA","NA",IF(Entry_sheet!AFL13=1,0,IF($AFY13=1,1,IF(SUM(Entry_sheet!$AFG13:$AFX13)=0,"NA",0)))))</f>
        <v/>
      </c>
      <c r="AFM13" s="16" t="str">
        <f>IF($A13="","",IF(Entry_sheet!AFM13="NA","NA",IF(Entry_sheet!AFM13=1,0,IF($AFY13=1,1,IF(SUM(Entry_sheet!$AFG13:$AFX13)=0,"NA",0)))))</f>
        <v/>
      </c>
      <c r="AFN13" s="16" t="str">
        <f>IF($A13="","",IF(Entry_sheet!AFN13="NA","NA",IF(Entry_sheet!AFN13=1,0,IF($AFY13=1,1,IF(SUM(Entry_sheet!$AFG13:$AFX13)=0,"NA",0)))))</f>
        <v/>
      </c>
      <c r="AFO13" s="16" t="str">
        <f>IF($A13="","",IF(Entry_sheet!AFO13="NA","NA",IF(Entry_sheet!AFO13=1,0,IF($AFY13=1,1,IF(SUM(Entry_sheet!$AFG13:$AFX13)=0,"NA",0)))))</f>
        <v/>
      </c>
      <c r="AFP13" s="16" t="str">
        <f>IF($A13="","",IF(Entry_sheet!AFP13="NA","NA",IF(Entry_sheet!AFP13=1,0,IF($AFY13=1,1,IF(SUM(Entry_sheet!$AFG13:$AFX13)=0,"NA",0)))))</f>
        <v/>
      </c>
      <c r="AFQ13" s="16" t="str">
        <f>IF($A13="","",IF(Entry_sheet!AFQ13="NA","NA",IF(Entry_sheet!AFQ13=1,0,IF($AFY13=1,1,IF(SUM(Entry_sheet!$AFG13:$AFX13)=0,"NA",0)))))</f>
        <v/>
      </c>
      <c r="AFR13" s="16" t="str">
        <f>IF($A13="","",IF(Entry_sheet!AFR13="NA","NA",IF(Entry_sheet!AFR13=1,0,IF($AFY13=1,1,IF(SUM(Entry_sheet!$AFG13:$AFX13)=0,"NA",0)))))</f>
        <v/>
      </c>
      <c r="AFS13" s="16" t="str">
        <f>IF($A13="","",IF(Entry_sheet!AFS13="NA","NA",IF(Entry_sheet!AFS13=1,0,IF($AFY13=1,1,IF(SUM(Entry_sheet!$AFG13:$AFX13)=0,"NA",0)))))</f>
        <v/>
      </c>
      <c r="AFT13" s="16" t="str">
        <f>IF($A13="","",IF(Entry_sheet!AFT13="NA","NA",IF(Entry_sheet!AFT13=1,0,IF($AFY13=1,1,IF(SUM(Entry_sheet!$AFG13:$AFX13)=0,"NA",0)))))</f>
        <v/>
      </c>
      <c r="AFU13" s="16" t="str">
        <f>IF($A13="","",IF(Entry_sheet!AFU13="NA","NA",IF(Entry_sheet!AFU13=1,0,IF($AFY13=1,1,IF(SUM(Entry_sheet!$AFG13:$AFX13)=0,"NA",0)))))</f>
        <v/>
      </c>
      <c r="AFV13" s="16" t="str">
        <f>IF($A13="","",IF(Entry_sheet!AFV13="NA","NA",IF(Entry_sheet!AFV13=1,0,IF($AFY13=1,1,IF(SUM(Entry_sheet!$AFG13:$AFX13)=0,"NA",0)))))</f>
        <v/>
      </c>
      <c r="AFW13" s="16" t="str">
        <f>IF($A13="","",IF(Entry_sheet!AFW13="NA","NA",IF(Entry_sheet!AFW13=1,0,IF($AFY13=1,1,IF(SUM(Entry_sheet!$AFG13:$AFX13)=0,"NA",0)))))</f>
        <v/>
      </c>
      <c r="AFX13" s="16" t="str">
        <f>IF($A13="","",IF(Entry_sheet!AFX13="NA","NA",IF(Entry_sheet!AFX13=1,0,IF($AFY13=1,1,IF(SUM(Entry_sheet!$AFG13:$AFX13)=0,"NA",0)))))</f>
        <v/>
      </c>
      <c r="AFY13" s="22" t="str">
        <f>IF($A13="","",IF(Entry_sheet!AFY13=1,0,IF(Entry_sheet!AFY13=0,1,"NA")))</f>
        <v/>
      </c>
      <c r="AFZ13" t="str">
        <f>IF($A13="","",IF(Entry_sheet!AFZ13="NA","NA",IF(Entry_sheet!AFZ13=1,1,IF($AGR13=0,0,IF(SUM(Entry_sheet!$AFZ13:$AGQ13)=0,"NA",0)))))</f>
        <v/>
      </c>
      <c r="AGA13" t="str">
        <f>IF($A13="","",IF(Entry_sheet!AGA13="NA","NA",IF(Entry_sheet!AGA13=1,1,IF($AGR13=0,0,IF(SUM(Entry_sheet!$AFZ13:$AGQ13)=0,"NA",0)))))</f>
        <v/>
      </c>
      <c r="AGB13" t="str">
        <f>IF($A13="","",IF(Entry_sheet!AGB13="NA","NA",IF(Entry_sheet!AGB13=1,1,IF($AGR13=0,0,IF(SUM(Entry_sheet!$AFZ13:$AGQ13)=0,"NA",0)))))</f>
        <v/>
      </c>
      <c r="AGC13" t="str">
        <f>IF($A13="","",IF(Entry_sheet!AGC13="NA","NA",IF(Entry_sheet!AGC13=1,1,IF($AGR13=0,0,IF(SUM(Entry_sheet!$AFZ13:$AGQ13)=0,"NA",0)))))</f>
        <v/>
      </c>
      <c r="AGD13" t="str">
        <f>IF($A13="","",IF(Entry_sheet!AGD13="NA","NA",IF(Entry_sheet!AGD13=1,1,IF($AGR13=0,0,IF(SUM(Entry_sheet!$AFZ13:$AGQ13)=0,"NA",0)))))</f>
        <v/>
      </c>
      <c r="AGE13" t="str">
        <f>IF($A13="","",IF(Entry_sheet!AGE13="NA","NA",IF(Entry_sheet!AGE13=1,1,IF($AGR13=0,0,IF(SUM(Entry_sheet!$AFZ13:$AGQ13)=0,"NA",0)))))</f>
        <v/>
      </c>
      <c r="AGF13" t="str">
        <f>IF($A13="","",IF(Entry_sheet!AGF13="NA","NA",IF(Entry_sheet!AGF13=1,1,IF($AGR13=0,0,IF(SUM(Entry_sheet!$AFZ13:$AGQ13)=0,"NA",0)))))</f>
        <v/>
      </c>
      <c r="AGG13" t="str">
        <f>IF($A13="","",IF(Entry_sheet!AGG13="NA","NA",IF(Entry_sheet!AGG13=1,1,IF($AGR13=0,0,IF(SUM(Entry_sheet!$AFZ13:$AGQ13)=0,"NA",0)))))</f>
        <v/>
      </c>
      <c r="AGH13" t="str">
        <f>IF($A13="","",IF(Entry_sheet!AGH13="NA","NA",IF(Entry_sheet!AGH13=1,1,IF($AGR13=0,0,IF(SUM(Entry_sheet!$AFZ13:$AGQ13)=0,"NA",0)))))</f>
        <v/>
      </c>
      <c r="AGI13" t="str">
        <f>IF($A13="","",IF(Entry_sheet!AGI13="NA","NA",IF(Entry_sheet!AGI13=1,1,IF($AGR13=0,0,IF(SUM(Entry_sheet!$AFZ13:$AGQ13)=0,"NA",0)))))</f>
        <v/>
      </c>
      <c r="AGJ13" t="str">
        <f>IF($A13="","",IF(Entry_sheet!AGJ13="NA","NA",IF(Entry_sheet!AGJ13=1,1,IF($AGR13=0,0,IF(SUM(Entry_sheet!$AFZ13:$AGQ13)=0,"NA",0)))))</f>
        <v/>
      </c>
      <c r="AGK13" t="str">
        <f>IF($A13="","",IF(Entry_sheet!AGK13="NA","NA",IF(Entry_sheet!AGK13=1,1,IF($AGR13=0,0,IF(SUM(Entry_sheet!$AFZ13:$AGQ13)=0,"NA",0)))))</f>
        <v/>
      </c>
      <c r="AGL13" t="str">
        <f>IF($A13="","",IF(Entry_sheet!AGL13="NA","NA",IF(Entry_sheet!AGL13=1,1,IF($AGR13=0,0,IF(SUM(Entry_sheet!$AFZ13:$AGQ13)=0,"NA",0)))))</f>
        <v/>
      </c>
      <c r="AGM13" t="str">
        <f>IF($A13="","",IF(Entry_sheet!AGM13="NA","NA",IF(Entry_sheet!AGM13=1,1,IF($AGR13=0,0,IF(SUM(Entry_sheet!$AFZ13:$AGQ13)=0,"NA",0)))))</f>
        <v/>
      </c>
      <c r="AGN13" t="str">
        <f>IF($A13="","",IF(Entry_sheet!AGN13="NA","NA",IF(Entry_sheet!AGN13=1,1,IF($AGR13=0,0,IF(SUM(Entry_sheet!$AFZ13:$AGQ13)=0,"NA",0)))))</f>
        <v/>
      </c>
      <c r="AGO13" t="str">
        <f>IF($A13="","",IF(Entry_sheet!AGO13="NA","NA",IF(Entry_sheet!AGO13=1,1,IF($AGR13=0,0,IF(SUM(Entry_sheet!$AFZ13:$AGQ13)=0,"NA",0)))))</f>
        <v/>
      </c>
      <c r="AGP13" t="str">
        <f>IF($A13="","",IF(Entry_sheet!AGP13="NA","NA",IF(Entry_sheet!AGP13=1,1,IF($AGR13=0,0,IF(SUM(Entry_sheet!$AFZ13:$AGQ13)=0,"NA",0)))))</f>
        <v/>
      </c>
      <c r="AGQ13" t="str">
        <f>IF($A13="","",IF(Entry_sheet!AGQ13="NA","NA",IF(Entry_sheet!AGQ13=1,1,IF($AGR13=0,0,IF(SUM(Entry_sheet!$AFZ13:$AGQ13)=0,"NA",0)))))</f>
        <v/>
      </c>
      <c r="AGR13" s="22" t="str">
        <f>IF($A13="","",IF(Entry_sheet!AGR13=1,1,IF(Entry_sheet!AGR13=0,IF(SUM(Entry_sheet!AFZ13:AGQ13)&gt;0,1,0),IF(SUM(Entry_sheet!AFZ13:AGQ13)&gt;0,1,"NA"))))</f>
        <v/>
      </c>
      <c r="AGS13" t="str">
        <f>IF($A13="","",IF(Entry_sheet!AGS13="NA","NA",IF(Entry_sheet!AGS13=1,1,IF($AHK13=0,0,IF(SUM(Entry_sheet!$AGS13:$AHJ13)=0,"NA",0)))))</f>
        <v/>
      </c>
      <c r="AGT13" t="str">
        <f>IF($A13="","",IF(Entry_sheet!AGT13="NA","NA",IF(Entry_sheet!AGT13=1,1,IF($AHK13=0,0,IF(SUM(Entry_sheet!$AGS13:$AHJ13)=0,"NA",0)))))</f>
        <v/>
      </c>
      <c r="AGU13" t="str">
        <f>IF($A13="","",IF(Entry_sheet!AGU13="NA","NA",IF(Entry_sheet!AGU13=1,1,IF($AHK13=0,0,IF(SUM(Entry_sheet!$AGS13:$AHJ13)=0,"NA",0)))))</f>
        <v/>
      </c>
      <c r="AGV13" t="str">
        <f>IF($A13="","",IF(Entry_sheet!AGV13="NA","NA",IF(Entry_sheet!AGV13=1,1,IF($AHK13=0,0,IF(SUM(Entry_sheet!$AGS13:$AHJ13)=0,"NA",0)))))</f>
        <v/>
      </c>
      <c r="AGW13" t="str">
        <f>IF($A13="","",IF(Entry_sheet!AGW13="NA","NA",IF(Entry_sheet!AGW13=1,1,IF($AHK13=0,0,IF(SUM(Entry_sheet!$AGS13:$AHJ13)=0,"NA",0)))))</f>
        <v/>
      </c>
      <c r="AGX13" t="str">
        <f>IF($A13="","",IF(Entry_sheet!AGX13="NA","NA",IF(Entry_sheet!AGX13=1,1,IF($AHK13=0,0,IF(SUM(Entry_sheet!$AGS13:$AHJ13)=0,"NA",0)))))</f>
        <v/>
      </c>
      <c r="AGY13" t="str">
        <f>IF($A13="","",IF(Entry_sheet!AGY13="NA","NA",IF(Entry_sheet!AGY13=1,1,IF($AHK13=0,0,IF(SUM(Entry_sheet!$AGS13:$AHJ13)=0,"NA",0)))))</f>
        <v/>
      </c>
      <c r="AGZ13" t="str">
        <f>IF($A13="","",IF(Entry_sheet!AGZ13="NA","NA",IF(Entry_sheet!AGZ13=1,1,IF($AHK13=0,0,IF(SUM(Entry_sheet!$AGS13:$AHJ13)=0,"NA",0)))))</f>
        <v/>
      </c>
      <c r="AHA13" t="str">
        <f>IF($A13="","",IF(Entry_sheet!AHA13="NA","NA",IF(Entry_sheet!AHA13=1,1,IF($AHK13=0,0,IF(SUM(Entry_sheet!$AGS13:$AHJ13)=0,"NA",0)))))</f>
        <v/>
      </c>
      <c r="AHB13" t="str">
        <f>IF($A13="","",IF(Entry_sheet!AHB13="NA","NA",IF(Entry_sheet!AHB13=1,1,IF($AHK13=0,0,IF(SUM(Entry_sheet!$AGS13:$AHJ13)=0,"NA",0)))))</f>
        <v/>
      </c>
      <c r="AHC13" t="str">
        <f>IF($A13="","",IF(Entry_sheet!AHC13="NA","NA",IF(Entry_sheet!AHC13=1,1,IF($AHK13=0,0,IF(SUM(Entry_sheet!$AGS13:$AHJ13)=0,"NA",0)))))</f>
        <v/>
      </c>
      <c r="AHD13" t="str">
        <f>IF($A13="","",IF(Entry_sheet!AHD13="NA","NA",IF(Entry_sheet!AHD13=1,1,IF($AHK13=0,0,IF(SUM(Entry_sheet!$AGS13:$AHJ13)=0,"NA",0)))))</f>
        <v/>
      </c>
      <c r="AHE13" t="str">
        <f>IF($A13="","",IF(Entry_sheet!AHE13="NA","NA",IF(Entry_sheet!AHE13=1,1,IF($AHK13=0,0,IF(SUM(Entry_sheet!$AGS13:$AHJ13)=0,"NA",0)))))</f>
        <v/>
      </c>
      <c r="AHF13" t="str">
        <f>IF($A13="","",IF(Entry_sheet!AHF13="NA","NA",IF(Entry_sheet!AHF13=1,1,IF($AHK13=0,0,IF(SUM(Entry_sheet!$AGS13:$AHJ13)=0,"NA",0)))))</f>
        <v/>
      </c>
      <c r="AHG13" t="str">
        <f>IF($A13="","",IF(Entry_sheet!AHG13="NA","NA",IF(Entry_sheet!AHG13=1,1,IF($AHK13=0,0,IF(SUM(Entry_sheet!$AGS13:$AHJ13)=0,"NA",0)))))</f>
        <v/>
      </c>
      <c r="AHH13" t="str">
        <f>IF($A13="","",IF(Entry_sheet!AHH13="NA","NA",IF(Entry_sheet!AHH13=1,1,IF($AHK13=0,0,IF(SUM(Entry_sheet!$AGS13:$AHJ13)=0,"NA",0)))))</f>
        <v/>
      </c>
      <c r="AHI13" t="str">
        <f>IF($A13="","",IF(Entry_sheet!AHI13="NA","NA",IF(Entry_sheet!AHI13=1,1,IF($AHK13=0,0,IF(SUM(Entry_sheet!$AGS13:$AHJ13)=0,"NA",0)))))</f>
        <v/>
      </c>
      <c r="AHJ13" t="str">
        <f>IF($A13="","",IF(Entry_sheet!AHJ13="NA","NA",IF(Entry_sheet!AHJ13=1,1,IF($AHK13=0,0,IF(SUM(Entry_sheet!$AGS13:$AHJ13)=0,"NA",0)))))</f>
        <v/>
      </c>
      <c r="AHK13" s="22" t="str">
        <f>IF($A13="","",IF(Entry_sheet!AHK13=1,1,IF(Entry_sheet!AHK13=0,IF(SUM(Entry_sheet!AGS13:AHJ13)&gt;0,1,0),IF(SUM(Entry_sheet!AGS13:AHJ13)&gt;0,1,"NA"))))</f>
        <v/>
      </c>
      <c r="AHL13" t="str">
        <f>IF($A13="","",IF(Entry_sheet!AHL13="NA","NA",IF(Entry_sheet!AHL13=1,1,IF($AID13=0,0,IF(SUM(Entry_sheet!$AHL13:$AIC13)=0,"NA",0)))))</f>
        <v/>
      </c>
      <c r="AHM13" t="str">
        <f>IF($A13="","",IF(Entry_sheet!AHM13="NA","NA",IF(Entry_sheet!AHM13=1,1,IF($AID13=0,0,IF(SUM(Entry_sheet!$AHL13:$AIC13)=0,"NA",0)))))</f>
        <v/>
      </c>
      <c r="AHN13" t="str">
        <f>IF($A13="","",IF(Entry_sheet!AHN13="NA","NA",IF(Entry_sheet!AHN13=1,1,IF($AID13=0,0,IF(SUM(Entry_sheet!$AHL13:$AIC13)=0,"NA",0)))))</f>
        <v/>
      </c>
      <c r="AHO13" t="str">
        <f>IF($A13="","",IF(Entry_sheet!AHO13="NA","NA",IF(Entry_sheet!AHO13=1,1,IF($AID13=0,0,IF(SUM(Entry_sheet!$AHL13:$AIC13)=0,"NA",0)))))</f>
        <v/>
      </c>
      <c r="AHP13" t="str">
        <f>IF($A13="","",IF(Entry_sheet!AHP13="NA","NA",IF(Entry_sheet!AHP13=1,1,IF($AID13=0,0,IF(SUM(Entry_sheet!$AHL13:$AIC13)=0,"NA",0)))))</f>
        <v/>
      </c>
      <c r="AHQ13" t="str">
        <f>IF($A13="","",IF(Entry_sheet!AHQ13="NA","NA",IF(Entry_sheet!AHQ13=1,1,IF($AID13=0,0,IF(SUM(Entry_sheet!$AHL13:$AIC13)=0,"NA",0)))))</f>
        <v/>
      </c>
      <c r="AHR13" t="str">
        <f>IF($A13="","",IF(Entry_sheet!AHR13="NA","NA",IF(Entry_sheet!AHR13=1,1,IF($AID13=0,0,IF(SUM(Entry_sheet!$AHL13:$AIC13)=0,"NA",0)))))</f>
        <v/>
      </c>
      <c r="AHS13" t="str">
        <f>IF($A13="","",IF(Entry_sheet!AHS13="NA","NA",IF(Entry_sheet!AHS13=1,1,IF($AID13=0,0,IF(SUM(Entry_sheet!$AHL13:$AIC13)=0,"NA",0)))))</f>
        <v/>
      </c>
      <c r="AHT13" t="str">
        <f>IF($A13="","",IF(Entry_sheet!AHT13="NA","NA",IF(Entry_sheet!AHT13=1,1,IF($AID13=0,0,IF(SUM(Entry_sheet!$AHL13:$AIC13)=0,"NA",0)))))</f>
        <v/>
      </c>
      <c r="AHU13" t="str">
        <f>IF($A13="","",IF(Entry_sheet!AHU13="NA","NA",IF(Entry_sheet!AHU13=1,1,IF($AID13=0,0,IF(SUM(Entry_sheet!$AHL13:$AIC13)=0,"NA",0)))))</f>
        <v/>
      </c>
      <c r="AHV13" t="str">
        <f>IF($A13="","",IF(Entry_sheet!AHV13="NA","NA",IF(Entry_sheet!AHV13=1,1,IF($AID13=0,0,IF(SUM(Entry_sheet!$AHL13:$AIC13)=0,"NA",0)))))</f>
        <v/>
      </c>
      <c r="AHW13" t="str">
        <f>IF($A13="","",IF(Entry_sheet!AHW13="NA","NA",IF(Entry_sheet!AHW13=1,1,IF($AID13=0,0,IF(SUM(Entry_sheet!$AHL13:$AIC13)=0,"NA",0)))))</f>
        <v/>
      </c>
      <c r="AHX13" t="str">
        <f>IF($A13="","",IF(Entry_sheet!AHX13="NA","NA",IF(Entry_sheet!AHX13=1,1,IF($AID13=0,0,IF(SUM(Entry_sheet!$AHL13:$AIC13)=0,"NA",0)))))</f>
        <v/>
      </c>
      <c r="AHY13" t="str">
        <f>IF($A13="","",IF(Entry_sheet!AHY13="NA","NA",IF(Entry_sheet!AHY13=1,1,IF($AID13=0,0,IF(SUM(Entry_sheet!$AHL13:$AIC13)=0,"NA",0)))))</f>
        <v/>
      </c>
      <c r="AHZ13" t="str">
        <f>IF($A13="","",IF(Entry_sheet!AHZ13="NA","NA",IF(Entry_sheet!AHZ13=1,1,IF($AID13=0,0,IF(SUM(Entry_sheet!$AHL13:$AIC13)=0,"NA",0)))))</f>
        <v/>
      </c>
      <c r="AIA13" t="str">
        <f>IF($A13="","",IF(Entry_sheet!AIA13="NA","NA",IF(Entry_sheet!AIA13=1,1,IF($AID13=0,0,IF(SUM(Entry_sheet!$AHL13:$AIC13)=0,"NA",0)))))</f>
        <v/>
      </c>
      <c r="AIB13" t="str">
        <f>IF($A13="","",IF(Entry_sheet!AIB13="NA","NA",IF(Entry_sheet!AIB13=1,1,IF($AID13=0,0,IF(SUM(Entry_sheet!$AHL13:$AIC13)=0,"NA",0)))))</f>
        <v/>
      </c>
      <c r="AIC13" t="str">
        <f>IF($A13="","",IF(Entry_sheet!AIC13="NA","NA",IF(Entry_sheet!AIC13=1,1,IF($AID13=0,0,IF(SUM(Entry_sheet!$AHL13:$AIC13)=0,"NA",0)))))</f>
        <v/>
      </c>
      <c r="AID13" s="22" t="str">
        <f>IF($A13="","",IF(Entry_sheet!AID13=1,1,IF(Entry_sheet!AID13=0,IF(SUM(Entry_sheet!AHL13:AIC13)&gt;0,1,0),IF(SUM(Entry_sheet!AHL13:AIC13)&gt;0,1,"NA"))))</f>
        <v/>
      </c>
      <c r="AIE13" t="str">
        <f>IF($A13="","",IF(Entry_sheet!AIE13="NA","NA",IF(Entry_sheet!AIE13=1,1,IF($AIW13=0,0,IF(SUM(Entry_sheet!$AIE13:$AIV13)=0,"NA",0)))))</f>
        <v/>
      </c>
      <c r="AIF13" t="str">
        <f>IF($A13="","",IF(Entry_sheet!AIF13="NA","NA",IF(Entry_sheet!AIF13=1,1,IF($AIW13=0,0,IF(SUM(Entry_sheet!$AIE13:$AIV13)=0,"NA",0)))))</f>
        <v/>
      </c>
      <c r="AIG13" t="str">
        <f>IF($A13="","",IF(Entry_sheet!AIG13="NA","NA",IF(Entry_sheet!AIG13=1,1,IF($AIW13=0,0,IF(SUM(Entry_sheet!$AIE13:$AIV13)=0,"NA",0)))))</f>
        <v/>
      </c>
      <c r="AIH13" t="str">
        <f>IF($A13="","",IF(Entry_sheet!AIH13="NA","NA",IF(Entry_sheet!AIH13=1,1,IF($AIW13=0,0,IF(SUM(Entry_sheet!$AIE13:$AIV13)=0,"NA",0)))))</f>
        <v/>
      </c>
      <c r="AII13" t="str">
        <f>IF($A13="","",IF(Entry_sheet!AII13="NA","NA",IF(Entry_sheet!AII13=1,1,IF($AIW13=0,0,IF(SUM(Entry_sheet!$AIE13:$AIV13)=0,"NA",0)))))</f>
        <v/>
      </c>
      <c r="AIJ13" t="str">
        <f>IF($A13="","",IF(Entry_sheet!AIJ13="NA","NA",IF(Entry_sheet!AIJ13=1,1,IF($AIW13=0,0,IF(SUM(Entry_sheet!$AIE13:$AIV13)=0,"NA",0)))))</f>
        <v/>
      </c>
      <c r="AIK13" t="str">
        <f>IF($A13="","",IF(Entry_sheet!AIK13="NA","NA",IF(Entry_sheet!AIK13=1,1,IF($AIW13=0,0,IF(SUM(Entry_sheet!$AIE13:$AIV13)=0,"NA",0)))))</f>
        <v/>
      </c>
      <c r="AIL13" t="str">
        <f>IF($A13="","",IF(Entry_sheet!AIL13="NA","NA",IF(Entry_sheet!AIL13=1,1,IF($AIW13=0,0,IF(SUM(Entry_sheet!$AIE13:$AIV13)=0,"NA",0)))))</f>
        <v/>
      </c>
      <c r="AIM13" t="str">
        <f>IF($A13="","",IF(Entry_sheet!AIM13="NA","NA",IF(Entry_sheet!AIM13=1,1,IF($AIW13=0,0,IF(SUM(Entry_sheet!$AIE13:$AIV13)=0,"NA",0)))))</f>
        <v/>
      </c>
      <c r="AIN13" t="str">
        <f>IF($A13="","",IF(Entry_sheet!AIN13="NA","NA",IF(Entry_sheet!AIN13=1,1,IF($AIW13=0,0,IF(SUM(Entry_sheet!$AIE13:$AIV13)=0,"NA",0)))))</f>
        <v/>
      </c>
      <c r="AIO13" t="str">
        <f>IF($A13="","",IF(Entry_sheet!AIO13="NA","NA",IF(Entry_sheet!AIO13=1,1,IF($AIW13=0,0,IF(SUM(Entry_sheet!$AIE13:$AIV13)=0,"NA",0)))))</f>
        <v/>
      </c>
      <c r="AIP13" t="str">
        <f>IF($A13="","",IF(Entry_sheet!AIP13="NA","NA",IF(Entry_sheet!AIP13=1,1,IF($AIW13=0,0,IF(SUM(Entry_sheet!$AIE13:$AIV13)=0,"NA",0)))))</f>
        <v/>
      </c>
      <c r="AIQ13" t="str">
        <f>IF($A13="","",IF(Entry_sheet!AIQ13="NA","NA",IF(Entry_sheet!AIQ13=1,1,IF($AIW13=0,0,IF(SUM(Entry_sheet!$AIE13:$AIV13)=0,"NA",0)))))</f>
        <v/>
      </c>
      <c r="AIR13" t="str">
        <f>IF($A13="","",IF(Entry_sheet!AIR13="NA","NA",IF(Entry_sheet!AIR13=1,1,IF($AIW13=0,0,IF(SUM(Entry_sheet!$AIE13:$AIV13)=0,"NA",0)))))</f>
        <v/>
      </c>
      <c r="AIS13" t="str">
        <f>IF($A13="","",IF(Entry_sheet!AIS13="NA","NA",IF(Entry_sheet!AIS13=1,1,IF($AIW13=0,0,IF(SUM(Entry_sheet!$AIE13:$AIV13)=0,"NA",0)))))</f>
        <v/>
      </c>
      <c r="AIT13" t="str">
        <f>IF($A13="","",IF(Entry_sheet!AIT13="NA","NA",IF(Entry_sheet!AIT13=1,1,IF($AIW13=0,0,IF(SUM(Entry_sheet!$AIE13:$AIV13)=0,"NA",0)))))</f>
        <v/>
      </c>
      <c r="AIU13" t="str">
        <f>IF($A13="","",IF(Entry_sheet!AIU13="NA","NA",IF(Entry_sheet!AIU13=1,1,IF($AIW13=0,0,IF(SUM(Entry_sheet!$AIE13:$AIV13)=0,"NA",0)))))</f>
        <v/>
      </c>
      <c r="AIV13" t="str">
        <f>IF($A13="","",IF(Entry_sheet!AIV13="NA","NA",IF(Entry_sheet!AIV13=1,1,IF($AIW13=0,0,IF(SUM(Entry_sheet!$AIE13:$AIV13)=0,"NA",0)))))</f>
        <v/>
      </c>
      <c r="AIW13" s="22" t="str">
        <f>IF($A13="","",IF(Entry_sheet!AIW13=1,1,IF(Entry_sheet!AIW13=0,IF(SUM(Entry_sheet!AIE13:AIV13)&gt;0,1,0),IF(SUM(Entry_sheet!AIE13:AIV13)&gt;0,1,"NA"))))</f>
        <v/>
      </c>
      <c r="AIX13" t="str">
        <f>IF($A13="","",IF(Entry_sheet!AIX13="NA","NA",IF(Entry_sheet!AIX13=1,1,IF($AJP13=0,0,IF(SUM(Entry_sheet!$AIX13:$AJO13)=0,"NA",0)))))</f>
        <v/>
      </c>
      <c r="AIY13" t="str">
        <f>IF($A13="","",IF(Entry_sheet!AIY13="NA","NA",IF(Entry_sheet!AIY13=1,1,IF($AJP13=0,0,IF(SUM(Entry_sheet!$AIX13:$AJO13)=0,"NA",0)))))</f>
        <v/>
      </c>
      <c r="AIZ13" t="str">
        <f>IF($A13="","",IF(Entry_sheet!AIZ13="NA","NA",IF(Entry_sheet!AIZ13=1,1,IF($AJP13=0,0,IF(SUM(Entry_sheet!$AIX13:$AJO13)=0,"NA",0)))))</f>
        <v/>
      </c>
      <c r="AJA13" t="str">
        <f>IF($A13="","",IF(Entry_sheet!AJA13="NA","NA",IF(Entry_sheet!AJA13=1,1,IF($AJP13=0,0,IF(SUM(Entry_sheet!$AIX13:$AJO13)=0,"NA",0)))))</f>
        <v/>
      </c>
      <c r="AJB13" t="str">
        <f>IF($A13="","",IF(Entry_sheet!AJB13="NA","NA",IF(Entry_sheet!AJB13=1,1,IF($AJP13=0,0,IF(SUM(Entry_sheet!$AIX13:$AJO13)=0,"NA",0)))))</f>
        <v/>
      </c>
      <c r="AJC13" t="str">
        <f>IF($A13="","",IF(Entry_sheet!AJC13="NA","NA",IF(Entry_sheet!AJC13=1,1,IF($AJP13=0,0,IF(SUM(Entry_sheet!$AIX13:$AJO13)=0,"NA",0)))))</f>
        <v/>
      </c>
      <c r="AJD13" t="str">
        <f>IF($A13="","",IF(Entry_sheet!AJD13="NA","NA",IF(Entry_sheet!AJD13=1,1,IF($AJP13=0,0,IF(SUM(Entry_sheet!$AIX13:$AJO13)=0,"NA",0)))))</f>
        <v/>
      </c>
      <c r="AJE13" t="str">
        <f>IF($A13="","",IF(Entry_sheet!AJE13="NA","NA",IF(Entry_sheet!AJE13=1,1,IF($AJP13=0,0,IF(SUM(Entry_sheet!$AIX13:$AJO13)=0,"NA",0)))))</f>
        <v/>
      </c>
      <c r="AJF13" t="str">
        <f>IF($A13="","",IF(Entry_sheet!AJF13="NA","NA",IF(Entry_sheet!AJF13=1,1,IF($AJP13=0,0,IF(SUM(Entry_sheet!$AIX13:$AJO13)=0,"NA",0)))))</f>
        <v/>
      </c>
      <c r="AJG13" t="str">
        <f>IF($A13="","",IF(Entry_sheet!AJG13="NA","NA",IF(Entry_sheet!AJG13=1,1,IF($AJP13=0,0,IF(SUM(Entry_sheet!$AIX13:$AJO13)=0,"NA",0)))))</f>
        <v/>
      </c>
      <c r="AJH13" t="str">
        <f>IF($A13="","",IF(Entry_sheet!AJH13="NA","NA",IF(Entry_sheet!AJH13=1,1,IF($AJP13=0,0,IF(SUM(Entry_sheet!$AIX13:$AJO13)=0,"NA",0)))))</f>
        <v/>
      </c>
      <c r="AJI13" t="str">
        <f>IF($A13="","",IF(Entry_sheet!AJI13="NA","NA",IF(Entry_sheet!AJI13=1,1,IF($AJP13=0,0,IF(SUM(Entry_sheet!$AIX13:$AJO13)=0,"NA",0)))))</f>
        <v/>
      </c>
      <c r="AJJ13" t="str">
        <f>IF($A13="","",IF(Entry_sheet!AJJ13="NA","NA",IF(Entry_sheet!AJJ13=1,1,IF($AJP13=0,0,IF(SUM(Entry_sheet!$AIX13:$AJO13)=0,"NA",0)))))</f>
        <v/>
      </c>
      <c r="AJK13" t="str">
        <f>IF($A13="","",IF(Entry_sheet!AJK13="NA","NA",IF(Entry_sheet!AJK13=1,1,IF($AJP13=0,0,IF(SUM(Entry_sheet!$AIX13:$AJO13)=0,"NA",0)))))</f>
        <v/>
      </c>
      <c r="AJL13" t="str">
        <f>IF($A13="","",IF(Entry_sheet!AJL13="NA","NA",IF(Entry_sheet!AJL13=1,1,IF($AJP13=0,0,IF(SUM(Entry_sheet!$AIX13:$AJO13)=0,"NA",0)))))</f>
        <v/>
      </c>
      <c r="AJM13" t="str">
        <f>IF($A13="","",IF(Entry_sheet!AJM13="NA","NA",IF(Entry_sheet!AJM13=1,1,IF($AJP13=0,0,IF(SUM(Entry_sheet!$AIX13:$AJO13)=0,"NA",0)))))</f>
        <v/>
      </c>
      <c r="AJN13" t="str">
        <f>IF($A13="","",IF(Entry_sheet!AJN13="NA","NA",IF(Entry_sheet!AJN13=1,1,IF($AJP13=0,0,IF(SUM(Entry_sheet!$AIX13:$AJO13)=0,"NA",0)))))</f>
        <v/>
      </c>
      <c r="AJO13" t="str">
        <f>IF($A13="","",IF(Entry_sheet!AJO13="NA","NA",IF(Entry_sheet!AJO13=1,1,IF($AJP13=0,0,IF(SUM(Entry_sheet!$AIX13:$AJO13)=0,"NA",0)))))</f>
        <v/>
      </c>
      <c r="AJP13" s="22" t="str">
        <f>IF($A13="","",IF(Entry_sheet!AJP13=1,1,IF(Entry_sheet!AJP13=0,IF(SUM(Entry_sheet!AIX13:AJO13)&gt;0,1,0),IF(SUM(Entry_sheet!AIX13:AJO13)&gt;0,1,"NA"))))</f>
        <v/>
      </c>
      <c r="AJQ13" s="16" t="str">
        <f>IF($A13="","",IF(Entry_sheet!AJQ13="NA","NA",IF(Entry_sheet!AJQ13=1,0,IF($AKI13=1,1,IF(SUM(Entry_sheet!$AJQ13:$AKH13)=0,"NA",0)))))</f>
        <v/>
      </c>
      <c r="AJR13" s="16" t="str">
        <f>IF($A13="","",IF(Entry_sheet!AJR13="NA","NA",IF(Entry_sheet!AJR13=1,0,IF($AKI13=1,1,IF(SUM(Entry_sheet!$AJQ13:$AKH13)=0,"NA",0)))))</f>
        <v/>
      </c>
      <c r="AJS13" s="16" t="str">
        <f>IF($A13="","",IF(Entry_sheet!AJS13="NA","NA",IF(Entry_sheet!AJS13=1,0,IF($AKI13=1,1,IF(SUM(Entry_sheet!$AJQ13:$AKH13)=0,"NA",0)))))</f>
        <v/>
      </c>
      <c r="AJT13" s="16" t="str">
        <f>IF($A13="","",IF(Entry_sheet!AJT13="NA","NA",IF(Entry_sheet!AJT13=1,0,IF($AKI13=1,1,IF(SUM(Entry_sheet!$AJQ13:$AKH13)=0,"NA",0)))))</f>
        <v/>
      </c>
      <c r="AJU13" s="16" t="str">
        <f>IF($A13="","",IF(Entry_sheet!AJU13="NA","NA",IF(Entry_sheet!AJU13=1,0,IF($AKI13=1,1,IF(SUM(Entry_sheet!$AJQ13:$AKH13)=0,"NA",0)))))</f>
        <v/>
      </c>
      <c r="AJV13" s="16" t="str">
        <f>IF($A13="","",IF(Entry_sheet!AJV13="NA","NA",IF(Entry_sheet!AJV13=1,0,IF($AKI13=1,1,IF(SUM(Entry_sheet!$AJQ13:$AKH13)=0,"NA",0)))))</f>
        <v/>
      </c>
      <c r="AJW13" s="16" t="str">
        <f>IF($A13="","",IF(Entry_sheet!AJW13="NA","NA",IF(Entry_sheet!AJW13=1,0,IF($AKI13=1,1,IF(SUM(Entry_sheet!$AJQ13:$AKH13)=0,"NA",0)))))</f>
        <v/>
      </c>
      <c r="AJX13" s="16" t="str">
        <f>IF($A13="","",IF(Entry_sheet!AJX13="NA","NA",IF(Entry_sheet!AJX13=1,0,IF($AKI13=1,1,IF(SUM(Entry_sheet!$AJQ13:$AKH13)=0,"NA",0)))))</f>
        <v/>
      </c>
      <c r="AJY13" s="16" t="str">
        <f>IF($A13="","",IF(Entry_sheet!AJY13="NA","NA",IF(Entry_sheet!AJY13=1,0,IF($AKI13=1,1,IF(SUM(Entry_sheet!$AJQ13:$AKH13)=0,"NA",0)))))</f>
        <v/>
      </c>
      <c r="AJZ13" s="16" t="str">
        <f>IF($A13="","",IF(Entry_sheet!AJZ13="NA","NA",IF(Entry_sheet!AJZ13=1,0,IF($AKI13=1,1,IF(SUM(Entry_sheet!$AJQ13:$AKH13)=0,"NA",0)))))</f>
        <v/>
      </c>
      <c r="AKA13" s="16" t="str">
        <f>IF($A13="","",IF(Entry_sheet!AKA13="NA","NA",IF(Entry_sheet!AKA13=1,0,IF($AKI13=1,1,IF(SUM(Entry_sheet!$AJQ13:$AKH13)=0,"NA",0)))))</f>
        <v/>
      </c>
      <c r="AKB13" s="16" t="str">
        <f>IF($A13="","",IF(Entry_sheet!AKB13="NA","NA",IF(Entry_sheet!AKB13=1,0,IF($AKI13=1,1,IF(SUM(Entry_sheet!$AJQ13:$AKH13)=0,"NA",0)))))</f>
        <v/>
      </c>
      <c r="AKC13" s="16" t="str">
        <f>IF($A13="","",IF(Entry_sheet!AKC13="NA","NA",IF(Entry_sheet!AKC13=1,0,IF($AKI13=1,1,IF(SUM(Entry_sheet!$AJQ13:$AKH13)=0,"NA",0)))))</f>
        <v/>
      </c>
      <c r="AKD13" s="16" t="str">
        <f>IF($A13="","",IF(Entry_sheet!AKD13="NA","NA",IF(Entry_sheet!AKD13=1,0,IF($AKI13=1,1,IF(SUM(Entry_sheet!$AJQ13:$AKH13)=0,"NA",0)))))</f>
        <v/>
      </c>
      <c r="AKE13" s="16" t="str">
        <f>IF($A13="","",IF(Entry_sheet!AKE13="NA","NA",IF(Entry_sheet!AKE13=1,0,IF($AKI13=1,1,IF(SUM(Entry_sheet!$AJQ13:$AKH13)=0,"NA",0)))))</f>
        <v/>
      </c>
      <c r="AKF13" s="16" t="str">
        <f>IF($A13="","",IF(Entry_sheet!AKF13="NA","NA",IF(Entry_sheet!AKF13=1,0,IF($AKI13=1,1,IF(SUM(Entry_sheet!$AJQ13:$AKH13)=0,"NA",0)))))</f>
        <v/>
      </c>
      <c r="AKG13" s="16" t="str">
        <f>IF($A13="","",IF(Entry_sheet!AKG13="NA","NA",IF(Entry_sheet!AKG13=1,0,IF($AKI13=1,1,IF(SUM(Entry_sheet!$AJQ13:$AKH13)=0,"NA",0)))))</f>
        <v/>
      </c>
      <c r="AKH13" s="16" t="str">
        <f>IF($A13="","",IF(Entry_sheet!AKH13="NA","NA",IF(Entry_sheet!AKH13=1,0,IF($AKI13=1,1,IF(SUM(Entry_sheet!$AJQ13:$AKH13)=0,"NA",0)))))</f>
        <v/>
      </c>
      <c r="AKI13" s="22" t="str">
        <f>IF($A13="","",IF(Entry_sheet!AKI13=1,0,IF(Entry_sheet!AKI13=0,1,"NA")))</f>
        <v/>
      </c>
      <c r="AKJ13" s="16" t="str">
        <f>IF($A13="","",IF(Entry_sheet!AKJ13="NA","NA",IF(Entry_sheet!AKJ13=1,0,IF($ALB13=1,1,IF(SUM(Entry_sheet!$AKJ13:$ALA13)=0,"NA",0)))))</f>
        <v/>
      </c>
      <c r="AKK13" s="16" t="str">
        <f>IF($A13="","",IF(Entry_sheet!AKK13="NA","NA",IF(Entry_sheet!AKK13=1,0,IF($ALB13=1,1,IF(SUM(Entry_sheet!$AKJ13:$ALA13)=0,"NA",0)))))</f>
        <v/>
      </c>
      <c r="AKL13" s="16" t="str">
        <f>IF($A13="","",IF(Entry_sheet!AKL13="NA","NA",IF(Entry_sheet!AKL13=1,0,IF($ALB13=1,1,IF(SUM(Entry_sheet!$AKJ13:$ALA13)=0,"NA",0)))))</f>
        <v/>
      </c>
      <c r="AKM13" s="16" t="str">
        <f>IF($A13="","",IF(Entry_sheet!AKM13="NA","NA",IF(Entry_sheet!AKM13=1,0,IF($ALB13=1,1,IF(SUM(Entry_sheet!$AKJ13:$ALA13)=0,"NA",0)))))</f>
        <v/>
      </c>
      <c r="AKN13" s="16" t="str">
        <f>IF($A13="","",IF(Entry_sheet!AKN13="NA","NA",IF(Entry_sheet!AKN13=1,0,IF($ALB13=1,1,IF(SUM(Entry_sheet!$AKJ13:$ALA13)=0,"NA",0)))))</f>
        <v/>
      </c>
      <c r="AKO13" s="16" t="str">
        <f>IF($A13="","",IF(Entry_sheet!AKO13="NA","NA",IF(Entry_sheet!AKO13=1,0,IF($ALB13=1,1,IF(SUM(Entry_sheet!$AKJ13:$ALA13)=0,"NA",0)))))</f>
        <v/>
      </c>
      <c r="AKP13" s="16" t="str">
        <f>IF($A13="","",IF(Entry_sheet!AKP13="NA","NA",IF(Entry_sheet!AKP13=1,0,IF($ALB13=1,1,IF(SUM(Entry_sheet!$AKJ13:$ALA13)=0,"NA",0)))))</f>
        <v/>
      </c>
      <c r="AKQ13" s="16" t="str">
        <f>IF($A13="","",IF(Entry_sheet!AKQ13="NA","NA",IF(Entry_sheet!AKQ13=1,0,IF($ALB13=1,1,IF(SUM(Entry_sheet!$AKJ13:$ALA13)=0,"NA",0)))))</f>
        <v/>
      </c>
      <c r="AKR13" s="16" t="str">
        <f>IF($A13="","",IF(Entry_sheet!AKR13="NA","NA",IF(Entry_sheet!AKR13=1,0,IF($ALB13=1,1,IF(SUM(Entry_sheet!$AKJ13:$ALA13)=0,"NA",0)))))</f>
        <v/>
      </c>
      <c r="AKS13" s="16" t="str">
        <f>IF($A13="","",IF(Entry_sheet!AKS13="NA","NA",IF(Entry_sheet!AKS13=1,0,IF($ALB13=1,1,IF(SUM(Entry_sheet!$AKJ13:$ALA13)=0,"NA",0)))))</f>
        <v/>
      </c>
      <c r="AKT13" s="16" t="str">
        <f>IF($A13="","",IF(Entry_sheet!AKT13="NA","NA",IF(Entry_sheet!AKT13=1,0,IF($ALB13=1,1,IF(SUM(Entry_sheet!$AKJ13:$ALA13)=0,"NA",0)))))</f>
        <v/>
      </c>
      <c r="AKU13" s="16" t="str">
        <f>IF($A13="","",IF(Entry_sheet!AKU13="NA","NA",IF(Entry_sheet!AKU13=1,0,IF($ALB13=1,1,IF(SUM(Entry_sheet!$AKJ13:$ALA13)=0,"NA",0)))))</f>
        <v/>
      </c>
      <c r="AKV13" s="16" t="str">
        <f>IF($A13="","",IF(Entry_sheet!AKV13="NA","NA",IF(Entry_sheet!AKV13=1,0,IF($ALB13=1,1,IF(SUM(Entry_sheet!$AKJ13:$ALA13)=0,"NA",0)))))</f>
        <v/>
      </c>
      <c r="AKW13" s="16" t="str">
        <f>IF($A13="","",IF(Entry_sheet!AKW13="NA","NA",IF(Entry_sheet!AKW13=1,0,IF($ALB13=1,1,IF(SUM(Entry_sheet!$AKJ13:$ALA13)=0,"NA",0)))))</f>
        <v/>
      </c>
      <c r="AKX13" s="16" t="str">
        <f>IF($A13="","",IF(Entry_sheet!AKX13="NA","NA",IF(Entry_sheet!AKX13=1,0,IF($ALB13=1,1,IF(SUM(Entry_sheet!$AKJ13:$ALA13)=0,"NA",0)))))</f>
        <v/>
      </c>
      <c r="AKY13" s="16" t="str">
        <f>IF($A13="","",IF(Entry_sheet!AKY13="NA","NA",IF(Entry_sheet!AKY13=1,0,IF($ALB13=1,1,IF(SUM(Entry_sheet!$AKJ13:$ALA13)=0,"NA",0)))))</f>
        <v/>
      </c>
      <c r="AKZ13" s="16" t="str">
        <f>IF($A13="","",IF(Entry_sheet!AKZ13="NA","NA",IF(Entry_sheet!AKZ13=1,0,IF($ALB13=1,1,IF(SUM(Entry_sheet!$AKJ13:$ALA13)=0,"NA",0)))))</f>
        <v/>
      </c>
      <c r="ALA13" s="16" t="str">
        <f>IF($A13="","",IF(Entry_sheet!ALA13="NA","NA",IF(Entry_sheet!ALA13=1,0,IF($ALB13=1,1,IF(SUM(Entry_sheet!$AKJ13:$ALA13)=0,"NA",0)))))</f>
        <v/>
      </c>
      <c r="ALB13" s="22" t="str">
        <f>IF($A13="","",IF(Entry_sheet!ALB13=1,0,IF(Entry_sheet!ALB13=0,1,"NA")))</f>
        <v/>
      </c>
      <c r="ALC13" t="str">
        <f t="shared" si="4"/>
        <v/>
      </c>
      <c r="ALD13" t="str">
        <f>IF($A13="","",SUM(Entry_sheet!$C13:$ALB13))</f>
        <v/>
      </c>
      <c r="ALE13" t="str">
        <f>IF($A13="","",SUM(Entry_sheet!$ADB13:$ADS13,Entry_sheet!$ADU13:$AEL13,Entry_sheet!$AEN13:$AFE13,Entry_sheet!$AFG13:$AFX13,Entry_sheet!$AJQ13:$AKH13,Entry_sheet!$AKJ13:$ALA13))</f>
        <v/>
      </c>
      <c r="ALF13" t="str">
        <f t="shared" si="5"/>
        <v/>
      </c>
      <c r="ALG13">
        <f>IF(Entry_sheet!BZ13=1,IF(SUM(Entry_sheet!BH13:BY13)=0,1,0),0)</f>
        <v>0</v>
      </c>
      <c r="ALH13" t="str">
        <f t="shared" si="6"/>
        <v/>
      </c>
    </row>
    <row r="14" spans="1:1008">
      <c r="A14" t="str">
        <f>IF(Entry_sheet!A14="","",Entry_sheet!A14)</f>
        <v/>
      </c>
      <c r="B14" t="str">
        <f>IF(A14="","",IF(SUM(Entry_sheet!U14,Entry_sheet!AN14,Entry_sheet!NR14)&lt;3,IF(SUM(IF(Entry_sheet!U14=0,SUM(Entry_sheet!C14:T14),0),IF(Entry_sheet!AN14=0,(SUM(Entry_sheet!V14:AN14)),0),IF(Entry_sheet!NR14=0,SUM(Entry_sheet!MZ14:NQ14),0))&lt;2,0,1)))</f>
        <v/>
      </c>
      <c r="C14" t="str">
        <f>IF($A14="","",IF(Entry_sheet!C14="NA","NA",IF(Entry_sheet!C14=1,1,IF($U14=0,0,IF(SUM(Entry_sheet!$C14:$T14)=0,"NA",0)))))</f>
        <v/>
      </c>
      <c r="D14" t="str">
        <f>IF($A14="","",IF(Entry_sheet!D14="NA","NA",IF(Entry_sheet!D14=1,1,IF($U14=0,0,IF(SUM(Entry_sheet!$C14:$T14)=0,"NA",0)))))</f>
        <v/>
      </c>
      <c r="E14" t="str">
        <f>IF($A14="","",IF(Entry_sheet!E14="NA","NA",IF(Entry_sheet!E14=1,1,IF($U14=0,0,IF(SUM(Entry_sheet!$C14:$T14)=0,"NA",0)))))</f>
        <v/>
      </c>
      <c r="F14" t="str">
        <f>IF($A14="","",IF(Entry_sheet!F14="NA","NA",IF(Entry_sheet!F14=1,1,IF($U14=0,0,IF(SUM(Entry_sheet!$C14:$T14)=0,"NA",0)))))</f>
        <v/>
      </c>
      <c r="G14" t="str">
        <f>IF($A14="","",IF(Entry_sheet!G14="NA","NA",IF(Entry_sheet!G14=1,1,IF($U14=0,0,IF(SUM(Entry_sheet!$C14:$T14)=0,"NA",0)))))</f>
        <v/>
      </c>
      <c r="H14" t="str">
        <f>IF($A14="","",IF(Entry_sheet!H14="NA","NA",IF(Entry_sheet!H14=1,1,IF($U14=0,0,IF(SUM(Entry_sheet!$C14:$T14)=0,"NA",0)))))</f>
        <v/>
      </c>
      <c r="I14" t="str">
        <f>IF($A14="","",IF(Entry_sheet!I14="NA","NA",IF(Entry_sheet!I14=1,1,IF($U14=0,0,IF(SUM(Entry_sheet!$C14:$T14)=0,"NA",0)))))</f>
        <v/>
      </c>
      <c r="J14" t="str">
        <f>IF($A14="","",IF(Entry_sheet!J14="NA","NA",IF(Entry_sheet!J14=1,1,IF($U14=0,0,IF(SUM(Entry_sheet!$C14:$T14)=0,"NA",0)))))</f>
        <v/>
      </c>
      <c r="K14" t="str">
        <f>IF($A14="","",IF(Entry_sheet!K14="NA","NA",IF(Entry_sheet!K14=1,1,IF($U14=0,0,IF(SUM(Entry_sheet!$C14:$T14)=0,"NA",0)))))</f>
        <v/>
      </c>
      <c r="L14" t="str">
        <f>IF($A14="","",IF(Entry_sheet!L14="NA","NA",IF(Entry_sheet!L14=1,1,IF($U14=0,0,IF(SUM(Entry_sheet!$C14:$T14)=0,"NA",0)))))</f>
        <v/>
      </c>
      <c r="M14" t="str">
        <f>IF($A14="","",IF(Entry_sheet!M14="NA","NA",IF(Entry_sheet!M14=1,1,IF($U14=0,0,IF(SUM(Entry_sheet!$C14:$T14)=0,"NA",0)))))</f>
        <v/>
      </c>
      <c r="N14" t="str">
        <f>IF($A14="","",IF(Entry_sheet!N14="NA","NA",IF(Entry_sheet!N14=1,1,IF($U14=0,0,IF(SUM(Entry_sheet!$C14:$T14)=0,"NA",0)))))</f>
        <v/>
      </c>
      <c r="O14" t="str">
        <f>IF($A14="","",IF(Entry_sheet!O14="NA","NA",IF(Entry_sheet!O14=1,1,IF($U14=0,0,IF(SUM(Entry_sheet!$C14:$T14)=0,"NA",0)))))</f>
        <v/>
      </c>
      <c r="P14" t="str">
        <f>IF($A14="","",IF(Entry_sheet!P14="NA","NA",IF(Entry_sheet!P14=1,1,IF($U14=0,0,IF(SUM(Entry_sheet!$C14:$T14)=0,"NA",0)))))</f>
        <v/>
      </c>
      <c r="Q14" t="str">
        <f>IF($A14="","",IF(Entry_sheet!Q14="NA","NA",IF(Entry_sheet!Q14=1,1,IF($U14=0,0,IF(SUM(Entry_sheet!$C14:$T14)=0,"NA",0)))))</f>
        <v/>
      </c>
      <c r="R14" t="str">
        <f>IF($A14="","",IF(Entry_sheet!R14="NA","NA",IF(Entry_sheet!R14=1,1,IF($U14=0,0,IF(SUM(Entry_sheet!$C14:$T14)=0,"NA",0)))))</f>
        <v/>
      </c>
      <c r="S14" t="str">
        <f>IF($A14="","",IF(Entry_sheet!S14="NA","NA",IF(Entry_sheet!S14=1,1,IF($U14=0,0,IF(SUM(Entry_sheet!$C14:$T14)=0,"NA",0)))))</f>
        <v/>
      </c>
      <c r="T14" t="str">
        <f>IF($A14="","",IF(Entry_sheet!T14="NA","NA",IF(Entry_sheet!T14=1,1,IF($U14=0,0,IF(SUM(Entry_sheet!$C14:$T14)=0,"NA",0)))))</f>
        <v/>
      </c>
      <c r="U14" s="22" t="str">
        <f>IF($A14="","",IF(Entry_sheet!U14=1,1,IF(Entry_sheet!U14=0,IF(SUM(Entry_sheet!C14:T14)&gt;0,1,0),IF(SUM(Entry_sheet!C14:T14)&gt;0,1,"NA"))))</f>
        <v/>
      </c>
      <c r="V14" t="str">
        <f>IF($A14="","",IF(Entry_sheet!V14="NA","NA",IF(Entry_sheet!V14=1,1,IF($AN14=0,0,IF(SUM(Entry_sheet!$V14:$AM14)=0,"NA",0)))))</f>
        <v/>
      </c>
      <c r="W14" t="str">
        <f>IF($A14="","",IF(Entry_sheet!W14="NA","NA",IF(Entry_sheet!W14=1,1,IF($AN14=0,0,IF(SUM(Entry_sheet!$V14:$AM14)=0,"NA",0)))))</f>
        <v/>
      </c>
      <c r="X14" t="str">
        <f>IF($A14="","",IF(Entry_sheet!X14="NA","NA",IF(Entry_sheet!X14=1,1,IF($AN14=0,0,IF(SUM(Entry_sheet!$V14:$AM14)=0,"NA",0)))))</f>
        <v/>
      </c>
      <c r="Y14" t="str">
        <f>IF($A14="","",IF(Entry_sheet!Y14="NA","NA",IF(Entry_sheet!Y14=1,1,IF($AN14=0,0,IF(SUM(Entry_sheet!$V14:$AM14)=0,"NA",0)))))</f>
        <v/>
      </c>
      <c r="Z14" t="str">
        <f>IF($A14="","",IF(Entry_sheet!Z14="NA","NA",IF(Entry_sheet!Z14=1,1,IF($AN14=0,0,IF(SUM(Entry_sheet!$V14:$AM14)=0,"NA",0)))))</f>
        <v/>
      </c>
      <c r="AA14" t="str">
        <f>IF($A14="","",IF(Entry_sheet!AA14="NA","NA",IF(Entry_sheet!AA14=1,1,IF($AN14=0,0,IF(SUM(Entry_sheet!$V14:$AM14)=0,"NA",0)))))</f>
        <v/>
      </c>
      <c r="AB14" t="str">
        <f>IF($A14="","",IF(Entry_sheet!AB14="NA","NA",IF(Entry_sheet!AB14=1,1,IF($AN14=0,0,IF(SUM(Entry_sheet!$V14:$AM14)=0,"NA",0)))))</f>
        <v/>
      </c>
      <c r="AC14" t="str">
        <f>IF($A14="","",IF(Entry_sheet!AC14="NA","NA",IF(Entry_sheet!AC14=1,1,IF($AN14=0,0,IF(SUM(Entry_sheet!$V14:$AM14)=0,"NA",0)))))</f>
        <v/>
      </c>
      <c r="AD14" t="str">
        <f>IF($A14="","",IF(Entry_sheet!AD14="NA","NA",IF(Entry_sheet!AD14=1,1,IF($AN14=0,0,IF(SUM(Entry_sheet!$V14:$AM14)=0,"NA",0)))))</f>
        <v/>
      </c>
      <c r="AE14" t="str">
        <f>IF($A14="","",IF(Entry_sheet!AE14="NA","NA",IF(Entry_sheet!AE14=1,1,IF($AN14=0,0,IF(SUM(Entry_sheet!$V14:$AM14)=0,"NA",0)))))</f>
        <v/>
      </c>
      <c r="AF14" t="str">
        <f>IF($A14="","",IF(Entry_sheet!AF14="NA","NA",IF(Entry_sheet!AF14=1,1,IF($AN14=0,0,IF(SUM(Entry_sheet!$V14:$AM14)=0,"NA",0)))))</f>
        <v/>
      </c>
      <c r="AG14" t="str">
        <f>IF($A14="","",IF(Entry_sheet!AG14="NA","NA",IF(Entry_sheet!AG14=1,1,IF($AN14=0,0,IF(SUM(Entry_sheet!$V14:$AM14)=0,"NA",0)))))</f>
        <v/>
      </c>
      <c r="AH14" t="str">
        <f>IF($A14="","",IF(Entry_sheet!AH14="NA","NA",IF(Entry_sheet!AH14=1,1,IF($AN14=0,0,IF(SUM(Entry_sheet!$V14:$AM14)=0,"NA",0)))))</f>
        <v/>
      </c>
      <c r="AI14" t="str">
        <f>IF($A14="","",IF(Entry_sheet!AI14="NA","NA",IF(Entry_sheet!AI14=1,1,IF($AN14=0,0,IF(SUM(Entry_sheet!$V14:$AM14)=0,"NA",0)))))</f>
        <v/>
      </c>
      <c r="AJ14" t="str">
        <f>IF($A14="","",IF(Entry_sheet!AJ14="NA","NA",IF(Entry_sheet!AJ14=1,1,IF($AN14=0,0,IF(SUM(Entry_sheet!$V14:$AM14)=0,"NA",0)))))</f>
        <v/>
      </c>
      <c r="AK14" t="str">
        <f>IF($A14="","",IF(Entry_sheet!AK14="NA","NA",IF(Entry_sheet!AK14=1,1,IF($AN14=0,0,IF(SUM(Entry_sheet!$V14:$AM14)=0,"NA",0)))))</f>
        <v/>
      </c>
      <c r="AL14" t="str">
        <f>IF($A14="","",IF(Entry_sheet!AL14="NA","NA",IF(Entry_sheet!AL14=1,1,IF($AN14=0,0,IF(SUM(Entry_sheet!$V14:$AM14)=0,"NA",0)))))</f>
        <v/>
      </c>
      <c r="AM14" t="str">
        <f>IF($A14="","",IF(Entry_sheet!AM14="NA","NA",IF(Entry_sheet!AM14=1,1,IF($AN14=0,0,IF(SUM(Entry_sheet!$V14:$AM14)=0,"NA",0)))))</f>
        <v/>
      </c>
      <c r="AN14" s="22" t="str">
        <f>IF($A14="","",IF(Entry_sheet!AN14=1,1,IF(Entry_sheet!AN14=0,IF(SUM(Entry_sheet!V14:AM14)&gt;0,1,0),IF(SUM(Entry_sheet!V14:AM14)&gt;0,1,"NA"))))</f>
        <v/>
      </c>
      <c r="AO14" t="str">
        <f>IF($A14="","",IF(Entry_sheet!AO14="NA","NA",IF(Entry_sheet!AO14=1,1,IF($BG14=0,0,IF(SUM(Entry_sheet!$AO14:$BF14)=0,"NA",0)))))</f>
        <v/>
      </c>
      <c r="AP14" t="str">
        <f>IF($A14="","",IF(Entry_sheet!AP14="NA","NA",IF(Entry_sheet!AP14=1,1,IF($BG14=0,0,IF(SUM(Entry_sheet!$AO14:$BF14)=0,"NA",0)))))</f>
        <v/>
      </c>
      <c r="AQ14" t="str">
        <f>IF($A14="","",IF(Entry_sheet!AQ14="NA","NA",IF(Entry_sheet!AQ14=1,1,IF($BG14=0,0,IF(SUM(Entry_sheet!$AO14:$BF14)=0,"NA",0)))))</f>
        <v/>
      </c>
      <c r="AR14" t="str">
        <f>IF($A14="","",IF(Entry_sheet!AR14="NA","NA",IF(Entry_sheet!AR14=1,1,IF($BG14=0,0,IF(SUM(Entry_sheet!$AO14:$BF14)=0,"NA",0)))))</f>
        <v/>
      </c>
      <c r="AS14" t="str">
        <f>IF($A14="","",IF(Entry_sheet!AS14="NA","NA",IF(Entry_sheet!AS14=1,1,IF($BG14=0,0,IF(SUM(Entry_sheet!$AO14:$BF14)=0,"NA",0)))))</f>
        <v/>
      </c>
      <c r="AT14" t="str">
        <f>IF($A14="","",IF(Entry_sheet!AT14="NA","NA",IF(Entry_sheet!AT14=1,1,IF($BG14=0,0,IF(SUM(Entry_sheet!$AO14:$BF14)=0,"NA",0)))))</f>
        <v/>
      </c>
      <c r="AU14" t="str">
        <f>IF($A14="","",IF(Entry_sheet!AU14="NA","NA",IF(Entry_sheet!AU14=1,1,IF($BG14=0,0,IF(SUM(Entry_sheet!$AO14:$BF14)=0,"NA",0)))))</f>
        <v/>
      </c>
      <c r="AV14" t="str">
        <f>IF($A14="","",IF(Entry_sheet!AV14="NA","NA",IF(Entry_sheet!AV14=1,1,IF($BG14=0,0,IF(SUM(Entry_sheet!$AO14:$BF14)=0,"NA",0)))))</f>
        <v/>
      </c>
      <c r="AW14" t="str">
        <f>IF($A14="","",IF(Entry_sheet!AW14="NA","NA",IF(Entry_sheet!AW14=1,1,IF($BG14=0,0,IF(SUM(Entry_sheet!$AO14:$BF14)=0,"NA",0)))))</f>
        <v/>
      </c>
      <c r="AX14" t="str">
        <f>IF($A14="","",IF(Entry_sheet!AX14="NA","NA",IF(Entry_sheet!AX14=1,1,IF($BG14=0,0,IF(SUM(Entry_sheet!$AO14:$BF14)=0,"NA",0)))))</f>
        <v/>
      </c>
      <c r="AY14" t="str">
        <f>IF($A14="","",IF(Entry_sheet!AY14="NA","NA",IF(Entry_sheet!AY14=1,1,IF($BG14=0,0,IF(SUM(Entry_sheet!$AO14:$BF14)=0,"NA",0)))))</f>
        <v/>
      </c>
      <c r="AZ14" t="str">
        <f>IF($A14="","",IF(Entry_sheet!AZ14="NA","NA",IF(Entry_sheet!AZ14=1,1,IF($BG14=0,0,IF(SUM(Entry_sheet!$AO14:$BF14)=0,"NA",0)))))</f>
        <v/>
      </c>
      <c r="BA14" t="str">
        <f>IF($A14="","",IF(Entry_sheet!BA14="NA","NA",IF(Entry_sheet!BA14=1,1,IF($BG14=0,0,IF(SUM(Entry_sheet!$AO14:$BF14)=0,"NA",0)))))</f>
        <v/>
      </c>
      <c r="BB14" t="str">
        <f>IF($A14="","",IF(Entry_sheet!BB14="NA","NA",IF(Entry_sheet!BB14=1,1,IF($BG14=0,0,IF(SUM(Entry_sheet!$AO14:$BF14)=0,"NA",0)))))</f>
        <v/>
      </c>
      <c r="BC14" t="str">
        <f>IF($A14="","",IF(Entry_sheet!BC14="NA","NA",IF(Entry_sheet!BC14=1,1,IF($BG14=0,0,IF(SUM(Entry_sheet!$AO14:$BF14)=0,"NA",0)))))</f>
        <v/>
      </c>
      <c r="BD14" t="str">
        <f>IF($A14="","",IF(Entry_sheet!BD14="NA","NA",IF(Entry_sheet!BD14=1,1,IF($BG14=0,0,IF(SUM(Entry_sheet!$AO14:$BF14)=0,"NA",0)))))</f>
        <v/>
      </c>
      <c r="BE14" t="str">
        <f>IF($A14="","",IF(Entry_sheet!BE14="NA","NA",IF(Entry_sheet!BE14=1,1,IF($BG14=0,0,IF(SUM(Entry_sheet!$AO14:$BF14)=0,"NA",0)))))</f>
        <v/>
      </c>
      <c r="BF14" t="str">
        <f>IF($A14="","",IF(Entry_sheet!BF14="NA","NA",IF(Entry_sheet!BF14=1,1,IF($BG14=0,0,IF(SUM(Entry_sheet!$AO14:$BF14)=0,"NA",0)))))</f>
        <v/>
      </c>
      <c r="BG14" s="22" t="str">
        <f>IF($A14="","",IF(Entry_sheet!BG14=1,1,IF(Entry_sheet!BG14=0,IF(SUM(Entry_sheet!AO14:BF14)&gt;0,1,0),IF(SUM(Entry_sheet!AO14:BF14)&gt;0,1,"NA"))))</f>
        <v/>
      </c>
      <c r="BH14" t="str">
        <f>IF($A14="","",IF(Entry_sheet!BH14="NA","NA",IF(Entry_sheet!BH14=1,1,IF($BZ14=0,0,IF(SUM(Entry_sheet!$BH14:$BY14)=0,"NA",0)))))</f>
        <v/>
      </c>
      <c r="BI14" t="str">
        <f>IF($A14="","",IF(Entry_sheet!BI14="NA","NA",IF(Entry_sheet!BI14=1,1,IF($BZ14=0,0,IF(SUM(Entry_sheet!$BH14:$BY14)=0,"NA",0)))))</f>
        <v/>
      </c>
      <c r="BJ14" t="str">
        <f>IF($A14="","",IF(Entry_sheet!BJ14="NA","NA",IF(Entry_sheet!BJ14=1,1,IF($BZ14=0,0,IF(SUM(Entry_sheet!$BH14:$BY14)=0,"NA",0)))))</f>
        <v/>
      </c>
      <c r="BK14" t="str">
        <f>IF($A14="","",IF(Entry_sheet!BK14="NA","NA",IF(Entry_sheet!BK14=1,1,IF($BZ14=0,0,IF(SUM(Entry_sheet!$BH14:$BY14)=0,"NA",0)))))</f>
        <v/>
      </c>
      <c r="BL14" t="str">
        <f>IF($A14="","",IF(Entry_sheet!BL14="NA","NA",IF(Entry_sheet!BL14=1,1,IF($BZ14=0,0,IF(SUM(Entry_sheet!$BH14:$BY14)=0,"NA",0)))))</f>
        <v/>
      </c>
      <c r="BM14" t="str">
        <f>IF($A14="","",IF(Entry_sheet!BM14="NA","NA",IF(Entry_sheet!BM14=1,1,IF($BZ14=0,0,IF(SUM(Entry_sheet!$BH14:$BY14)=0,"NA",0)))))</f>
        <v/>
      </c>
      <c r="BN14" t="str">
        <f>IF($A14="","",IF(Entry_sheet!BN14="NA","NA",IF(Entry_sheet!BN14=1,1,IF($BZ14=0,0,IF(SUM(Entry_sheet!$BH14:$BY14)=0,"NA",0)))))</f>
        <v/>
      </c>
      <c r="BO14" t="str">
        <f>IF($A14="","",IF(Entry_sheet!BO14="NA","NA",IF(Entry_sheet!BO14=1,1,IF($BZ14=0,0,IF(SUM(Entry_sheet!$BH14:$BY14)=0,"NA",0)))))</f>
        <v/>
      </c>
      <c r="BP14" t="str">
        <f>IF($A14="","",IF(Entry_sheet!BP14="NA","NA",IF(Entry_sheet!BP14=1,1,IF($BZ14=0,0,IF(SUM(Entry_sheet!$BH14:$BY14)=0,"NA",0)))))</f>
        <v/>
      </c>
      <c r="BQ14" t="str">
        <f>IF($A14="","",IF(Entry_sheet!BQ14="NA","NA",IF(Entry_sheet!BQ14=1,1,IF($BZ14=0,0,IF(SUM(Entry_sheet!$BH14:$BY14)=0,"NA",0)))))</f>
        <v/>
      </c>
      <c r="BR14" t="str">
        <f>IF($A14="","",IF(Entry_sheet!BR14="NA","NA",IF(Entry_sheet!BR14=1,1,IF($BZ14=0,0,IF(SUM(Entry_sheet!$BH14:$BY14)=0,"NA",0)))))</f>
        <v/>
      </c>
      <c r="BS14" t="str">
        <f>IF($A14="","",IF(Entry_sheet!BS14="NA","NA",IF(Entry_sheet!BS14=1,1,IF($BZ14=0,0,IF(SUM(Entry_sheet!$BH14:$BY14)=0,"NA",0)))))</f>
        <v/>
      </c>
      <c r="BT14" t="str">
        <f>IF($A14="","",IF(Entry_sheet!BT14="NA","NA",IF(Entry_sheet!BT14=1,1,IF($BZ14=0,0,IF(SUM(Entry_sheet!$BH14:$BY14)=0,"NA",0)))))</f>
        <v/>
      </c>
      <c r="BU14" t="str">
        <f>IF($A14="","",IF(Entry_sheet!BU14="NA","NA",IF(Entry_sheet!BU14=1,1,IF($BZ14=0,0,IF(SUM(Entry_sheet!$BH14:$BY14)=0,"NA",0)))))</f>
        <v/>
      </c>
      <c r="BV14" t="str">
        <f>IF($A14="","",IF(Entry_sheet!BV14="NA","NA",IF(Entry_sheet!BV14=1,1,IF($BZ14=0,0,IF(SUM(Entry_sheet!$BH14:$BY14)=0,"NA",0)))))</f>
        <v/>
      </c>
      <c r="BW14" t="str">
        <f>IF($A14="","",IF(Entry_sheet!BW14="NA","NA",IF(Entry_sheet!BW14=1,1,IF($BZ14=0,0,IF(SUM(Entry_sheet!$BH14:$BY14)=0,"NA",0)))))</f>
        <v/>
      </c>
      <c r="BX14" t="str">
        <f>IF($A14="","",IF(Entry_sheet!BX14="NA","NA",IF(Entry_sheet!BX14=1,1,IF($BZ14=0,0,IF(SUM(Entry_sheet!$BH14:$BY14)=0,"NA",0)))))</f>
        <v/>
      </c>
      <c r="BY14" t="str">
        <f>IF($A14="","",IF(Entry_sheet!BY14="NA","NA",IF(Entry_sheet!BY14=1,1,IF($BZ14=0,0,IF(SUM(Entry_sheet!$BH14:$BY14)=0,"NA",0)))))</f>
        <v/>
      </c>
      <c r="BZ14" s="22" t="str">
        <f>IF($A14="","",IF(Entry_sheet!BZ14=1,1,IF(Entry_sheet!BZ14=0,IF(SUM(Entry_sheet!BH14:BY14)&gt;0,1,0),IF(SUM(Entry_sheet!BH14:BY14)&gt;0,1,"NA"))))</f>
        <v/>
      </c>
      <c r="CA14" t="str">
        <f>IF($A14="","",IF(Entry_sheet!CA14="NA","NA",IF(Entry_sheet!CA14=1,1,IF($CS14=0,0,IF(SUM(Entry_sheet!$CA14:$CR14)=0,"NA",0)))))</f>
        <v/>
      </c>
      <c r="CB14" t="str">
        <f>IF($A14="","",IF(Entry_sheet!CB14="NA","NA",IF(Entry_sheet!CB14=1,1,IF($CS14=0,0,IF(SUM(Entry_sheet!$CA14:$CR14)=0,"NA",0)))))</f>
        <v/>
      </c>
      <c r="CC14" t="str">
        <f>IF($A14="","",IF(Entry_sheet!CC14="NA","NA",IF(Entry_sheet!CC14=1,1,IF($CS14=0,0,IF(SUM(Entry_sheet!$CA14:$CR14)=0,"NA",0)))))</f>
        <v/>
      </c>
      <c r="CD14" t="str">
        <f>IF($A14="","",IF(Entry_sheet!CD14="NA","NA",IF(Entry_sheet!CD14=1,1,IF($CS14=0,0,IF(SUM(Entry_sheet!$CA14:$CR14)=0,"NA",0)))))</f>
        <v/>
      </c>
      <c r="CE14" t="str">
        <f>IF($A14="","",IF(Entry_sheet!CE14="NA","NA",IF(Entry_sheet!CE14=1,1,IF($CS14=0,0,IF(SUM(Entry_sheet!$CA14:$CR14)=0,"NA",0)))))</f>
        <v/>
      </c>
      <c r="CF14" t="str">
        <f>IF($A14="","",IF(Entry_sheet!CF14="NA","NA",IF(Entry_sheet!CF14=1,1,IF($CS14=0,0,IF(SUM(Entry_sheet!$CA14:$CR14)=0,"NA",0)))))</f>
        <v/>
      </c>
      <c r="CG14" t="str">
        <f>IF($A14="","",IF(Entry_sheet!CG14="NA","NA",IF(Entry_sheet!CG14=1,1,IF($CS14=0,0,IF(SUM(Entry_sheet!$CA14:$CR14)=0,"NA",0)))))</f>
        <v/>
      </c>
      <c r="CH14" t="str">
        <f>IF($A14="","",IF(Entry_sheet!CH14="NA","NA",IF(Entry_sheet!CH14=1,1,IF($CS14=0,0,IF(SUM(Entry_sheet!$CA14:$CR14)=0,"NA",0)))))</f>
        <v/>
      </c>
      <c r="CI14" t="str">
        <f>IF($A14="","",IF(Entry_sheet!CI14="NA","NA",IF(Entry_sheet!CI14=1,1,IF($CS14=0,0,IF(SUM(Entry_sheet!$CA14:$CR14)=0,"NA",0)))))</f>
        <v/>
      </c>
      <c r="CJ14" t="str">
        <f>IF($A14="","",IF(Entry_sheet!CJ14="NA","NA",IF(Entry_sheet!CJ14=1,1,IF($CS14=0,0,IF(SUM(Entry_sheet!$CA14:$CR14)=0,"NA",0)))))</f>
        <v/>
      </c>
      <c r="CK14" t="str">
        <f>IF($A14="","",IF(Entry_sheet!CK14="NA","NA",IF(Entry_sheet!CK14=1,1,IF($CS14=0,0,IF(SUM(Entry_sheet!$CA14:$CR14)=0,"NA",0)))))</f>
        <v/>
      </c>
      <c r="CL14" t="str">
        <f>IF($A14="","",IF(Entry_sheet!CL14="NA","NA",IF(Entry_sheet!CL14=1,1,IF($CS14=0,0,IF(SUM(Entry_sheet!$CA14:$CR14)=0,"NA",0)))))</f>
        <v/>
      </c>
      <c r="CM14" t="str">
        <f>IF($A14="","",IF(Entry_sheet!CM14="NA","NA",IF(Entry_sheet!CM14=1,1,IF($CS14=0,0,IF(SUM(Entry_sheet!$CA14:$CR14)=0,"NA",0)))))</f>
        <v/>
      </c>
      <c r="CN14" t="str">
        <f>IF($A14="","",IF(Entry_sheet!CN14="NA","NA",IF(Entry_sheet!CN14=1,1,IF($CS14=0,0,IF(SUM(Entry_sheet!$CA14:$CR14)=0,"NA",0)))))</f>
        <v/>
      </c>
      <c r="CO14" t="str">
        <f>IF($A14="","",IF(Entry_sheet!CO14="NA","NA",IF(Entry_sheet!CO14=1,1,IF($CS14=0,0,IF(SUM(Entry_sheet!$CA14:$CR14)=0,"NA",0)))))</f>
        <v/>
      </c>
      <c r="CP14" t="str">
        <f>IF($A14="","",IF(Entry_sheet!CP14="NA","NA",IF(Entry_sheet!CP14=1,1,IF($CS14=0,0,IF(SUM(Entry_sheet!$CA14:$CR14)=0,"NA",0)))))</f>
        <v/>
      </c>
      <c r="CQ14" t="str">
        <f>IF($A14="","",IF(Entry_sheet!CQ14="NA","NA",IF(Entry_sheet!CQ14=1,1,IF($CS14=0,0,IF(SUM(Entry_sheet!$CA14:$CR14)=0,"NA",0)))))</f>
        <v/>
      </c>
      <c r="CR14" t="str">
        <f>IF($A14="","",IF(Entry_sheet!CR14="NA","NA",IF(Entry_sheet!CR14=1,1,IF($CS14=0,0,IF(SUM(Entry_sheet!$CA14:$CR14)=0,"NA",0)))))</f>
        <v/>
      </c>
      <c r="CS14" s="22" t="str">
        <f>IF($A14="","",IF(Entry_sheet!CS14=1,1,IF(Entry_sheet!CS14=0,IF(SUM(Entry_sheet!CA14:CR14)&gt;0,1,0),IF(SUM(Entry_sheet!CA14:CR14)&gt;0,1,"NA"))))</f>
        <v/>
      </c>
      <c r="CT14" t="str">
        <f>IF($A14="","",IF(Entry_sheet!CT14="NA","NA",IF(Entry_sheet!CT14=1,1,IF($DL14=0,0,IF(SUM(Entry_sheet!$CT14:$DK14)=0,"NA",0)))))</f>
        <v/>
      </c>
      <c r="CU14" t="str">
        <f>IF($A14="","",IF(Entry_sheet!CU14="NA","NA",IF(Entry_sheet!CU14=1,1,IF($DL14=0,0,IF(SUM(Entry_sheet!$CT14:$DK14)=0,"NA",0)))))</f>
        <v/>
      </c>
      <c r="CV14" t="str">
        <f>IF($A14="","",IF(Entry_sheet!CV14="NA","NA",IF(Entry_sheet!CV14=1,1,IF($DL14=0,0,IF(SUM(Entry_sheet!$CT14:$DK14)=0,"NA",0)))))</f>
        <v/>
      </c>
      <c r="CW14" t="str">
        <f>IF($A14="","",IF(Entry_sheet!CW14="NA","NA",IF(Entry_sheet!CW14=1,1,IF($DL14=0,0,IF(SUM(Entry_sheet!$CT14:$DK14)=0,"NA",0)))))</f>
        <v/>
      </c>
      <c r="CX14" t="str">
        <f>IF($A14="","",IF(Entry_sheet!CX14="NA","NA",IF(Entry_sheet!CX14=1,1,IF($DL14=0,0,IF(SUM(Entry_sheet!$CT14:$DK14)=0,"NA",0)))))</f>
        <v/>
      </c>
      <c r="CY14" t="str">
        <f>IF($A14="","",IF(Entry_sheet!CY14="NA","NA",IF(Entry_sheet!CY14=1,1,IF($DL14=0,0,IF(SUM(Entry_sheet!$CT14:$DK14)=0,"NA",0)))))</f>
        <v/>
      </c>
      <c r="CZ14" t="str">
        <f>IF($A14="","",IF(Entry_sheet!CZ14="NA","NA",IF(Entry_sheet!CZ14=1,1,IF($DL14=0,0,IF(SUM(Entry_sheet!$CT14:$DK14)=0,"NA",0)))))</f>
        <v/>
      </c>
      <c r="DA14" t="str">
        <f>IF($A14="","",IF(Entry_sheet!DA14="NA","NA",IF(Entry_sheet!DA14=1,1,IF($DL14=0,0,IF(SUM(Entry_sheet!$CT14:$DK14)=0,"NA",0)))))</f>
        <v/>
      </c>
      <c r="DB14" t="str">
        <f>IF($A14="","",IF(Entry_sheet!DB14="NA","NA",IF(Entry_sheet!DB14=1,1,IF($DL14=0,0,IF(SUM(Entry_sheet!$CT14:$DK14)=0,"NA",0)))))</f>
        <v/>
      </c>
      <c r="DC14" t="str">
        <f>IF($A14="","",IF(Entry_sheet!DC14="NA","NA",IF(Entry_sheet!DC14=1,1,IF($DL14=0,0,IF(SUM(Entry_sheet!$CT14:$DK14)=0,"NA",0)))))</f>
        <v/>
      </c>
      <c r="DD14" t="str">
        <f>IF($A14="","",IF(Entry_sheet!DD14="NA","NA",IF(Entry_sheet!DD14=1,1,IF($DL14=0,0,IF(SUM(Entry_sheet!$CT14:$DK14)=0,"NA",0)))))</f>
        <v/>
      </c>
      <c r="DE14" t="str">
        <f>IF($A14="","",IF(Entry_sheet!DE14="NA","NA",IF(Entry_sheet!DE14=1,1,IF($DL14=0,0,IF(SUM(Entry_sheet!$CT14:$DK14)=0,"NA",0)))))</f>
        <v/>
      </c>
      <c r="DF14" t="str">
        <f>IF($A14="","",IF(Entry_sheet!DF14="NA","NA",IF(Entry_sheet!DF14=1,1,IF($DL14=0,0,IF(SUM(Entry_sheet!$CT14:$DK14)=0,"NA",0)))))</f>
        <v/>
      </c>
      <c r="DG14" t="str">
        <f>IF($A14="","",IF(Entry_sheet!DG14="NA","NA",IF(Entry_sheet!DG14=1,1,IF($DL14=0,0,IF(SUM(Entry_sheet!$CT14:$DK14)=0,"NA",0)))))</f>
        <v/>
      </c>
      <c r="DH14" t="str">
        <f>IF($A14="","",IF(Entry_sheet!DH14="NA","NA",IF(Entry_sheet!DH14=1,1,IF($DL14=0,0,IF(SUM(Entry_sheet!$CT14:$DK14)=0,"NA",0)))))</f>
        <v/>
      </c>
      <c r="DI14" t="str">
        <f>IF($A14="","",IF(Entry_sheet!DI14="NA","NA",IF(Entry_sheet!DI14=1,1,IF($DL14=0,0,IF(SUM(Entry_sheet!$CT14:$DK14)=0,"NA",0)))))</f>
        <v/>
      </c>
      <c r="DJ14" t="str">
        <f>IF($A14="","",IF(Entry_sheet!DJ14="NA","NA",IF(Entry_sheet!DJ14=1,1,IF($DL14=0,0,IF(SUM(Entry_sheet!$CT14:$DK14)=0,"NA",0)))))</f>
        <v/>
      </c>
      <c r="DK14" t="str">
        <f>IF($A14="","",IF(Entry_sheet!DK14="NA","NA",IF(Entry_sheet!DK14=1,1,IF($DL14=0,0,IF(SUM(Entry_sheet!$CT14:$DK14)=0,"NA",0)))))</f>
        <v/>
      </c>
      <c r="DL14" s="22" t="str">
        <f>IF($A14="","",IF(Entry_sheet!DL14=1,1,IF(Entry_sheet!DL14=0,IF(SUM(Entry_sheet!CT14:DK14)&gt;0,1,0),IF(SUM(Entry_sheet!CT14:DK14)&gt;0,1,"NA"))))</f>
        <v/>
      </c>
      <c r="DM14" t="str">
        <f>IF($A14="","",IF(Entry_sheet!DM14="NA","NA",IF(Entry_sheet!DM14=1,1,IF($EE14=0,0,IF(SUM(Entry_sheet!$DM14:$ED14)=0,"NA",0)))))</f>
        <v/>
      </c>
      <c r="DN14" t="str">
        <f>IF($A14="","",IF(Entry_sheet!DN14="NA","NA",IF(Entry_sheet!DN14=1,1,IF($EE14=0,0,IF(SUM(Entry_sheet!$DM14:$ED14)=0,"NA",0)))))</f>
        <v/>
      </c>
      <c r="DO14" t="str">
        <f>IF($A14="","",IF(Entry_sheet!DO14="NA","NA",IF(Entry_sheet!DO14=1,1,IF($EE14=0,0,IF(SUM(Entry_sheet!$DM14:$ED14)=0,"NA",0)))))</f>
        <v/>
      </c>
      <c r="DP14" t="str">
        <f>IF($A14="","",IF(Entry_sheet!DP14="NA","NA",IF(Entry_sheet!DP14=1,1,IF($EE14=0,0,IF(SUM(Entry_sheet!$DM14:$ED14)=0,"NA",0)))))</f>
        <v/>
      </c>
      <c r="DQ14" t="str">
        <f>IF($A14="","",IF(Entry_sheet!DQ14="NA","NA",IF(Entry_sheet!DQ14=1,1,IF($EE14=0,0,IF(SUM(Entry_sheet!$DM14:$ED14)=0,"NA",0)))))</f>
        <v/>
      </c>
      <c r="DR14" t="str">
        <f>IF($A14="","",IF(Entry_sheet!DR14="NA","NA",IF(Entry_sheet!DR14=1,1,IF($EE14=0,0,IF(SUM(Entry_sheet!$DM14:$ED14)=0,"NA",0)))))</f>
        <v/>
      </c>
      <c r="DS14" t="str">
        <f>IF($A14="","",IF(Entry_sheet!DS14="NA","NA",IF(Entry_sheet!DS14=1,1,IF($EE14=0,0,IF(SUM(Entry_sheet!$DM14:$ED14)=0,"NA",0)))))</f>
        <v/>
      </c>
      <c r="DT14" t="str">
        <f>IF($A14="","",IF(Entry_sheet!DT14="NA","NA",IF(Entry_sheet!DT14=1,1,IF($EE14=0,0,IF(SUM(Entry_sheet!$DM14:$ED14)=0,"NA",0)))))</f>
        <v/>
      </c>
      <c r="DU14" t="str">
        <f>IF($A14="","",IF(Entry_sheet!DU14="NA","NA",IF(Entry_sheet!DU14=1,1,IF($EE14=0,0,IF(SUM(Entry_sheet!$DM14:$ED14)=0,"NA",0)))))</f>
        <v/>
      </c>
      <c r="DV14" t="str">
        <f>IF($A14="","",IF(Entry_sheet!DV14="NA","NA",IF(Entry_sheet!DV14=1,1,IF($EE14=0,0,IF(SUM(Entry_sheet!$DM14:$ED14)=0,"NA",0)))))</f>
        <v/>
      </c>
      <c r="DW14" t="str">
        <f>IF($A14="","",IF(Entry_sheet!DW14="NA","NA",IF(Entry_sheet!DW14=1,1,IF($EE14=0,0,IF(SUM(Entry_sheet!$DM14:$ED14)=0,"NA",0)))))</f>
        <v/>
      </c>
      <c r="DX14" t="str">
        <f>IF($A14="","",IF(Entry_sheet!DX14="NA","NA",IF(Entry_sheet!DX14=1,1,IF($EE14=0,0,IF(SUM(Entry_sheet!$DM14:$ED14)=0,"NA",0)))))</f>
        <v/>
      </c>
      <c r="DY14" t="str">
        <f>IF($A14="","",IF(Entry_sheet!DY14="NA","NA",IF(Entry_sheet!DY14=1,1,IF($EE14=0,0,IF(SUM(Entry_sheet!$DM14:$ED14)=0,"NA",0)))))</f>
        <v/>
      </c>
      <c r="DZ14" t="str">
        <f>IF($A14="","",IF(Entry_sheet!DZ14="NA","NA",IF(Entry_sheet!DZ14=1,1,IF($EE14=0,0,IF(SUM(Entry_sheet!$DM14:$ED14)=0,"NA",0)))))</f>
        <v/>
      </c>
      <c r="EA14" t="str">
        <f>IF($A14="","",IF(Entry_sheet!EA14="NA","NA",IF(Entry_sheet!EA14=1,1,IF($EE14=0,0,IF(SUM(Entry_sheet!$DM14:$ED14)=0,"NA",0)))))</f>
        <v/>
      </c>
      <c r="EB14" t="str">
        <f>IF($A14="","",IF(Entry_sheet!EB14="NA","NA",IF(Entry_sheet!EB14=1,1,IF($EE14=0,0,IF(SUM(Entry_sheet!$DM14:$ED14)=0,"NA",0)))))</f>
        <v/>
      </c>
      <c r="EC14" t="str">
        <f>IF($A14="","",IF(Entry_sheet!EC14="NA","NA",IF(Entry_sheet!EC14=1,1,IF($EE14=0,0,IF(SUM(Entry_sheet!$DM14:$ED14)=0,"NA",0)))))</f>
        <v/>
      </c>
      <c r="ED14" t="str">
        <f>IF($A14="","",IF(Entry_sheet!ED14="NA","NA",IF(Entry_sheet!ED14=1,1,IF($EE14=0,0,IF(SUM(Entry_sheet!$DM14:$ED14)=0,"NA",0)))))</f>
        <v/>
      </c>
      <c r="EE14" s="22" t="str">
        <f>IF($A14="","",IF(Entry_sheet!EE14=1,1,IF(Entry_sheet!EE14=0,IF(SUM(Entry_sheet!DM14:ED14)&gt;0,1,0),IF(SUM(Entry_sheet!DM14:ED14)&gt;0,1,"NA"))))</f>
        <v/>
      </c>
      <c r="EF14" t="str">
        <f>IF($A14="","",IF(Entry_sheet!EF14="NA","NA",IF(Entry_sheet!EF14=1,1,IF($EX14=0,0,IF(SUM(Entry_sheet!$EF14:$EW14)=0,"NA",0)))))</f>
        <v/>
      </c>
      <c r="EG14" t="str">
        <f>IF($A14="","",IF(Entry_sheet!EG14="NA","NA",IF(Entry_sheet!EG14=1,1,IF($EX14=0,0,IF(SUM(Entry_sheet!$EF14:$EW14)=0,"NA",0)))))</f>
        <v/>
      </c>
      <c r="EH14" t="str">
        <f>IF($A14="","",IF(Entry_sheet!EH14="NA","NA",IF(Entry_sheet!EH14=1,1,IF($EX14=0,0,IF(SUM(Entry_sheet!$EF14:$EW14)=0,"NA",0)))))</f>
        <v/>
      </c>
      <c r="EI14" t="str">
        <f>IF($A14="","",IF(Entry_sheet!EI14="NA","NA",IF(Entry_sheet!EI14=1,1,IF($EX14=0,0,IF(SUM(Entry_sheet!$EF14:$EW14)=0,"NA",0)))))</f>
        <v/>
      </c>
      <c r="EJ14" t="str">
        <f>IF($A14="","",IF(Entry_sheet!EJ14="NA","NA",IF(Entry_sheet!EJ14=1,1,IF($EX14=0,0,IF(SUM(Entry_sheet!$EF14:$EW14)=0,"NA",0)))))</f>
        <v/>
      </c>
      <c r="EK14" t="str">
        <f>IF($A14="","",IF(Entry_sheet!EK14="NA","NA",IF(Entry_sheet!EK14=1,1,IF($EX14=0,0,IF(SUM(Entry_sheet!$EF14:$EW14)=0,"NA",0)))))</f>
        <v/>
      </c>
      <c r="EL14" t="str">
        <f>IF($A14="","",IF(Entry_sheet!EL14="NA","NA",IF(Entry_sheet!EL14=1,1,IF($EX14=0,0,IF(SUM(Entry_sheet!$EF14:$EW14)=0,"NA",0)))))</f>
        <v/>
      </c>
      <c r="EM14" t="str">
        <f>IF($A14="","",IF(Entry_sheet!EM14="NA","NA",IF(Entry_sheet!EM14=1,1,IF($EX14=0,0,IF(SUM(Entry_sheet!$EF14:$EW14)=0,"NA",0)))))</f>
        <v/>
      </c>
      <c r="EN14" t="str">
        <f>IF($A14="","",IF(Entry_sheet!EN14="NA","NA",IF(Entry_sheet!EN14=1,1,IF($EX14=0,0,IF(SUM(Entry_sheet!$EF14:$EW14)=0,"NA",0)))))</f>
        <v/>
      </c>
      <c r="EO14" t="str">
        <f>IF($A14="","",IF(Entry_sheet!EO14="NA","NA",IF(Entry_sheet!EO14=1,1,IF($EX14=0,0,IF(SUM(Entry_sheet!$EF14:$EW14)=0,"NA",0)))))</f>
        <v/>
      </c>
      <c r="EP14" t="str">
        <f>IF($A14="","",IF(Entry_sheet!EP14="NA","NA",IF(Entry_sheet!EP14=1,1,IF($EX14=0,0,IF(SUM(Entry_sheet!$EF14:$EW14)=0,"NA",0)))))</f>
        <v/>
      </c>
      <c r="EQ14" t="str">
        <f>IF($A14="","",IF(Entry_sheet!EQ14="NA","NA",IF(Entry_sheet!EQ14=1,1,IF($EX14=0,0,IF(SUM(Entry_sheet!$EF14:$EW14)=0,"NA",0)))))</f>
        <v/>
      </c>
      <c r="ER14" t="str">
        <f>IF($A14="","",IF(Entry_sheet!ER14="NA","NA",IF(Entry_sheet!ER14=1,1,IF($EX14=0,0,IF(SUM(Entry_sheet!$EF14:$EW14)=0,"NA",0)))))</f>
        <v/>
      </c>
      <c r="ES14" t="str">
        <f>IF($A14="","",IF(Entry_sheet!ES14="NA","NA",IF(Entry_sheet!ES14=1,1,IF($EX14=0,0,IF(SUM(Entry_sheet!$EF14:$EW14)=0,"NA",0)))))</f>
        <v/>
      </c>
      <c r="ET14" t="str">
        <f>IF($A14="","",IF(Entry_sheet!ET14="NA","NA",IF(Entry_sheet!ET14=1,1,IF($EX14=0,0,IF(SUM(Entry_sheet!$EF14:$EW14)=0,"NA",0)))))</f>
        <v/>
      </c>
      <c r="EU14" t="str">
        <f>IF($A14="","",IF(Entry_sheet!EU14="NA","NA",IF(Entry_sheet!EU14=1,1,IF($EX14=0,0,IF(SUM(Entry_sheet!$EF14:$EW14)=0,"NA",0)))))</f>
        <v/>
      </c>
      <c r="EV14" t="str">
        <f>IF($A14="","",IF(Entry_sheet!EV14="NA","NA",IF(Entry_sheet!EV14=1,1,IF($EX14=0,0,IF(SUM(Entry_sheet!$EF14:$EW14)=0,"NA",0)))))</f>
        <v/>
      </c>
      <c r="EW14" t="str">
        <f>IF($A14="","",IF(Entry_sheet!EW14="NA","NA",IF(Entry_sheet!EW14=1,1,IF($EX14=0,0,IF(SUM(Entry_sheet!$EF14:$EW14)=0,"NA",0)))))</f>
        <v/>
      </c>
      <c r="EX14" s="22" t="str">
        <f>IF($A14="","",IF(Entry_sheet!EX14=1,1,IF(Entry_sheet!EX14=0,IF(SUM(Entry_sheet!EF14:EW14)&gt;0,1,0),IF(SUM(Entry_sheet!EF14:EW14)&gt;0,1,"NA"))))</f>
        <v/>
      </c>
      <c r="EY14" t="str">
        <f>IF($A14="","",IF(Entry_sheet!EY14="NA","NA",IF(Entry_sheet!EY14=1,1,IF($FQ14=0,0,IF(SUM(Entry_sheet!$EY14:$FP14)=0,"NA",0)))))</f>
        <v/>
      </c>
      <c r="EZ14" t="str">
        <f>IF($A14="","",IF(Entry_sheet!EZ14="NA","NA",IF(Entry_sheet!EZ14=1,1,IF($FQ14=0,0,IF(SUM(Entry_sheet!$EY14:$FP14)=0,"NA",0)))))</f>
        <v/>
      </c>
      <c r="FA14" t="str">
        <f>IF($A14="","",IF(Entry_sheet!FA14="NA","NA",IF(Entry_sheet!FA14=1,1,IF($FQ14=0,0,IF(SUM(Entry_sheet!$EY14:$FP14)=0,"NA",0)))))</f>
        <v/>
      </c>
      <c r="FB14" t="str">
        <f>IF($A14="","",IF(Entry_sheet!FB14="NA","NA",IF(Entry_sheet!FB14=1,1,IF($FQ14=0,0,IF(SUM(Entry_sheet!$EY14:$FP14)=0,"NA",0)))))</f>
        <v/>
      </c>
      <c r="FC14" t="str">
        <f>IF($A14="","",IF(Entry_sheet!FC14="NA","NA",IF(Entry_sheet!FC14=1,1,IF($FQ14=0,0,IF(SUM(Entry_sheet!$EY14:$FP14)=0,"NA",0)))))</f>
        <v/>
      </c>
      <c r="FD14" t="str">
        <f>IF($A14="","",IF(Entry_sheet!FD14="NA","NA",IF(Entry_sheet!FD14=1,1,IF($FQ14=0,0,IF(SUM(Entry_sheet!$EY14:$FP14)=0,"NA",0)))))</f>
        <v/>
      </c>
      <c r="FE14" t="str">
        <f>IF($A14="","",IF(Entry_sheet!FE14="NA","NA",IF(Entry_sheet!FE14=1,1,IF($FQ14=0,0,IF(SUM(Entry_sheet!$EY14:$FP14)=0,"NA",0)))))</f>
        <v/>
      </c>
      <c r="FF14" t="str">
        <f>IF($A14="","",IF(Entry_sheet!FF14="NA","NA",IF(Entry_sheet!FF14=1,1,IF($FQ14=0,0,IF(SUM(Entry_sheet!$EY14:$FP14)=0,"NA",0)))))</f>
        <v/>
      </c>
      <c r="FG14" t="str">
        <f>IF($A14="","",IF(Entry_sheet!FG14="NA","NA",IF(Entry_sheet!FG14=1,1,IF($FQ14=0,0,IF(SUM(Entry_sheet!$EY14:$FP14)=0,"NA",0)))))</f>
        <v/>
      </c>
      <c r="FH14" t="str">
        <f>IF($A14="","",IF(Entry_sheet!FH14="NA","NA",IF(Entry_sheet!FH14=1,1,IF($FQ14=0,0,IF(SUM(Entry_sheet!$EY14:$FP14)=0,"NA",0)))))</f>
        <v/>
      </c>
      <c r="FI14" t="str">
        <f>IF($A14="","",IF(Entry_sheet!FI14="NA","NA",IF(Entry_sheet!FI14=1,1,IF($FQ14=0,0,IF(SUM(Entry_sheet!$EY14:$FP14)=0,"NA",0)))))</f>
        <v/>
      </c>
      <c r="FJ14" t="str">
        <f>IF($A14="","",IF(Entry_sheet!FJ14="NA","NA",IF(Entry_sheet!FJ14=1,1,IF($FQ14=0,0,IF(SUM(Entry_sheet!$EY14:$FP14)=0,"NA",0)))))</f>
        <v/>
      </c>
      <c r="FK14" t="str">
        <f>IF($A14="","",IF(Entry_sheet!FK14="NA","NA",IF(Entry_sheet!FK14=1,1,IF($FQ14=0,0,IF(SUM(Entry_sheet!$EY14:$FP14)=0,"NA",0)))))</f>
        <v/>
      </c>
      <c r="FL14" t="str">
        <f>IF($A14="","",IF(Entry_sheet!FL14="NA","NA",IF(Entry_sheet!FL14=1,1,IF($FQ14=0,0,IF(SUM(Entry_sheet!$EY14:$FP14)=0,"NA",0)))))</f>
        <v/>
      </c>
      <c r="FM14" t="str">
        <f>IF($A14="","",IF(Entry_sheet!FM14="NA","NA",IF(Entry_sheet!FM14=1,1,IF($FQ14=0,0,IF(SUM(Entry_sheet!$EY14:$FP14)=0,"NA",0)))))</f>
        <v/>
      </c>
      <c r="FN14" t="str">
        <f>IF($A14="","",IF(Entry_sheet!FN14="NA","NA",IF(Entry_sheet!FN14=1,1,IF($FQ14=0,0,IF(SUM(Entry_sheet!$EY14:$FP14)=0,"NA",0)))))</f>
        <v/>
      </c>
      <c r="FO14" t="str">
        <f>IF($A14="","",IF(Entry_sheet!FO14="NA","NA",IF(Entry_sheet!FO14=1,1,IF($FQ14=0,0,IF(SUM(Entry_sheet!$EY14:$FP14)=0,"NA",0)))))</f>
        <v/>
      </c>
      <c r="FP14" t="str">
        <f>IF($A14="","",IF(Entry_sheet!FP14="NA","NA",IF(Entry_sheet!FP14=1,1,IF($FQ14=0,0,IF(SUM(Entry_sheet!$EY14:$FP14)=0,"NA",0)))))</f>
        <v/>
      </c>
      <c r="FQ14" s="22" t="str">
        <f>IF($A14="","",IF(Entry_sheet!FQ14=1,1,IF(Entry_sheet!FQ14=0,IF(SUM(Entry_sheet!EY14:FP14)&gt;0,1,0),IF(SUM(Entry_sheet!EY14:FP14)&gt;0,1,"NA"))))</f>
        <v/>
      </c>
      <c r="FR14" t="str">
        <f>IF($A14="","",IF(Entry_sheet!FR14="NA","NA",IF(Entry_sheet!FR14=1,1,IF($GJ14=0,0,IF(SUM(Entry_sheet!$FR14:$GI14)=0,"NA",0)))))</f>
        <v/>
      </c>
      <c r="FS14" t="str">
        <f>IF($A14="","",IF(Entry_sheet!FS14="NA","NA",IF(Entry_sheet!FS14=1,1,IF($GJ14=0,0,IF(SUM(Entry_sheet!$FR14:$GI14)=0,"NA",0)))))</f>
        <v/>
      </c>
      <c r="FT14" t="str">
        <f>IF($A14="","",IF(Entry_sheet!FT14="NA","NA",IF(Entry_sheet!FT14=1,1,IF($GJ14=0,0,IF(SUM(Entry_sheet!$FR14:$GI14)=0,"NA",0)))))</f>
        <v/>
      </c>
      <c r="FU14" t="str">
        <f>IF($A14="","",IF(Entry_sheet!FU14="NA","NA",IF(Entry_sheet!FU14=1,1,IF($GJ14=0,0,IF(SUM(Entry_sheet!$FR14:$GI14)=0,"NA",0)))))</f>
        <v/>
      </c>
      <c r="FV14" t="str">
        <f>IF($A14="","",IF(Entry_sheet!FV14="NA","NA",IF(Entry_sheet!FV14=1,1,IF($GJ14=0,0,IF(SUM(Entry_sheet!$FR14:$GI14)=0,"NA",0)))))</f>
        <v/>
      </c>
      <c r="FW14" t="str">
        <f>IF($A14="","",IF(Entry_sheet!FW14="NA","NA",IF(Entry_sheet!FW14=1,1,IF($GJ14=0,0,IF(SUM(Entry_sheet!$FR14:$GI14)=0,"NA",0)))))</f>
        <v/>
      </c>
      <c r="FX14" t="str">
        <f>IF($A14="","",IF(Entry_sheet!FX14="NA","NA",IF(Entry_sheet!FX14=1,1,IF($GJ14=0,0,IF(SUM(Entry_sheet!$FR14:$GI14)=0,"NA",0)))))</f>
        <v/>
      </c>
      <c r="FY14" t="str">
        <f>IF($A14="","",IF(Entry_sheet!FY14="NA","NA",IF(Entry_sheet!FY14=1,1,IF($GJ14=0,0,IF(SUM(Entry_sheet!$FR14:$GI14)=0,"NA",0)))))</f>
        <v/>
      </c>
      <c r="FZ14" t="str">
        <f>IF($A14="","",IF(Entry_sheet!FZ14="NA","NA",IF(Entry_sheet!FZ14=1,1,IF($GJ14=0,0,IF(SUM(Entry_sheet!$FR14:$GI14)=0,"NA",0)))))</f>
        <v/>
      </c>
      <c r="GA14" t="str">
        <f>IF($A14="","",IF(Entry_sheet!GA14="NA","NA",IF(Entry_sheet!GA14=1,1,IF($GJ14=0,0,IF(SUM(Entry_sheet!$FR14:$GI14)=0,"NA",0)))))</f>
        <v/>
      </c>
      <c r="GB14" t="str">
        <f>IF($A14="","",IF(Entry_sheet!GB14="NA","NA",IF(Entry_sheet!GB14=1,1,IF($GJ14=0,0,IF(SUM(Entry_sheet!$FR14:$GI14)=0,"NA",0)))))</f>
        <v/>
      </c>
      <c r="GC14" t="str">
        <f>IF($A14="","",IF(Entry_sheet!GC14="NA","NA",IF(Entry_sheet!GC14=1,1,IF($GJ14=0,0,IF(SUM(Entry_sheet!$FR14:$GI14)=0,"NA",0)))))</f>
        <v/>
      </c>
      <c r="GD14" t="str">
        <f>IF($A14="","",IF(Entry_sheet!GD14="NA","NA",IF(Entry_sheet!GD14=1,1,IF($GJ14=0,0,IF(SUM(Entry_sheet!$FR14:$GI14)=0,"NA",0)))))</f>
        <v/>
      </c>
      <c r="GE14" t="str">
        <f>IF($A14="","",IF(Entry_sheet!GE14="NA","NA",IF(Entry_sheet!GE14=1,1,IF($GJ14=0,0,IF(SUM(Entry_sheet!$FR14:$GI14)=0,"NA",0)))))</f>
        <v/>
      </c>
      <c r="GF14" t="str">
        <f>IF($A14="","",IF(Entry_sheet!GF14="NA","NA",IF(Entry_sheet!GF14=1,1,IF($GJ14=0,0,IF(SUM(Entry_sheet!$FR14:$GI14)=0,"NA",0)))))</f>
        <v/>
      </c>
      <c r="GG14" t="str">
        <f>IF($A14="","",IF(Entry_sheet!GG14="NA","NA",IF(Entry_sheet!GG14=1,1,IF($GJ14=0,0,IF(SUM(Entry_sheet!$FR14:$GI14)=0,"NA",0)))))</f>
        <v/>
      </c>
      <c r="GH14" t="str">
        <f>IF($A14="","",IF(Entry_sheet!GH14="NA","NA",IF(Entry_sheet!GH14=1,1,IF($GJ14=0,0,IF(SUM(Entry_sheet!$FR14:$GI14)=0,"NA",0)))))</f>
        <v/>
      </c>
      <c r="GI14" t="str">
        <f>IF($A14="","",IF(Entry_sheet!GI14="NA","NA",IF(Entry_sheet!GI14=1,1,IF($GJ14=0,0,IF(SUM(Entry_sheet!$FR14:$GI14)=0,"NA",0)))))</f>
        <v/>
      </c>
      <c r="GJ14" s="22" t="str">
        <f>IF($A14="","",IF(Entry_sheet!GJ14=1,1,IF(Entry_sheet!GJ14=0,IF(SUM(Entry_sheet!FR14:GI14)&gt;0,1,0),IF(SUM(Entry_sheet!FR14:GI14)&gt;0,1,"NA"))))</f>
        <v/>
      </c>
      <c r="GK14" t="str">
        <f>IF($A14="","",IF(Entry_sheet!GK14="NA","NA",IF(Entry_sheet!GK14=1,1,IF($HC14=0,0,IF(SUM(Entry_sheet!$GK14:$HB14)=0,"NA",0)))))</f>
        <v/>
      </c>
      <c r="GL14" t="str">
        <f>IF($A14="","",IF(Entry_sheet!GL14="NA","NA",IF(Entry_sheet!GL14=1,1,IF($HC14=0,0,IF(SUM(Entry_sheet!$GK14:$HB14)=0,"NA",0)))))</f>
        <v/>
      </c>
      <c r="GM14" t="str">
        <f>IF($A14="","",IF(Entry_sheet!GM14="NA","NA",IF(Entry_sheet!GM14=1,1,IF($HC14=0,0,IF(SUM(Entry_sheet!$GK14:$HB14)=0,"NA",0)))))</f>
        <v/>
      </c>
      <c r="GN14" t="str">
        <f>IF($A14="","",IF(Entry_sheet!GN14="NA","NA",IF(Entry_sheet!GN14=1,1,IF($HC14=0,0,IF(SUM(Entry_sheet!$GK14:$HB14)=0,"NA",0)))))</f>
        <v/>
      </c>
      <c r="GO14" t="str">
        <f>IF($A14="","",IF(Entry_sheet!GO14="NA","NA",IF(Entry_sheet!GO14=1,1,IF($HC14=0,0,IF(SUM(Entry_sheet!$GK14:$HB14)=0,"NA",0)))))</f>
        <v/>
      </c>
      <c r="GP14" t="str">
        <f>IF($A14="","",IF(Entry_sheet!GP14="NA","NA",IF(Entry_sheet!GP14=1,1,IF($HC14=0,0,IF(SUM(Entry_sheet!$GK14:$HB14)=0,"NA",0)))))</f>
        <v/>
      </c>
      <c r="GQ14" t="str">
        <f>IF($A14="","",IF(Entry_sheet!GQ14="NA","NA",IF(Entry_sheet!GQ14=1,1,IF($HC14=0,0,IF(SUM(Entry_sheet!$GK14:$HB14)=0,"NA",0)))))</f>
        <v/>
      </c>
      <c r="GR14" t="str">
        <f>IF($A14="","",IF(Entry_sheet!GR14="NA","NA",IF(Entry_sheet!GR14=1,1,IF($HC14=0,0,IF(SUM(Entry_sheet!$GK14:$HB14)=0,"NA",0)))))</f>
        <v/>
      </c>
      <c r="GS14" t="str">
        <f>IF($A14="","",IF(Entry_sheet!GS14="NA","NA",IF(Entry_sheet!GS14=1,1,IF($HC14=0,0,IF(SUM(Entry_sheet!$GK14:$HB14)=0,"NA",0)))))</f>
        <v/>
      </c>
      <c r="GT14" t="str">
        <f>IF($A14="","",IF(Entry_sheet!GT14="NA","NA",IF(Entry_sheet!GT14=1,1,IF($HC14=0,0,IF(SUM(Entry_sheet!$GK14:$HB14)=0,"NA",0)))))</f>
        <v/>
      </c>
      <c r="GU14" t="str">
        <f>IF($A14="","",IF(Entry_sheet!GU14="NA","NA",IF(Entry_sheet!GU14=1,1,IF($HC14=0,0,IF(SUM(Entry_sheet!$GK14:$HB14)=0,"NA",0)))))</f>
        <v/>
      </c>
      <c r="GV14" t="str">
        <f>IF($A14="","",IF(Entry_sheet!GV14="NA","NA",IF(Entry_sheet!GV14=1,1,IF($HC14=0,0,IF(SUM(Entry_sheet!$GK14:$HB14)=0,"NA",0)))))</f>
        <v/>
      </c>
      <c r="GW14" t="str">
        <f>IF($A14="","",IF(Entry_sheet!GW14="NA","NA",IF(Entry_sheet!GW14=1,1,IF($HC14=0,0,IF(SUM(Entry_sheet!$GK14:$HB14)=0,"NA",0)))))</f>
        <v/>
      </c>
      <c r="GX14" t="str">
        <f>IF($A14="","",IF(Entry_sheet!GX14="NA","NA",IF(Entry_sheet!GX14=1,1,IF($HC14=0,0,IF(SUM(Entry_sheet!$GK14:$HB14)=0,"NA",0)))))</f>
        <v/>
      </c>
      <c r="GY14" t="str">
        <f>IF($A14="","",IF(Entry_sheet!GY14="NA","NA",IF(Entry_sheet!GY14=1,1,IF($HC14=0,0,IF(SUM(Entry_sheet!$GK14:$HB14)=0,"NA",0)))))</f>
        <v/>
      </c>
      <c r="GZ14" t="str">
        <f>IF($A14="","",IF(Entry_sheet!GZ14="NA","NA",IF(Entry_sheet!GZ14=1,1,IF($HC14=0,0,IF(SUM(Entry_sheet!$GK14:$HB14)=0,"NA",0)))))</f>
        <v/>
      </c>
      <c r="HA14" t="str">
        <f>IF($A14="","",IF(Entry_sheet!HA14="NA","NA",IF(Entry_sheet!HA14=1,1,IF($HC14=0,0,IF(SUM(Entry_sheet!$GK14:$HB14)=0,"NA",0)))))</f>
        <v/>
      </c>
      <c r="HB14" t="str">
        <f>IF($A14="","",IF(Entry_sheet!HB14="NA","NA",IF(Entry_sheet!HB14=1,1,IF($HC14=0,0,IF(SUM(Entry_sheet!$GK14:$HB14)=0,"NA",0)))))</f>
        <v/>
      </c>
      <c r="HC14" s="22" t="str">
        <f>IF($A14="","",IF(Entry_sheet!HC14=1,1,IF(Entry_sheet!HC14=0,IF(SUM(Entry_sheet!GK14:HB14)&gt;0,1,0),IF(SUM(Entry_sheet!GK14:HB14)&gt;0,1,"NA"))))</f>
        <v/>
      </c>
      <c r="HD14" t="str">
        <f>IF($A14="","",IF(Entry_sheet!HD14="NA","NA",IF(Entry_sheet!HD14=1,1,IF($HV14=0,0,IF(SUM(Entry_sheet!$HD14:$HU14)=0,"NA",0)))))</f>
        <v/>
      </c>
      <c r="HE14" t="str">
        <f>IF($A14="","",IF(Entry_sheet!HE14="NA","NA",IF(Entry_sheet!HE14=1,1,IF($HV14=0,0,IF(SUM(Entry_sheet!$HD14:$HU14)=0,"NA",0)))))</f>
        <v/>
      </c>
      <c r="HF14" t="str">
        <f>IF($A14="","",IF(Entry_sheet!HF14="NA","NA",IF(Entry_sheet!HF14=1,1,IF($HV14=0,0,IF(SUM(Entry_sheet!$HD14:$HU14)=0,"NA",0)))))</f>
        <v/>
      </c>
      <c r="HG14" t="str">
        <f>IF($A14="","",IF(Entry_sheet!HG14="NA","NA",IF(Entry_sheet!HG14=1,1,IF($HV14=0,0,IF(SUM(Entry_sheet!$HD14:$HU14)=0,"NA",0)))))</f>
        <v/>
      </c>
      <c r="HH14" t="str">
        <f>IF($A14="","",IF(Entry_sheet!HH14="NA","NA",IF(Entry_sheet!HH14=1,1,IF($HV14=0,0,IF(SUM(Entry_sheet!$HD14:$HU14)=0,"NA",0)))))</f>
        <v/>
      </c>
      <c r="HI14" t="str">
        <f>IF($A14="","",IF(Entry_sheet!HI14="NA","NA",IF(Entry_sheet!HI14=1,1,IF($HV14=0,0,IF(SUM(Entry_sheet!$HD14:$HU14)=0,"NA",0)))))</f>
        <v/>
      </c>
      <c r="HJ14" t="str">
        <f>IF($A14="","",IF(Entry_sheet!HJ14="NA","NA",IF(Entry_sheet!HJ14=1,1,IF($HV14=0,0,IF(SUM(Entry_sheet!$HD14:$HU14)=0,"NA",0)))))</f>
        <v/>
      </c>
      <c r="HK14" t="str">
        <f>IF($A14="","",IF(Entry_sheet!HK14="NA","NA",IF(Entry_sheet!HK14=1,1,IF($HV14=0,0,IF(SUM(Entry_sheet!$HD14:$HU14)=0,"NA",0)))))</f>
        <v/>
      </c>
      <c r="HL14" t="str">
        <f>IF($A14="","",IF(Entry_sheet!HL14="NA","NA",IF(Entry_sheet!HL14=1,1,IF($HV14=0,0,IF(SUM(Entry_sheet!$HD14:$HU14)=0,"NA",0)))))</f>
        <v/>
      </c>
      <c r="HM14" t="str">
        <f>IF($A14="","",IF(Entry_sheet!HM14="NA","NA",IF(Entry_sheet!HM14=1,1,IF($HV14=0,0,IF(SUM(Entry_sheet!$HD14:$HU14)=0,"NA",0)))))</f>
        <v/>
      </c>
      <c r="HN14" t="str">
        <f>IF($A14="","",IF(Entry_sheet!HN14="NA","NA",IF(Entry_sheet!HN14=1,1,IF($HV14=0,0,IF(SUM(Entry_sheet!$HD14:$HU14)=0,"NA",0)))))</f>
        <v/>
      </c>
      <c r="HO14" t="str">
        <f>IF($A14="","",IF(Entry_sheet!HO14="NA","NA",IF(Entry_sheet!HO14=1,1,IF($HV14=0,0,IF(SUM(Entry_sheet!$HD14:$HU14)=0,"NA",0)))))</f>
        <v/>
      </c>
      <c r="HP14" t="str">
        <f>IF($A14="","",IF(Entry_sheet!HP14="NA","NA",IF(Entry_sheet!HP14=1,1,IF($HV14=0,0,IF(SUM(Entry_sheet!$HD14:$HU14)=0,"NA",0)))))</f>
        <v/>
      </c>
      <c r="HQ14" t="str">
        <f>IF($A14="","",IF(Entry_sheet!HQ14="NA","NA",IF(Entry_sheet!HQ14=1,1,IF($HV14=0,0,IF(SUM(Entry_sheet!$HD14:$HU14)=0,"NA",0)))))</f>
        <v/>
      </c>
      <c r="HR14" t="str">
        <f>IF($A14="","",IF(Entry_sheet!HR14="NA","NA",IF(Entry_sheet!HR14=1,1,IF($HV14=0,0,IF(SUM(Entry_sheet!$HD14:$HU14)=0,"NA",0)))))</f>
        <v/>
      </c>
      <c r="HS14" t="str">
        <f>IF($A14="","",IF(Entry_sheet!HS14="NA","NA",IF(Entry_sheet!HS14=1,1,IF($HV14=0,0,IF(SUM(Entry_sheet!$HD14:$HU14)=0,"NA",0)))))</f>
        <v/>
      </c>
      <c r="HT14" t="str">
        <f>IF($A14="","",IF(Entry_sheet!HT14="NA","NA",IF(Entry_sheet!HT14=1,1,IF($HV14=0,0,IF(SUM(Entry_sheet!$HD14:$HU14)=0,"NA",0)))))</f>
        <v/>
      </c>
      <c r="HU14" t="str">
        <f>IF($A14="","",IF(Entry_sheet!HU14="NA","NA",IF(Entry_sheet!HU14=1,1,IF($HV14=0,0,IF(SUM(Entry_sheet!$HD14:$HU14)=0,"NA",0)))))</f>
        <v/>
      </c>
      <c r="HV14" s="22" t="str">
        <f>IF($A14="","",IF(Entry_sheet!HV14=1,1,IF(Entry_sheet!HV14=0,IF(SUM(Entry_sheet!HD14:HU14)&gt;0,1,0),IF(SUM(Entry_sheet!HD14:HU14)&gt;0,1,"NA"))))</f>
        <v/>
      </c>
      <c r="HW14" t="str">
        <f>IF($A14="","",IF(Entry_sheet!HW14="NA","NA",IF(Entry_sheet!HW14=1,1,IF($IO14=0,0,IF(SUM(Entry_sheet!$HW14:$IN14)=0,"NA",0)))))</f>
        <v/>
      </c>
      <c r="HX14" t="str">
        <f>IF($A14="","",IF(Entry_sheet!HX14="NA","NA",IF(Entry_sheet!HX14=1,1,IF($IO14=0,0,IF(SUM(Entry_sheet!$HW14:$IN14)=0,"NA",0)))))</f>
        <v/>
      </c>
      <c r="HY14" t="str">
        <f>IF($A14="","",IF(Entry_sheet!HY14="NA","NA",IF(Entry_sheet!HY14=1,1,IF($IO14=0,0,IF(SUM(Entry_sheet!$HW14:$IN14)=0,"NA",0)))))</f>
        <v/>
      </c>
      <c r="HZ14" t="str">
        <f>IF($A14="","",IF(Entry_sheet!HZ14="NA","NA",IF(Entry_sheet!HZ14=1,1,IF($IO14=0,0,IF(SUM(Entry_sheet!$HW14:$IN14)=0,"NA",0)))))</f>
        <v/>
      </c>
      <c r="IA14" t="str">
        <f>IF($A14="","",IF(Entry_sheet!IA14="NA","NA",IF(Entry_sheet!IA14=1,1,IF($IO14=0,0,IF(SUM(Entry_sheet!$HW14:$IN14)=0,"NA",0)))))</f>
        <v/>
      </c>
      <c r="IB14" t="str">
        <f>IF($A14="","",IF(Entry_sheet!IB14="NA","NA",IF(Entry_sheet!IB14=1,1,IF($IO14=0,0,IF(SUM(Entry_sheet!$HW14:$IN14)=0,"NA",0)))))</f>
        <v/>
      </c>
      <c r="IC14" t="str">
        <f>IF($A14="","",IF(Entry_sheet!IC14="NA","NA",IF(Entry_sheet!IC14=1,1,IF($IO14=0,0,IF(SUM(Entry_sheet!$HW14:$IN14)=0,"NA",0)))))</f>
        <v/>
      </c>
      <c r="ID14" t="str">
        <f>IF($A14="","",IF(Entry_sheet!ID14="NA","NA",IF(Entry_sheet!ID14=1,1,IF($IO14=0,0,IF(SUM(Entry_sheet!$HW14:$IN14)=0,"NA",0)))))</f>
        <v/>
      </c>
      <c r="IE14" t="str">
        <f>IF($A14="","",IF(Entry_sheet!IE14="NA","NA",IF(Entry_sheet!IE14=1,1,IF($IO14=0,0,IF(SUM(Entry_sheet!$HW14:$IN14)=0,"NA",0)))))</f>
        <v/>
      </c>
      <c r="IF14" t="str">
        <f>IF($A14="","",IF(Entry_sheet!IF14="NA","NA",IF(Entry_sheet!IF14=1,1,IF($IO14=0,0,IF(SUM(Entry_sheet!$HW14:$IN14)=0,"NA",0)))))</f>
        <v/>
      </c>
      <c r="IG14" t="str">
        <f>IF($A14="","",IF(Entry_sheet!IG14="NA","NA",IF(Entry_sheet!IG14=1,1,IF($IO14=0,0,IF(SUM(Entry_sheet!$HW14:$IN14)=0,"NA",0)))))</f>
        <v/>
      </c>
      <c r="IH14" t="str">
        <f>IF($A14="","",IF(Entry_sheet!IH14="NA","NA",IF(Entry_sheet!IH14=1,1,IF($IO14=0,0,IF(SUM(Entry_sheet!$HW14:$IN14)=0,"NA",0)))))</f>
        <v/>
      </c>
      <c r="II14" t="str">
        <f>IF($A14="","",IF(Entry_sheet!II14="NA","NA",IF(Entry_sheet!II14=1,1,IF($IO14=0,0,IF(SUM(Entry_sheet!$HW14:$IN14)=0,"NA",0)))))</f>
        <v/>
      </c>
      <c r="IJ14" t="str">
        <f>IF($A14="","",IF(Entry_sheet!IJ14="NA","NA",IF(Entry_sheet!IJ14=1,1,IF($IO14=0,0,IF(SUM(Entry_sheet!$HW14:$IN14)=0,"NA",0)))))</f>
        <v/>
      </c>
      <c r="IK14" t="str">
        <f>IF($A14="","",IF(Entry_sheet!IK14="NA","NA",IF(Entry_sheet!IK14=1,1,IF($IO14=0,0,IF(SUM(Entry_sheet!$HW14:$IN14)=0,"NA",0)))))</f>
        <v/>
      </c>
      <c r="IL14" t="str">
        <f>IF($A14="","",IF(Entry_sheet!IL14="NA","NA",IF(Entry_sheet!IL14=1,1,IF($IO14=0,0,IF(SUM(Entry_sheet!$HW14:$IN14)=0,"NA",0)))))</f>
        <v/>
      </c>
      <c r="IM14" t="str">
        <f>IF($A14="","",IF(Entry_sheet!IM14="NA","NA",IF(Entry_sheet!IM14=1,1,IF($IO14=0,0,IF(SUM(Entry_sheet!$HW14:$IN14)=0,"NA",0)))))</f>
        <v/>
      </c>
      <c r="IN14" t="str">
        <f>IF($A14="","",IF(Entry_sheet!IN14="NA","NA",IF(Entry_sheet!IN14=1,1,IF($IO14=0,0,IF(SUM(Entry_sheet!$HW14:$IN14)=0,"NA",0)))))</f>
        <v/>
      </c>
      <c r="IO14" s="22" t="str">
        <f>IF($A14="","",IF(Entry_sheet!IO14=1,1,IF(Entry_sheet!IO14=0,IF(SUM(Entry_sheet!HW14:IN14)&gt;0,1,0),IF(SUM(Entry_sheet!HW14:IN14)&gt;0,1,"NA"))))</f>
        <v/>
      </c>
      <c r="IP14" t="str">
        <f>IF($A14="","",IF(Entry_sheet!IP14="NA","NA",IF(Entry_sheet!IP14=1,1,IF($JH14=0,0,IF(SUM(Entry_sheet!$IP14:$JG14)=0,"NA",0)))))</f>
        <v/>
      </c>
      <c r="IQ14" t="str">
        <f>IF($A14="","",IF(Entry_sheet!IQ14="NA","NA",IF(Entry_sheet!IQ14=1,1,IF($JH14=0,0,IF(SUM(Entry_sheet!$IP14:$JG14)=0,"NA",0)))))</f>
        <v/>
      </c>
      <c r="IR14" t="str">
        <f>IF($A14="","",IF(Entry_sheet!IR14="NA","NA",IF(Entry_sheet!IR14=1,1,IF($JH14=0,0,IF(SUM(Entry_sheet!$IP14:$JG14)=0,"NA",0)))))</f>
        <v/>
      </c>
      <c r="IS14" t="str">
        <f>IF($A14="","",IF(Entry_sheet!IS14="NA","NA",IF(Entry_sheet!IS14=1,1,IF($JH14=0,0,IF(SUM(Entry_sheet!$IP14:$JG14)=0,"NA",0)))))</f>
        <v/>
      </c>
      <c r="IT14" t="str">
        <f>IF($A14="","",IF(Entry_sheet!IT14="NA","NA",IF(Entry_sheet!IT14=1,1,IF($JH14=0,0,IF(SUM(Entry_sheet!$IP14:$JG14)=0,"NA",0)))))</f>
        <v/>
      </c>
      <c r="IU14" t="str">
        <f>IF($A14="","",IF(Entry_sheet!IU14="NA","NA",IF(Entry_sheet!IU14=1,1,IF($JH14=0,0,IF(SUM(Entry_sheet!$IP14:$JG14)=0,"NA",0)))))</f>
        <v/>
      </c>
      <c r="IV14" t="str">
        <f>IF($A14="","",IF(Entry_sheet!IV14="NA","NA",IF(Entry_sheet!IV14=1,1,IF($JH14=0,0,IF(SUM(Entry_sheet!$IP14:$JG14)=0,"NA",0)))))</f>
        <v/>
      </c>
      <c r="IW14" t="str">
        <f>IF($A14="","",IF(Entry_sheet!IW14="NA","NA",IF(Entry_sheet!IW14=1,1,IF($JH14=0,0,IF(SUM(Entry_sheet!$IP14:$JG14)=0,"NA",0)))))</f>
        <v/>
      </c>
      <c r="IX14" t="str">
        <f>IF($A14="","",IF(Entry_sheet!IX14="NA","NA",IF(Entry_sheet!IX14=1,1,IF($JH14=0,0,IF(SUM(Entry_sheet!$IP14:$JG14)=0,"NA",0)))))</f>
        <v/>
      </c>
      <c r="IY14" t="str">
        <f>IF($A14="","",IF(Entry_sheet!IY14="NA","NA",IF(Entry_sheet!IY14=1,1,IF($JH14=0,0,IF(SUM(Entry_sheet!$IP14:$JG14)=0,"NA",0)))))</f>
        <v/>
      </c>
      <c r="IZ14" t="str">
        <f>IF($A14="","",IF(Entry_sheet!IZ14="NA","NA",IF(Entry_sheet!IZ14=1,1,IF($JH14=0,0,IF(SUM(Entry_sheet!$IP14:$JG14)=0,"NA",0)))))</f>
        <v/>
      </c>
      <c r="JA14" t="str">
        <f>IF($A14="","",IF(Entry_sheet!JA14="NA","NA",IF(Entry_sheet!JA14=1,1,IF($JH14=0,0,IF(SUM(Entry_sheet!$IP14:$JG14)=0,"NA",0)))))</f>
        <v/>
      </c>
      <c r="JB14" t="str">
        <f>IF($A14="","",IF(Entry_sheet!JB14="NA","NA",IF(Entry_sheet!JB14=1,1,IF($JH14=0,0,IF(SUM(Entry_sheet!$IP14:$JG14)=0,"NA",0)))))</f>
        <v/>
      </c>
      <c r="JC14" t="str">
        <f>IF($A14="","",IF(Entry_sheet!JC14="NA","NA",IF(Entry_sheet!JC14=1,1,IF($JH14=0,0,IF(SUM(Entry_sheet!$IP14:$JG14)=0,"NA",0)))))</f>
        <v/>
      </c>
      <c r="JD14" t="str">
        <f>IF($A14="","",IF(Entry_sheet!JD14="NA","NA",IF(Entry_sheet!JD14=1,1,IF($JH14=0,0,IF(SUM(Entry_sheet!$IP14:$JG14)=0,"NA",0)))))</f>
        <v/>
      </c>
      <c r="JE14" t="str">
        <f>IF($A14="","",IF(Entry_sheet!JE14="NA","NA",IF(Entry_sheet!JE14=1,1,IF($JH14=0,0,IF(SUM(Entry_sheet!$IP14:$JG14)=0,"NA",0)))))</f>
        <v/>
      </c>
      <c r="JF14" t="str">
        <f>IF($A14="","",IF(Entry_sheet!JF14="NA","NA",IF(Entry_sheet!JF14=1,1,IF($JH14=0,0,IF(SUM(Entry_sheet!$IP14:$JG14)=0,"NA",0)))))</f>
        <v/>
      </c>
      <c r="JG14" t="str">
        <f>IF($A14="","",IF(Entry_sheet!JG14="NA","NA",IF(Entry_sheet!JG14=1,1,IF($JH14=0,0,IF(SUM(Entry_sheet!$IP14:$JG14)=0,"NA",0)))))</f>
        <v/>
      </c>
      <c r="JH14" s="22" t="str">
        <f>IF($A14="","",IF(Entry_sheet!JH14=1,1,IF(Entry_sheet!JH14=0,IF(SUM(Entry_sheet!IP14:JG14)&gt;0,1,0),IF(SUM(Entry_sheet!IP14:JG14)&gt;0,1,"NA"))))</f>
        <v/>
      </c>
      <c r="JI14" t="str">
        <f>IF($A14="","",IF(Entry_sheet!JI14="NA","NA",IF(Entry_sheet!JI14=1,1,IF($KA14=0,0,IF(SUM(Entry_sheet!$JI14:$JZ14)=0,"NA",0)))))</f>
        <v/>
      </c>
      <c r="JJ14" t="str">
        <f>IF($A14="","",IF(Entry_sheet!JJ14="NA","NA",IF(Entry_sheet!JJ14=1,1,IF($KA14=0,0,IF(SUM(Entry_sheet!$JI14:$JZ14)=0,"NA",0)))))</f>
        <v/>
      </c>
      <c r="JK14" t="str">
        <f>IF($A14="","",IF(Entry_sheet!JK14="NA","NA",IF(Entry_sheet!JK14=1,1,IF($KA14=0,0,IF(SUM(Entry_sheet!$JI14:$JZ14)=0,"NA",0)))))</f>
        <v/>
      </c>
      <c r="JL14" t="str">
        <f>IF($A14="","",IF(Entry_sheet!JL14="NA","NA",IF(Entry_sheet!JL14=1,1,IF($KA14=0,0,IF(SUM(Entry_sheet!$JI14:$JZ14)=0,"NA",0)))))</f>
        <v/>
      </c>
      <c r="JM14" t="str">
        <f>IF($A14="","",IF(Entry_sheet!JM14="NA","NA",IF(Entry_sheet!JM14=1,1,IF($KA14=0,0,IF(SUM(Entry_sheet!$JI14:$JZ14)=0,"NA",0)))))</f>
        <v/>
      </c>
      <c r="JN14" t="str">
        <f>IF($A14="","",IF(Entry_sheet!JN14="NA","NA",IF(Entry_sheet!JN14=1,1,IF($KA14=0,0,IF(SUM(Entry_sheet!$JI14:$JZ14)=0,"NA",0)))))</f>
        <v/>
      </c>
      <c r="JO14" t="str">
        <f>IF($A14="","",IF(Entry_sheet!JO14="NA","NA",IF(Entry_sheet!JO14=1,1,IF($KA14=0,0,IF(SUM(Entry_sheet!$JI14:$JZ14)=0,"NA",0)))))</f>
        <v/>
      </c>
      <c r="JP14" t="str">
        <f>IF($A14="","",IF(Entry_sheet!JP14="NA","NA",IF(Entry_sheet!JP14=1,1,IF($KA14=0,0,IF(SUM(Entry_sheet!$JI14:$JZ14)=0,"NA",0)))))</f>
        <v/>
      </c>
      <c r="JQ14" t="str">
        <f>IF($A14="","",IF(Entry_sheet!JQ14="NA","NA",IF(Entry_sheet!JQ14=1,1,IF($KA14=0,0,IF(SUM(Entry_sheet!$JI14:$JZ14)=0,"NA",0)))))</f>
        <v/>
      </c>
      <c r="JR14" t="str">
        <f>IF($A14="","",IF(Entry_sheet!JR14="NA","NA",IF(Entry_sheet!JR14=1,1,IF($KA14=0,0,IF(SUM(Entry_sheet!$JI14:$JZ14)=0,"NA",0)))))</f>
        <v/>
      </c>
      <c r="JS14" t="str">
        <f>IF($A14="","",IF(Entry_sheet!JS14="NA","NA",IF(Entry_sheet!JS14=1,1,IF($KA14=0,0,IF(SUM(Entry_sheet!$JI14:$JZ14)=0,"NA",0)))))</f>
        <v/>
      </c>
      <c r="JT14" t="str">
        <f>IF($A14="","",IF(Entry_sheet!JT14="NA","NA",IF(Entry_sheet!JT14=1,1,IF($KA14=0,0,IF(SUM(Entry_sheet!$JI14:$JZ14)=0,"NA",0)))))</f>
        <v/>
      </c>
      <c r="JU14" t="str">
        <f>IF($A14="","",IF(Entry_sheet!JU14="NA","NA",IF(Entry_sheet!JU14=1,1,IF($KA14=0,0,IF(SUM(Entry_sheet!$JI14:$JZ14)=0,"NA",0)))))</f>
        <v/>
      </c>
      <c r="JV14" t="str">
        <f>IF($A14="","",IF(Entry_sheet!JV14="NA","NA",IF(Entry_sheet!JV14=1,1,IF($KA14=0,0,IF(SUM(Entry_sheet!$JI14:$JZ14)=0,"NA",0)))))</f>
        <v/>
      </c>
      <c r="JW14" t="str">
        <f>IF($A14="","",IF(Entry_sheet!JW14="NA","NA",IF(Entry_sheet!JW14=1,1,IF($KA14=0,0,IF(SUM(Entry_sheet!$JI14:$JZ14)=0,"NA",0)))))</f>
        <v/>
      </c>
      <c r="JX14" t="str">
        <f>IF($A14="","",IF(Entry_sheet!JX14="NA","NA",IF(Entry_sheet!JX14=1,1,IF($KA14=0,0,IF(SUM(Entry_sheet!$JI14:$JZ14)=0,"NA",0)))))</f>
        <v/>
      </c>
      <c r="JY14" t="str">
        <f>IF($A14="","",IF(Entry_sheet!JY14="NA","NA",IF(Entry_sheet!JY14=1,1,IF($KA14=0,0,IF(SUM(Entry_sheet!$JI14:$JZ14)=0,"NA",0)))))</f>
        <v/>
      </c>
      <c r="JZ14" t="str">
        <f>IF($A14="","",IF(Entry_sheet!JZ14="NA","NA",IF(Entry_sheet!JZ14=1,1,IF($KA14=0,0,IF(SUM(Entry_sheet!$JI14:$JZ14)=0,"NA",0)))))</f>
        <v/>
      </c>
      <c r="KA14" s="22" t="str">
        <f>IF($A14="","",IF(Entry_sheet!KA14=1,1,IF(Entry_sheet!KA14=0,IF(SUM(Entry_sheet!JI14:JZ14)&gt;0,1,0),IF(SUM(Entry_sheet!JI14:JZ14)&gt;0,1,"NA"))))</f>
        <v/>
      </c>
      <c r="KB14" t="str">
        <f>IF($A14="","",IF(Entry_sheet!KB14="NA","NA",IF(Entry_sheet!KB14=1,1,IF($KT14=0,0,IF(SUM(Entry_sheet!$KB14:$KS14)=0,"NA",0)))))</f>
        <v/>
      </c>
      <c r="KC14" t="str">
        <f>IF($A14="","",IF(Entry_sheet!KC14="NA","NA",IF(Entry_sheet!KC14=1,1,IF($KT14=0,0,IF(SUM(Entry_sheet!$KB14:$KS14)=0,"NA",0)))))</f>
        <v/>
      </c>
      <c r="KD14" t="str">
        <f>IF($A14="","",IF(Entry_sheet!KD14="NA","NA",IF(Entry_sheet!KD14=1,1,IF($KT14=0,0,IF(SUM(Entry_sheet!$KB14:$KS14)=0,"NA",0)))))</f>
        <v/>
      </c>
      <c r="KE14" t="str">
        <f>IF($A14="","",IF(Entry_sheet!KE14="NA","NA",IF(Entry_sheet!KE14=1,1,IF($KT14=0,0,IF(SUM(Entry_sheet!$KB14:$KS14)=0,"NA",0)))))</f>
        <v/>
      </c>
      <c r="KF14" t="str">
        <f>IF($A14="","",IF(Entry_sheet!KF14="NA","NA",IF(Entry_sheet!KF14=1,1,IF($KT14=0,0,IF(SUM(Entry_sheet!$KB14:$KS14)=0,"NA",0)))))</f>
        <v/>
      </c>
      <c r="KG14" t="str">
        <f>IF($A14="","",IF(Entry_sheet!KG14="NA","NA",IF(Entry_sheet!KG14=1,1,IF($KT14=0,0,IF(SUM(Entry_sheet!$KB14:$KS14)=0,"NA",0)))))</f>
        <v/>
      </c>
      <c r="KH14" t="str">
        <f>IF($A14="","",IF(Entry_sheet!KH14="NA","NA",IF(Entry_sheet!KH14=1,1,IF($KT14=0,0,IF(SUM(Entry_sheet!$KB14:$KS14)=0,"NA",0)))))</f>
        <v/>
      </c>
      <c r="KI14" t="str">
        <f>IF($A14="","",IF(Entry_sheet!KI14="NA","NA",IF(Entry_sheet!KI14=1,1,IF($KT14=0,0,IF(SUM(Entry_sheet!$KB14:$KS14)=0,"NA",0)))))</f>
        <v/>
      </c>
      <c r="KJ14" t="str">
        <f>IF($A14="","",IF(Entry_sheet!KJ14="NA","NA",IF(Entry_sheet!KJ14=1,1,IF($KT14=0,0,IF(SUM(Entry_sheet!$KB14:$KS14)=0,"NA",0)))))</f>
        <v/>
      </c>
      <c r="KK14" t="str">
        <f>IF($A14="","",IF(Entry_sheet!KK14="NA","NA",IF(Entry_sheet!KK14=1,1,IF($KT14=0,0,IF(SUM(Entry_sheet!$KB14:$KS14)=0,"NA",0)))))</f>
        <v/>
      </c>
      <c r="KL14" t="str">
        <f>IF($A14="","",IF(Entry_sheet!KL14="NA","NA",IF(Entry_sheet!KL14=1,1,IF($KT14=0,0,IF(SUM(Entry_sheet!$KB14:$KS14)=0,"NA",0)))))</f>
        <v/>
      </c>
      <c r="KM14" t="str">
        <f>IF($A14="","",IF(Entry_sheet!KM14="NA","NA",IF(Entry_sheet!KM14=1,1,IF($KT14=0,0,IF(SUM(Entry_sheet!$KB14:$KS14)=0,"NA",0)))))</f>
        <v/>
      </c>
      <c r="KN14" t="str">
        <f>IF($A14="","",IF(Entry_sheet!KN14="NA","NA",IF(Entry_sheet!KN14=1,1,IF($KT14=0,0,IF(SUM(Entry_sheet!$KB14:$KS14)=0,"NA",0)))))</f>
        <v/>
      </c>
      <c r="KO14" t="str">
        <f>IF($A14="","",IF(Entry_sheet!KO14="NA","NA",IF(Entry_sheet!KO14=1,1,IF($KT14=0,0,IF(SUM(Entry_sheet!$KB14:$KS14)=0,"NA",0)))))</f>
        <v/>
      </c>
      <c r="KP14" t="str">
        <f>IF($A14="","",IF(Entry_sheet!KP14="NA","NA",IF(Entry_sheet!KP14=1,1,IF($KT14=0,0,IF(SUM(Entry_sheet!$KB14:$KS14)=0,"NA",0)))))</f>
        <v/>
      </c>
      <c r="KQ14" t="str">
        <f>IF($A14="","",IF(Entry_sheet!KQ14="NA","NA",IF(Entry_sheet!KQ14=1,1,IF($KT14=0,0,IF(SUM(Entry_sheet!$KB14:$KS14)=0,"NA",0)))))</f>
        <v/>
      </c>
      <c r="KR14" t="str">
        <f>IF($A14="","",IF(Entry_sheet!KR14="NA","NA",IF(Entry_sheet!KR14=1,1,IF($KT14=0,0,IF(SUM(Entry_sheet!$KB14:$KS14)=0,"NA",0)))))</f>
        <v/>
      </c>
      <c r="KS14" t="str">
        <f>IF($A14="","",IF(Entry_sheet!KS14="NA","NA",IF(Entry_sheet!KS14=1,1,IF($KT14=0,0,IF(SUM(Entry_sheet!$KB14:$KS14)=0,"NA",0)))))</f>
        <v/>
      </c>
      <c r="KT14" s="22" t="str">
        <f>IF($A14="","",IF(Entry_sheet!KT14=1,1,IF(Entry_sheet!KT14=0,IF(SUM(Entry_sheet!KB14:KS14)&gt;0,1,0),IF(SUM(Entry_sheet!KB14:KS14)&gt;0,1,"NA"))))</f>
        <v/>
      </c>
      <c r="KU14" t="str">
        <f>IF($A14="","",IF(Entry_sheet!KU14="NA","NA",IF(Entry_sheet!KU14=1,1,IF($LM14=0,0,IF(SUM(Entry_sheet!KU14:LL14)=0,"NA",0)))))</f>
        <v/>
      </c>
      <c r="KV14" t="str">
        <f>IF($A14="","",IF(Entry_sheet!KV14="NA","NA",IF(Entry_sheet!KV14=1,1,IF($LM14=0,0,IF(SUM(Entry_sheet!$KU14:$LL14)=0,"NA",0)))))</f>
        <v/>
      </c>
      <c r="KW14" t="str">
        <f>IF($A14="","",IF(Entry_sheet!KW14="NA","NA",IF(Entry_sheet!KW14=1,1,IF($LM14=0,0,IF(SUM(Entry_sheet!$KU14:$LL14)=0,"NA",0)))))</f>
        <v/>
      </c>
      <c r="KX14" t="str">
        <f>IF($A14="","",IF(Entry_sheet!KX14="NA","NA",IF(Entry_sheet!KX14=1,1,IF($LM14=0,0,IF(SUM(Entry_sheet!$KU14:$LL14)=0,"NA",0)))))</f>
        <v/>
      </c>
      <c r="KY14" t="str">
        <f>IF($A14="","",IF(Entry_sheet!KY14="NA","NA",IF(Entry_sheet!KY14=1,1,IF($LM14=0,0,IF(SUM(Entry_sheet!$KU14:$LL14)=0,"NA",0)))))</f>
        <v/>
      </c>
      <c r="KZ14" t="str">
        <f>IF($A14="","",IF(Entry_sheet!KZ14="NA","NA",IF(Entry_sheet!KZ14=1,1,IF($LM14=0,0,IF(SUM(Entry_sheet!$KU14:$LL14)=0,"NA",0)))))</f>
        <v/>
      </c>
      <c r="LA14" t="str">
        <f>IF($A14="","",IF(Entry_sheet!LA14="NA","NA",IF(Entry_sheet!LA14=1,1,IF($LM14=0,0,IF(SUM(Entry_sheet!$KU14:$LL14)=0,"NA",0)))))</f>
        <v/>
      </c>
      <c r="LB14" t="str">
        <f>IF($A14="","",IF(Entry_sheet!LB14="NA","NA",IF(Entry_sheet!LB14=1,1,IF($LM14=0,0,IF(SUM(Entry_sheet!$KU14:$LL14)=0,"NA",0)))))</f>
        <v/>
      </c>
      <c r="LC14" t="str">
        <f>IF($A14="","",IF(Entry_sheet!LC14="NA","NA",IF(Entry_sheet!LC14=1,1,IF($LM14=0,0,IF(SUM(Entry_sheet!$KU14:$LL14)=0,"NA",0)))))</f>
        <v/>
      </c>
      <c r="LD14" t="str">
        <f>IF($A14="","",IF(Entry_sheet!LD14="NA","NA",IF(Entry_sheet!LD14=1,1,IF($LM14=0,0,IF(SUM(Entry_sheet!$KU14:$LL14)=0,"NA",0)))))</f>
        <v/>
      </c>
      <c r="LE14" t="str">
        <f>IF($A14="","",IF(Entry_sheet!LE14="NA","NA",IF(Entry_sheet!LE14=1,1,IF($LM14=0,0,IF(SUM(Entry_sheet!$KU14:$LL14)=0,"NA",0)))))</f>
        <v/>
      </c>
      <c r="LF14" t="str">
        <f>IF($A14="","",IF(Entry_sheet!LF14="NA","NA",IF(Entry_sheet!LF14=1,1,IF($LM14=0,0,IF(SUM(Entry_sheet!$KU14:$LL14)=0,"NA",0)))))</f>
        <v/>
      </c>
      <c r="LG14" t="str">
        <f>IF($A14="","",IF(Entry_sheet!LG14="NA","NA",IF(Entry_sheet!LG14=1,1,IF($LM14=0,0,IF(SUM(Entry_sheet!$KU14:$LL14)=0,"NA",0)))))</f>
        <v/>
      </c>
      <c r="LH14" t="str">
        <f>IF($A14="","",IF(Entry_sheet!LH14="NA","NA",IF(Entry_sheet!LH14=1,1,IF($LM14=0,0,IF(SUM(Entry_sheet!$KU14:$LL14)=0,"NA",0)))))</f>
        <v/>
      </c>
      <c r="LI14" t="str">
        <f>IF($A14="","",IF(Entry_sheet!LI14="NA","NA",IF(Entry_sheet!LI14=1,1,IF($LM14=0,0,IF(SUM(Entry_sheet!$KU14:$LL14)=0,"NA",0)))))</f>
        <v/>
      </c>
      <c r="LJ14" t="str">
        <f>IF($A14="","",IF(Entry_sheet!LJ14="NA","NA",IF(Entry_sheet!LJ14=1,1,IF($LM14=0,0,IF(SUM(Entry_sheet!$KU14:$LL14)=0,"NA",0)))))</f>
        <v/>
      </c>
      <c r="LK14" t="str">
        <f>IF($A14="","",IF(Entry_sheet!LK14="NA","NA",IF(Entry_sheet!LK14=1,1,IF($LM14=0,0,IF(SUM(Entry_sheet!$KU14:$LL14)=0,"NA",0)))))</f>
        <v/>
      </c>
      <c r="LL14" t="str">
        <f>IF($A14="","",IF(Entry_sheet!LL14="NA","NA",IF(Entry_sheet!LL14=1,1,IF($LM14=0,0,IF(SUM(Entry_sheet!$KU14:$LL14)=0,"NA",0)))))</f>
        <v/>
      </c>
      <c r="LM14" s="22" t="str">
        <f>IF($A14="","",IF(Entry_sheet!LM14=1,1,IF(Entry_sheet!LM14=0,IF(SUM(Entry_sheet!KU14:LL14)&gt;0,1,0),IF(SUM(Entry_sheet!KU14:LL14)&gt;0,1,"NA"))))</f>
        <v/>
      </c>
      <c r="LN14" t="str">
        <f>IF($A14="","",IF(Entry_sheet!LN14="NA","NA",IF(Entry_sheet!LN14=1,1,IF($MF14=0,0,IF(SUM(Entry_sheet!$LN14:$ME14)=0,"NA",0)))))</f>
        <v/>
      </c>
      <c r="LO14" t="str">
        <f>IF($A14="","",IF(Entry_sheet!LO14="NA","NA",IF(Entry_sheet!LO14=1,1,IF($MF14=0,0,IF(SUM(Entry_sheet!$LN14:$ME14)=0,"NA",0)))))</f>
        <v/>
      </c>
      <c r="LP14" t="str">
        <f>IF($A14="","",IF(Entry_sheet!LP14="NA","NA",IF(Entry_sheet!LP14=1,1,IF($MF14=0,0,IF(SUM(Entry_sheet!$LN14:$ME14)=0,"NA",0)))))</f>
        <v/>
      </c>
      <c r="LQ14" t="str">
        <f>IF($A14="","",IF(Entry_sheet!LQ14="NA","NA",IF(Entry_sheet!LQ14=1,1,IF($MF14=0,0,IF(SUM(Entry_sheet!$LN14:$ME14)=0,"NA",0)))))</f>
        <v/>
      </c>
      <c r="LR14" t="str">
        <f>IF($A14="","",IF(Entry_sheet!LR14="NA","NA",IF(Entry_sheet!LR14=1,1,IF($MF14=0,0,IF(SUM(Entry_sheet!$LN14:$ME14)=0,"NA",0)))))</f>
        <v/>
      </c>
      <c r="LS14" t="str">
        <f>IF($A14="","",IF(Entry_sheet!LS14="NA","NA",IF(Entry_sheet!LS14=1,1,IF($MF14=0,0,IF(SUM(Entry_sheet!$LN14:$ME14)=0,"NA",0)))))</f>
        <v/>
      </c>
      <c r="LT14" t="str">
        <f>IF($A14="","",IF(Entry_sheet!LT14="NA","NA",IF(Entry_sheet!LT14=1,1,IF($MF14=0,0,IF(SUM(Entry_sheet!$LN14:$ME14)=0,"NA",0)))))</f>
        <v/>
      </c>
      <c r="LU14" t="str">
        <f>IF($A14="","",IF(Entry_sheet!LU14="NA","NA",IF(Entry_sheet!LU14=1,1,IF($MF14=0,0,IF(SUM(Entry_sheet!$LN14:$ME14)=0,"NA",0)))))</f>
        <v/>
      </c>
      <c r="LV14" t="str">
        <f>IF($A14="","",IF(Entry_sheet!LV14="NA","NA",IF(Entry_sheet!LV14=1,1,IF($MF14=0,0,IF(SUM(Entry_sheet!$LN14:$ME14)=0,"NA",0)))))</f>
        <v/>
      </c>
      <c r="LW14" t="str">
        <f>IF($A14="","",IF(Entry_sheet!LW14="NA","NA",IF(Entry_sheet!LW14=1,1,IF($MF14=0,0,IF(SUM(Entry_sheet!$LN14:$ME14)=0,"NA",0)))))</f>
        <v/>
      </c>
      <c r="LX14" t="str">
        <f>IF($A14="","",IF(Entry_sheet!LX14="NA","NA",IF(Entry_sheet!LX14=1,1,IF($MF14=0,0,IF(SUM(Entry_sheet!$LN14:$ME14)=0,"NA",0)))))</f>
        <v/>
      </c>
      <c r="LY14" t="str">
        <f>IF($A14="","",IF(Entry_sheet!LY14="NA","NA",IF(Entry_sheet!LY14=1,1,IF($MF14=0,0,IF(SUM(Entry_sheet!$LN14:$ME14)=0,"NA",0)))))</f>
        <v/>
      </c>
      <c r="LZ14" t="str">
        <f>IF($A14="","",IF(Entry_sheet!LZ14="NA","NA",IF(Entry_sheet!LZ14=1,1,IF($MF14=0,0,IF(SUM(Entry_sheet!$LN14:$ME14)=0,"NA",0)))))</f>
        <v/>
      </c>
      <c r="MA14" t="str">
        <f>IF($A14="","",IF(Entry_sheet!MA14="NA","NA",IF(Entry_sheet!MA14=1,1,IF($MF14=0,0,IF(SUM(Entry_sheet!$LN14:$ME14)=0,"NA",0)))))</f>
        <v/>
      </c>
      <c r="MB14" t="str">
        <f>IF($A14="","",IF(Entry_sheet!MB14="NA","NA",IF(Entry_sheet!MB14=1,1,IF($MF14=0,0,IF(SUM(Entry_sheet!$LN14:$ME14)=0,"NA",0)))))</f>
        <v/>
      </c>
      <c r="MC14" t="str">
        <f>IF($A14="","",IF(Entry_sheet!MC14="NA","NA",IF(Entry_sheet!MC14=1,1,IF($MF14=0,0,IF(SUM(Entry_sheet!$LN14:$ME14)=0,"NA",0)))))</f>
        <v/>
      </c>
      <c r="MD14" t="str">
        <f>IF($A14="","",IF(Entry_sheet!MD14="NA","NA",IF(Entry_sheet!MD14=1,1,IF($MF14=0,0,IF(SUM(Entry_sheet!$LN14:$ME14)=0,"NA",0)))))</f>
        <v/>
      </c>
      <c r="ME14" t="str">
        <f>IF($A14="","",IF(Entry_sheet!ME14="NA","NA",IF(Entry_sheet!ME14=1,1,IF($MF14=0,0,IF(SUM(Entry_sheet!$LN14:$ME14)=0,"NA",0)))))</f>
        <v/>
      </c>
      <c r="MF14" s="22" t="str">
        <f>IF($A14="","",IF(Entry_sheet!MF14=1,1,IF(Entry_sheet!MF14=0,IF(SUM(Entry_sheet!LN14:ME14)&gt;0,1,0),IF(SUM(Entry_sheet!LN14:ME14)&gt;0,1,"NA"))))</f>
        <v/>
      </c>
      <c r="MG14" t="str">
        <f>IF($A14="","",IF(Entry_sheet!MG14="NA","NA",IF(Entry_sheet!MG14=1,1,IF($MY14=0,0,IF(SUM(Entry_sheet!$MG14:$MX14)=0,"NA",0)))))</f>
        <v/>
      </c>
      <c r="MH14" t="str">
        <f>IF($A14="","",IF(Entry_sheet!MH14="NA","NA",IF(Entry_sheet!MH14=1,1,IF($MY14=0,0,IF(SUM(Entry_sheet!$MG14:$MX14)=0,"NA",0)))))</f>
        <v/>
      </c>
      <c r="MI14" t="str">
        <f>IF($A14="","",IF(Entry_sheet!MI14="NA","NA",IF(Entry_sheet!MI14=1,1,IF($MY14=0,0,IF(SUM(Entry_sheet!$MG14:$MX14)=0,"NA",0)))))</f>
        <v/>
      </c>
      <c r="MJ14" t="str">
        <f>IF($A14="","",IF(Entry_sheet!MJ14="NA","NA",IF(Entry_sheet!MJ14=1,1,IF($MY14=0,0,IF(SUM(Entry_sheet!$MG14:$MX14)=0,"NA",0)))))</f>
        <v/>
      </c>
      <c r="MK14" t="str">
        <f>IF($A14="","",IF(Entry_sheet!MK14="NA","NA",IF(Entry_sheet!MK14=1,1,IF($MY14=0,0,IF(SUM(Entry_sheet!$MG14:$MX14)=0,"NA",0)))))</f>
        <v/>
      </c>
      <c r="ML14" t="str">
        <f>IF($A14="","",IF(Entry_sheet!ML14="NA","NA",IF(Entry_sheet!ML14=1,1,IF($MY14=0,0,IF(SUM(Entry_sheet!$MG14:$MX14)=0,"NA",0)))))</f>
        <v/>
      </c>
      <c r="MM14" t="str">
        <f>IF($A14="","",IF(Entry_sheet!MM14="NA","NA",IF(Entry_sheet!MM14=1,1,IF($MY14=0,0,IF(SUM(Entry_sheet!$MG14:$MX14)=0,"NA",0)))))</f>
        <v/>
      </c>
      <c r="MN14" t="str">
        <f>IF($A14="","",IF(Entry_sheet!MN14="NA","NA",IF(Entry_sheet!MN14=1,1,IF($MY14=0,0,IF(SUM(Entry_sheet!$MG14:$MX14)=0,"NA",0)))))</f>
        <v/>
      </c>
      <c r="MO14" t="str">
        <f>IF($A14="","",IF(Entry_sheet!MO14="NA","NA",IF(Entry_sheet!MO14=1,1,IF($MY14=0,0,IF(SUM(Entry_sheet!$MG14:$MX14)=0,"NA",0)))))</f>
        <v/>
      </c>
      <c r="MP14" t="str">
        <f>IF($A14="","",IF(Entry_sheet!MP14="NA","NA",IF(Entry_sheet!MP14=1,1,IF($MY14=0,0,IF(SUM(Entry_sheet!$MG14:$MX14)=0,"NA",0)))))</f>
        <v/>
      </c>
      <c r="MQ14" t="str">
        <f>IF($A14="","",IF(Entry_sheet!MQ14="NA","NA",IF(Entry_sheet!MQ14=1,1,IF($MY14=0,0,IF(SUM(Entry_sheet!$MG14:$MX14)=0,"NA",0)))))</f>
        <v/>
      </c>
      <c r="MR14" t="str">
        <f>IF($A14="","",IF(Entry_sheet!MR14="NA","NA",IF(Entry_sheet!MR14=1,1,IF($MY14=0,0,IF(SUM(Entry_sheet!$MG14:$MX14)=0,"NA",0)))))</f>
        <v/>
      </c>
      <c r="MS14" t="str">
        <f>IF($A14="","",IF(Entry_sheet!MS14="NA","NA",IF(Entry_sheet!MS14=1,1,IF($MY14=0,0,IF(SUM(Entry_sheet!$MG14:$MX14)=0,"NA",0)))))</f>
        <v/>
      </c>
      <c r="MT14" t="str">
        <f>IF($A14="","",IF(Entry_sheet!MT14="NA","NA",IF(Entry_sheet!MT14=1,1,IF($MY14=0,0,IF(SUM(Entry_sheet!$MG14:$MX14)=0,"NA",0)))))</f>
        <v/>
      </c>
      <c r="MU14" t="str">
        <f>IF($A14="","",IF(Entry_sheet!MU14="NA","NA",IF(Entry_sheet!MU14=1,1,IF($MY14=0,0,IF(SUM(Entry_sheet!$MG14:$MX14)=0,"NA",0)))))</f>
        <v/>
      </c>
      <c r="MV14" t="str">
        <f>IF($A14="","",IF(Entry_sheet!MV14="NA","NA",IF(Entry_sheet!MV14=1,1,IF($MY14=0,0,IF(SUM(Entry_sheet!$MG14:$MX14)=0,"NA",0)))))</f>
        <v/>
      </c>
      <c r="MW14" t="str">
        <f>IF($A14="","",IF(Entry_sheet!MW14="NA","NA",IF(Entry_sheet!MW14=1,1,IF($MY14=0,0,IF(SUM(Entry_sheet!$MG14:$MX14)=0,"NA",0)))))</f>
        <v/>
      </c>
      <c r="MX14" t="str">
        <f>IF($A14="","",IF(Entry_sheet!MX14="NA","NA",IF(Entry_sheet!MX14=1,1,IF($MY14=0,0,IF(SUM(Entry_sheet!$MG14:$MX14)=0,"NA",0)))))</f>
        <v/>
      </c>
      <c r="MY14" s="22" t="str">
        <f>IF($A14="","",IF(Entry_sheet!MY14=1,1,IF(Entry_sheet!MY14=0,IF(SUM(Entry_sheet!MG14:MX14)&gt;0,1,0),IF(SUM(Entry_sheet!MG14:MX14)&gt;0,1,"NA"))))</f>
        <v/>
      </c>
      <c r="MZ14" t="str">
        <f>IF($A14="","",IF(Entry_sheet!MZ14="NA","NA",IF(Entry_sheet!MZ14=1,1,IF($NR14=0,0,IF(SUM(Entry_sheet!$MZ14:$NQ14)=0,"NA",0)))))</f>
        <v/>
      </c>
      <c r="NA14" t="str">
        <f>IF($A14="","",IF(Entry_sheet!NA14="NA","NA",IF(Entry_sheet!NA14=1,1,IF($NR14=0,0,IF(SUM(Entry_sheet!$MZ14:$NQ14)=0,"NA",0)))))</f>
        <v/>
      </c>
      <c r="NB14" t="str">
        <f>IF($A14="","",IF(Entry_sheet!NB14="NA","NA",IF(Entry_sheet!NB14=1,1,IF($NR14=0,0,IF(SUM(Entry_sheet!$MZ14:$NQ14)=0,"NA",0)))))</f>
        <v/>
      </c>
      <c r="NC14" t="str">
        <f>IF($A14="","",IF(Entry_sheet!NC14="NA","NA",IF(Entry_sheet!NC14=1,1,IF($NR14=0,0,IF(SUM(Entry_sheet!$MZ14:$NQ14)=0,"NA",0)))))</f>
        <v/>
      </c>
      <c r="ND14" t="str">
        <f>IF($A14="","",IF(Entry_sheet!ND14="NA","NA",IF(Entry_sheet!ND14=1,1,IF($NR14=0,0,IF(SUM(Entry_sheet!$MZ14:$NQ14)=0,"NA",0)))))</f>
        <v/>
      </c>
      <c r="NE14" t="str">
        <f>IF($A14="","",IF(Entry_sheet!NE14="NA","NA",IF(Entry_sheet!NE14=1,1,IF($NR14=0,0,IF(SUM(Entry_sheet!$MZ14:$NQ14)=0,"NA",0)))))</f>
        <v/>
      </c>
      <c r="NF14" t="str">
        <f>IF($A14="","",IF(Entry_sheet!NF14="NA","NA",IF(Entry_sheet!NF14=1,1,IF($NR14=0,0,IF(SUM(Entry_sheet!$MZ14:$NQ14)=0,"NA",0)))))</f>
        <v/>
      </c>
      <c r="NG14" t="str">
        <f>IF($A14="","",IF(Entry_sheet!NG14="NA","NA",IF(Entry_sheet!NG14=1,1,IF($NR14=0,0,IF(SUM(Entry_sheet!$MZ14:$NQ14)=0,"NA",0)))))</f>
        <v/>
      </c>
      <c r="NH14" t="str">
        <f>IF($A14="","",IF(Entry_sheet!NH14="NA","NA",IF(Entry_sheet!NH14=1,1,IF($NR14=0,0,IF(SUM(Entry_sheet!$MZ14:$NQ14)=0,"NA",0)))))</f>
        <v/>
      </c>
      <c r="NI14" t="str">
        <f>IF($A14="","",IF(Entry_sheet!NI14="NA","NA",IF(Entry_sheet!NI14=1,1,IF($NR14=0,0,IF(SUM(Entry_sheet!$MZ14:$NQ14)=0,"NA",0)))))</f>
        <v/>
      </c>
      <c r="NJ14" t="str">
        <f>IF($A14="","",IF(Entry_sheet!NJ14="NA","NA",IF(Entry_sheet!NJ14=1,1,IF($NR14=0,0,IF(SUM(Entry_sheet!$MZ14:$NQ14)=0,"NA",0)))))</f>
        <v/>
      </c>
      <c r="NK14" t="str">
        <f>IF($A14="","",IF(Entry_sheet!NK14="NA","NA",IF(Entry_sheet!NK14=1,1,IF($NR14=0,0,IF(SUM(Entry_sheet!$MZ14:$NQ14)=0,"NA",0)))))</f>
        <v/>
      </c>
      <c r="NL14" t="str">
        <f>IF($A14="","",IF(Entry_sheet!NL14="NA","NA",IF(Entry_sheet!NL14=1,1,IF($NR14=0,0,IF(SUM(Entry_sheet!$MZ14:$NQ14)=0,"NA",0)))))</f>
        <v/>
      </c>
      <c r="NM14" t="str">
        <f>IF($A14="","",IF(Entry_sheet!NM14="NA","NA",IF(Entry_sheet!NM14=1,1,IF($NR14=0,0,IF(SUM(Entry_sheet!$MZ14:$NQ14)=0,"NA",0)))))</f>
        <v/>
      </c>
      <c r="NN14" t="str">
        <f>IF($A14="","",IF(Entry_sheet!NN14="NA","NA",IF(Entry_sheet!NN14=1,1,IF($NR14=0,0,IF(SUM(Entry_sheet!$MZ14:$NQ14)=0,"NA",0)))))</f>
        <v/>
      </c>
      <c r="NO14" t="str">
        <f>IF($A14="","",IF(Entry_sheet!NO14="NA","NA",IF(Entry_sheet!NO14=1,1,IF($NR14=0,0,IF(SUM(Entry_sheet!$MZ14:$NQ14)=0,"NA",0)))))</f>
        <v/>
      </c>
      <c r="NP14" t="str">
        <f>IF($A14="","",IF(Entry_sheet!NP14="NA","NA",IF(Entry_sheet!NP14=1,1,IF($NR14=0,0,IF(SUM(Entry_sheet!$MZ14:$NQ14)=0,"NA",0)))))</f>
        <v/>
      </c>
      <c r="NQ14" t="str">
        <f>IF($A14="","",IF(Entry_sheet!NQ14="NA","NA",IF(Entry_sheet!NQ14=1,1,IF($NR14=0,0,IF(SUM(Entry_sheet!$MZ14:$NQ14)=0,"NA",0)))))</f>
        <v/>
      </c>
      <c r="NR14" s="22" t="str">
        <f>IF($A14="","",IF(Entry_sheet!NR14=1,1,IF(Entry_sheet!NR14=0,IF(SUM(Entry_sheet!MZ14:NQ14)&gt;0,1,0),IF(SUM(Entry_sheet!MZ14:NQ14)&gt;0,1,"NA"))))</f>
        <v/>
      </c>
      <c r="NS14" t="str">
        <f>IF($A14="","",IF(Entry_sheet!NS14="NA","NA",IF(Entry_sheet!NS14=1,1,IF($OK14=0,0,IF(SUM(Entry_sheet!$NS14:$OJ14)=0,"NA",0)))))</f>
        <v/>
      </c>
      <c r="NT14" t="str">
        <f>IF($A14="","",IF(Entry_sheet!NT14="NA","NA",IF(Entry_sheet!NT14=1,1,IF($OK14=0,0,IF(SUM(Entry_sheet!$NS14:$OJ14)=0,"NA",0)))))</f>
        <v/>
      </c>
      <c r="NU14" t="str">
        <f>IF($A14="","",IF(Entry_sheet!NU14="NA","NA",IF(Entry_sheet!NU14=1,1,IF($OK14=0,0,IF(SUM(Entry_sheet!$NS14:$OJ14)=0,"NA",0)))))</f>
        <v/>
      </c>
      <c r="NV14" t="str">
        <f>IF($A14="","",IF(Entry_sheet!NV14="NA","NA",IF(Entry_sheet!NV14=1,1,IF($OK14=0,0,IF(SUM(Entry_sheet!$NS14:$OJ14)=0,"NA",0)))))</f>
        <v/>
      </c>
      <c r="NW14" t="str">
        <f>IF($A14="","",IF(Entry_sheet!NW14="NA","NA",IF(Entry_sheet!NW14=1,1,IF($OK14=0,0,IF(SUM(Entry_sheet!$NS14:$OJ14)=0,"NA",0)))))</f>
        <v/>
      </c>
      <c r="NX14" t="str">
        <f>IF($A14="","",IF(Entry_sheet!NX14="NA","NA",IF(Entry_sheet!NX14=1,1,IF($OK14=0,0,IF(SUM(Entry_sheet!$NS14:$OJ14)=0,"NA",0)))))</f>
        <v/>
      </c>
      <c r="NY14" t="str">
        <f>IF($A14="","",IF(Entry_sheet!NY14="NA","NA",IF(Entry_sheet!NY14=1,1,IF($OK14=0,0,IF(SUM(Entry_sheet!$NS14:$OJ14)=0,"NA",0)))))</f>
        <v/>
      </c>
      <c r="NZ14" t="str">
        <f>IF($A14="","",IF(Entry_sheet!NZ14="NA","NA",IF(Entry_sheet!NZ14=1,1,IF($OK14=0,0,IF(SUM(Entry_sheet!$NS14:$OJ14)=0,"NA",0)))))</f>
        <v/>
      </c>
      <c r="OA14" t="str">
        <f>IF($A14="","",IF(Entry_sheet!OA14="NA","NA",IF(Entry_sheet!OA14=1,1,IF($OK14=0,0,IF(SUM(Entry_sheet!$NS14:$OJ14)=0,"NA",0)))))</f>
        <v/>
      </c>
      <c r="OB14" t="str">
        <f>IF($A14="","",IF(Entry_sheet!OB14="NA","NA",IF(Entry_sheet!OB14=1,1,IF($OK14=0,0,IF(SUM(Entry_sheet!$NS14:$OJ14)=0,"NA",0)))))</f>
        <v/>
      </c>
      <c r="OC14" t="str">
        <f>IF($A14="","",IF(Entry_sheet!OC14="NA","NA",IF(Entry_sheet!OC14=1,1,IF($OK14=0,0,IF(SUM(Entry_sheet!$NS14:$OJ14)=0,"NA",0)))))</f>
        <v/>
      </c>
      <c r="OD14" t="str">
        <f>IF($A14="","",IF(Entry_sheet!OD14="NA","NA",IF(Entry_sheet!OD14=1,1,IF($OK14=0,0,IF(SUM(Entry_sheet!$NS14:$OJ14)=0,"NA",0)))))</f>
        <v/>
      </c>
      <c r="OE14" t="str">
        <f>IF($A14="","",IF(Entry_sheet!OE14="NA","NA",IF(Entry_sheet!OE14=1,1,IF($OK14=0,0,IF(SUM(Entry_sheet!$NS14:$OJ14)=0,"NA",0)))))</f>
        <v/>
      </c>
      <c r="OF14" t="str">
        <f>IF($A14="","",IF(Entry_sheet!OF14="NA","NA",IF(Entry_sheet!OF14=1,1,IF($OK14=0,0,IF(SUM(Entry_sheet!$NS14:$OJ14)=0,"NA",0)))))</f>
        <v/>
      </c>
      <c r="OG14" t="str">
        <f>IF($A14="","",IF(Entry_sheet!OG14="NA","NA",IF(Entry_sheet!OG14=1,1,IF($OK14=0,0,IF(SUM(Entry_sheet!$NS14:$OJ14)=0,"NA",0)))))</f>
        <v/>
      </c>
      <c r="OH14" t="str">
        <f>IF($A14="","",IF(Entry_sheet!OH14="NA","NA",IF(Entry_sheet!OH14=1,1,IF($OK14=0,0,IF(SUM(Entry_sheet!$NS14:$OJ14)=0,"NA",0)))))</f>
        <v/>
      </c>
      <c r="OI14" t="str">
        <f>IF($A14="","",IF(Entry_sheet!OI14="NA","NA",IF(Entry_sheet!OI14=1,1,IF($OK14=0,0,IF(SUM(Entry_sheet!$NS14:$OJ14)=0,"NA",0)))))</f>
        <v/>
      </c>
      <c r="OJ14" t="str">
        <f>IF($A14="","",IF(Entry_sheet!OJ14="NA","NA",IF(Entry_sheet!OJ14=1,1,IF($OK14=0,0,IF(SUM(Entry_sheet!$NS14:$OJ14)=0,"NA",0)))))</f>
        <v/>
      </c>
      <c r="OK14" s="22" t="str">
        <f>IF($A14="","",IF(Entry_sheet!OK14=1,1,IF(Entry_sheet!OK14=0,IF(SUM(Entry_sheet!NS14:OJ14)&gt;0,1,0),IF(SUM(Entry_sheet!NS14:OJ14)&gt;0,1,"NA"))))</f>
        <v/>
      </c>
      <c r="OL14" t="str">
        <f>IF($A14="","",IF(Entry_sheet!OL14="NA","NA",IF(Entry_sheet!OL14=1,1,IF($PD14=0,0,IF(SUM(Entry_sheet!$OL14:$PC14)=0,"NA",0)))))</f>
        <v/>
      </c>
      <c r="OM14" t="str">
        <f>IF($A14="","",IF(Entry_sheet!OM14="NA","NA",IF(Entry_sheet!OM14=1,1,IF($PD14=0,0,IF(SUM(Entry_sheet!$OL14:$PC14)=0,"NA",0)))))</f>
        <v/>
      </c>
      <c r="ON14" t="str">
        <f>IF($A14="","",IF(Entry_sheet!ON14="NA","NA",IF(Entry_sheet!ON14=1,1,IF($PD14=0,0,IF(SUM(Entry_sheet!$OL14:$PC14)=0,"NA",0)))))</f>
        <v/>
      </c>
      <c r="OO14" t="str">
        <f>IF($A14="","",IF(Entry_sheet!OO14="NA","NA",IF(Entry_sheet!OO14=1,1,IF($PD14=0,0,IF(SUM(Entry_sheet!$OL14:$PC14)=0,"NA",0)))))</f>
        <v/>
      </c>
      <c r="OP14" t="str">
        <f>IF($A14="","",IF(Entry_sheet!OP14="NA","NA",IF(Entry_sheet!OP14=1,1,IF($PD14=0,0,IF(SUM(Entry_sheet!$OL14:$PC14)=0,"NA",0)))))</f>
        <v/>
      </c>
      <c r="OQ14" t="str">
        <f>IF($A14="","",IF(Entry_sheet!OQ14="NA","NA",IF(Entry_sheet!OQ14=1,1,IF($PD14=0,0,IF(SUM(Entry_sheet!$OL14:$PC14)=0,"NA",0)))))</f>
        <v/>
      </c>
      <c r="OR14" t="str">
        <f>IF($A14="","",IF(Entry_sheet!OR14="NA","NA",IF(Entry_sheet!OR14=1,1,IF($PD14=0,0,IF(SUM(Entry_sheet!$OL14:$PC14)=0,"NA",0)))))</f>
        <v/>
      </c>
      <c r="OS14" t="str">
        <f>IF($A14="","",IF(Entry_sheet!OS14="NA","NA",IF(Entry_sheet!OS14=1,1,IF($PD14=0,0,IF(SUM(Entry_sheet!$OL14:$PC14)=0,"NA",0)))))</f>
        <v/>
      </c>
      <c r="OT14" t="str">
        <f>IF($A14="","",IF(Entry_sheet!OT14="NA","NA",IF(Entry_sheet!OT14=1,1,IF($PD14=0,0,IF(SUM(Entry_sheet!$OL14:$PC14)=0,"NA",0)))))</f>
        <v/>
      </c>
      <c r="OU14" t="str">
        <f>IF($A14="","",IF(Entry_sheet!OU14="NA","NA",IF(Entry_sheet!OU14=1,1,IF($PD14=0,0,IF(SUM(Entry_sheet!$OL14:$PC14)=0,"NA",0)))))</f>
        <v/>
      </c>
      <c r="OV14" t="str">
        <f>IF($A14="","",IF(Entry_sheet!OV14="NA","NA",IF(Entry_sheet!OV14=1,1,IF($PD14=0,0,IF(SUM(Entry_sheet!$OL14:$PC14)=0,"NA",0)))))</f>
        <v/>
      </c>
      <c r="OW14" t="str">
        <f>IF($A14="","",IF(Entry_sheet!OW14="NA","NA",IF(Entry_sheet!OW14=1,1,IF($PD14=0,0,IF(SUM(Entry_sheet!$OL14:$PC14)=0,"NA",0)))))</f>
        <v/>
      </c>
      <c r="OX14" t="str">
        <f>IF($A14="","",IF(Entry_sheet!OX14="NA","NA",IF(Entry_sheet!OX14=1,1,IF($PD14=0,0,IF(SUM(Entry_sheet!$OL14:$PC14)=0,"NA",0)))))</f>
        <v/>
      </c>
      <c r="OY14" t="str">
        <f>IF($A14="","",IF(Entry_sheet!OY14="NA","NA",IF(Entry_sheet!OY14=1,1,IF($PD14=0,0,IF(SUM(Entry_sheet!$OL14:$PC14)=0,"NA",0)))))</f>
        <v/>
      </c>
      <c r="OZ14" t="str">
        <f>IF($A14="","",IF(Entry_sheet!OZ14="NA","NA",IF(Entry_sheet!OZ14=1,1,IF($PD14=0,0,IF(SUM(Entry_sheet!$OL14:$PC14)=0,"NA",0)))))</f>
        <v/>
      </c>
      <c r="PA14" t="str">
        <f>IF($A14="","",IF(Entry_sheet!PA14="NA","NA",IF(Entry_sheet!PA14=1,1,IF($PD14=0,0,IF(SUM(Entry_sheet!$OL14:$PC14)=0,"NA",0)))))</f>
        <v/>
      </c>
      <c r="PB14" t="str">
        <f>IF($A14="","",IF(Entry_sheet!PB14="NA","NA",IF(Entry_sheet!PB14=1,1,IF($PD14=0,0,IF(SUM(Entry_sheet!$OL14:$PC14)=0,"NA",0)))))</f>
        <v/>
      </c>
      <c r="PC14" t="str">
        <f>IF($A14="","",IF(Entry_sheet!PC14="NA","NA",IF(Entry_sheet!PC14=1,1,IF($PD14=0,0,IF(SUM(Entry_sheet!$OL14:$PC14)=0,"NA",0)))))</f>
        <v/>
      </c>
      <c r="PD14" s="22" t="str">
        <f>IF($A14="","",IF(Entry_sheet!PD14=1,1,IF(Entry_sheet!PD14=0,IF(SUM(Entry_sheet!OL14:PC14)&gt;0,1,0),IF(SUM(Entry_sheet!OL14:PC14)&gt;0,1,"NA"))))</f>
        <v/>
      </c>
      <c r="PE14" t="str">
        <f>IF($A14="","",IF(Entry_sheet!PE14="NA","NA",IF(Entry_sheet!PE14=1,1,IF($PW14=0,0,IF(SUM(Entry_sheet!$PE14:$PV14)=0,"NA",0)))))</f>
        <v/>
      </c>
      <c r="PF14" t="str">
        <f>IF($A14="","",IF(Entry_sheet!PF14="NA","NA",IF(Entry_sheet!PF14=1,1,IF($PW14=0,0,IF(SUM(Entry_sheet!$PE14:$PV14)=0,"NA",0)))))</f>
        <v/>
      </c>
      <c r="PG14" t="str">
        <f>IF($A14="","",IF(Entry_sheet!PG14="NA","NA",IF(Entry_sheet!PG14=1,1,IF($PW14=0,0,IF(SUM(Entry_sheet!$PE14:$PV14)=0,"NA",0)))))</f>
        <v/>
      </c>
      <c r="PH14" t="str">
        <f>IF($A14="","",IF(Entry_sheet!PH14="NA","NA",IF(Entry_sheet!PH14=1,1,IF($PW14=0,0,IF(SUM(Entry_sheet!$PE14:$PV14)=0,"NA",0)))))</f>
        <v/>
      </c>
      <c r="PI14" t="str">
        <f>IF($A14="","",IF(Entry_sheet!PI14="NA","NA",IF(Entry_sheet!PI14=1,1,IF($PW14=0,0,IF(SUM(Entry_sheet!$PE14:$PV14)=0,"NA",0)))))</f>
        <v/>
      </c>
      <c r="PJ14" t="str">
        <f>IF($A14="","",IF(Entry_sheet!PJ14="NA","NA",IF(Entry_sheet!PJ14=1,1,IF($PW14=0,0,IF(SUM(Entry_sheet!$PE14:$PV14)=0,"NA",0)))))</f>
        <v/>
      </c>
      <c r="PK14" t="str">
        <f>IF($A14="","",IF(Entry_sheet!PK14="NA","NA",IF(Entry_sheet!PK14=1,1,IF($PW14=0,0,IF(SUM(Entry_sheet!$PE14:$PV14)=0,"NA",0)))))</f>
        <v/>
      </c>
      <c r="PL14" t="str">
        <f>IF($A14="","",IF(Entry_sheet!PL14="NA","NA",IF(Entry_sheet!PL14=1,1,IF($PW14=0,0,IF(SUM(Entry_sheet!$PE14:$PV14)=0,"NA",0)))))</f>
        <v/>
      </c>
      <c r="PM14" t="str">
        <f>IF($A14="","",IF(Entry_sheet!PM14="NA","NA",IF(Entry_sheet!PM14=1,1,IF($PW14=0,0,IF(SUM(Entry_sheet!$PE14:$PV14)=0,"NA",0)))))</f>
        <v/>
      </c>
      <c r="PN14" t="str">
        <f>IF($A14="","",IF(Entry_sheet!PN14="NA","NA",IF(Entry_sheet!PN14=1,1,IF($PW14=0,0,IF(SUM(Entry_sheet!$PE14:$PV14)=0,"NA",0)))))</f>
        <v/>
      </c>
      <c r="PO14" t="str">
        <f>IF($A14="","",IF(Entry_sheet!PO14="NA","NA",IF(Entry_sheet!PO14=1,1,IF($PW14=0,0,IF(SUM(Entry_sheet!$PE14:$PV14)=0,"NA",0)))))</f>
        <v/>
      </c>
      <c r="PP14" t="str">
        <f>IF($A14="","",IF(Entry_sheet!PP14="NA","NA",IF(Entry_sheet!PP14=1,1,IF($PW14=0,0,IF(SUM(Entry_sheet!$PE14:$PV14)=0,"NA",0)))))</f>
        <v/>
      </c>
      <c r="PQ14" t="str">
        <f>IF($A14="","",IF(Entry_sheet!PQ14="NA","NA",IF(Entry_sheet!PQ14=1,1,IF($PW14=0,0,IF(SUM(Entry_sheet!$PE14:$PV14)=0,"NA",0)))))</f>
        <v/>
      </c>
      <c r="PR14" t="str">
        <f>IF($A14="","",IF(Entry_sheet!PR14="NA","NA",IF(Entry_sheet!PR14=1,1,IF($PW14=0,0,IF(SUM(Entry_sheet!$PE14:$PV14)=0,"NA",0)))))</f>
        <v/>
      </c>
      <c r="PS14" t="str">
        <f>IF($A14="","",IF(Entry_sheet!PS14="NA","NA",IF(Entry_sheet!PS14=1,1,IF($PW14=0,0,IF(SUM(Entry_sheet!$PE14:$PV14)=0,"NA",0)))))</f>
        <v/>
      </c>
      <c r="PT14" t="str">
        <f>IF($A14="","",IF(Entry_sheet!PT14="NA","NA",IF(Entry_sheet!PT14=1,1,IF($PW14=0,0,IF(SUM(Entry_sheet!$PE14:$PV14)=0,"NA",0)))))</f>
        <v/>
      </c>
      <c r="PU14" t="str">
        <f>IF($A14="","",IF(Entry_sheet!PU14="NA","NA",IF(Entry_sheet!PU14=1,1,IF($PW14=0,0,IF(SUM(Entry_sheet!$PE14:$PV14)=0,"NA",0)))))</f>
        <v/>
      </c>
      <c r="PV14" t="str">
        <f>IF($A14="","",IF(Entry_sheet!PV14="NA","NA",IF(Entry_sheet!PV14=1,1,IF($PW14=0,0,IF(SUM(Entry_sheet!$PE14:$PV14)=0,"NA",0)))))</f>
        <v/>
      </c>
      <c r="PW14" s="22" t="str">
        <f>IF($A14="","",IF(Entry_sheet!PW14=1,1,IF(Entry_sheet!PW14=0,IF(SUM(Entry_sheet!PE14:PV14)&gt;0,1,0),IF(SUM(Entry_sheet!PE14:PV14)&gt;0,1,"NA"))))</f>
        <v/>
      </c>
      <c r="PX14" t="str">
        <f>IF($A14="","",IF(Entry_sheet!PX14="NA","NA",IF(Entry_sheet!PX14=1,1,IF($QP14=0,0,IF(SUM(Entry_sheet!$PX14:$QO14)=0,"NA",0)))))</f>
        <v/>
      </c>
      <c r="PY14" t="str">
        <f>IF($A14="","",IF(Entry_sheet!PY14="NA","NA",IF(Entry_sheet!PY14=1,1,IF($QP14=0,0,IF(SUM(Entry_sheet!$PX14:$QO14)=0,"NA",0)))))</f>
        <v/>
      </c>
      <c r="PZ14" t="str">
        <f>IF($A14="","",IF(Entry_sheet!PZ14="NA","NA",IF(Entry_sheet!PZ14=1,1,IF($QP14=0,0,IF(SUM(Entry_sheet!$PX14:$QO14)=0,"NA",0)))))</f>
        <v/>
      </c>
      <c r="QA14" t="str">
        <f>IF($A14="","",IF(Entry_sheet!QA14="NA","NA",IF(Entry_sheet!QA14=1,1,IF($QP14=0,0,IF(SUM(Entry_sheet!$PX14:$QO14)=0,"NA",0)))))</f>
        <v/>
      </c>
      <c r="QB14" t="str">
        <f>IF($A14="","",IF(Entry_sheet!QB14="NA","NA",IF(Entry_sheet!QB14=1,1,IF($QP14=0,0,IF(SUM(Entry_sheet!$PX14:$QO14)=0,"NA",0)))))</f>
        <v/>
      </c>
      <c r="QC14" t="str">
        <f>IF($A14="","",IF(Entry_sheet!QC14="NA","NA",IF(Entry_sheet!QC14=1,1,IF($QP14=0,0,IF(SUM(Entry_sheet!$PX14:$QO14)=0,"NA",0)))))</f>
        <v/>
      </c>
      <c r="QD14" t="str">
        <f>IF($A14="","",IF(Entry_sheet!QD14="NA","NA",IF(Entry_sheet!QD14=1,1,IF($QP14=0,0,IF(SUM(Entry_sheet!$PX14:$QO14)=0,"NA",0)))))</f>
        <v/>
      </c>
      <c r="QE14" t="str">
        <f>IF($A14="","",IF(Entry_sheet!QE14="NA","NA",IF(Entry_sheet!QE14=1,1,IF($QP14=0,0,IF(SUM(Entry_sheet!$PX14:$QO14)=0,"NA",0)))))</f>
        <v/>
      </c>
      <c r="QF14" t="str">
        <f>IF($A14="","",IF(Entry_sheet!QF14="NA","NA",IF(Entry_sheet!QF14=1,1,IF($QP14=0,0,IF(SUM(Entry_sheet!$PX14:$QO14)=0,"NA",0)))))</f>
        <v/>
      </c>
      <c r="QG14" t="str">
        <f>IF($A14="","",IF(Entry_sheet!QG14="NA","NA",IF(Entry_sheet!QG14=1,1,IF($QP14=0,0,IF(SUM(Entry_sheet!$PX14:$QO14)=0,"NA",0)))))</f>
        <v/>
      </c>
      <c r="QH14" t="str">
        <f>IF($A14="","",IF(Entry_sheet!QH14="NA","NA",IF(Entry_sheet!QH14=1,1,IF($QP14=0,0,IF(SUM(Entry_sheet!$PX14:$QO14)=0,"NA",0)))))</f>
        <v/>
      </c>
      <c r="QI14" t="str">
        <f>IF($A14="","",IF(Entry_sheet!QI14="NA","NA",IF(Entry_sheet!QI14=1,1,IF($QP14=0,0,IF(SUM(Entry_sheet!$PX14:$QO14)=0,"NA",0)))))</f>
        <v/>
      </c>
      <c r="QJ14" t="str">
        <f>IF($A14="","",IF(Entry_sheet!QJ14="NA","NA",IF(Entry_sheet!QJ14=1,1,IF($QP14=0,0,IF(SUM(Entry_sheet!$PX14:$QO14)=0,"NA",0)))))</f>
        <v/>
      </c>
      <c r="QK14" t="str">
        <f>IF($A14="","",IF(Entry_sheet!QK14="NA","NA",IF(Entry_sheet!QK14=1,1,IF($QP14=0,0,IF(SUM(Entry_sheet!$PX14:$QO14)=0,"NA",0)))))</f>
        <v/>
      </c>
      <c r="QL14" t="str">
        <f>IF($A14="","",IF(Entry_sheet!QL14="NA","NA",IF(Entry_sheet!QL14=1,1,IF($QP14=0,0,IF(SUM(Entry_sheet!$PX14:$QO14)=0,"NA",0)))))</f>
        <v/>
      </c>
      <c r="QM14" t="str">
        <f>IF($A14="","",IF(Entry_sheet!QM14="NA","NA",IF(Entry_sheet!QM14=1,1,IF($QP14=0,0,IF(SUM(Entry_sheet!$PX14:$QO14)=0,"NA",0)))))</f>
        <v/>
      </c>
      <c r="QN14" t="str">
        <f>IF($A14="","",IF(Entry_sheet!QN14="NA","NA",IF(Entry_sheet!QN14=1,1,IF($QP14=0,0,IF(SUM(Entry_sheet!$PX14:$QO14)=0,"NA",0)))))</f>
        <v/>
      </c>
      <c r="QO14" t="str">
        <f>IF($A14="","",IF(Entry_sheet!QO14="NA","NA",IF(Entry_sheet!QO14=1,1,IF($QP14=0,0,IF(SUM(Entry_sheet!$PX14:$QO14)=0,"NA",0)))))</f>
        <v/>
      </c>
      <c r="QP14" s="22" t="str">
        <f>IF($A14="","",IF(Entry_sheet!QP14=1,1,IF(Entry_sheet!QP14=0,IF(SUM(Entry_sheet!PX14:QO14)&gt;0,1,0),IF(SUM(Entry_sheet!PX14:QO14)&gt;0,1,"NA"))))</f>
        <v/>
      </c>
      <c r="QQ14" t="str">
        <f>IF($A14="","",IF(Entry_sheet!QQ14="NA","NA",IF(Entry_sheet!QQ14=1,1,IF($RI14=0,0,IF(SUM(Entry_sheet!$QQ14:$RH14)=0,"NA",0)))))</f>
        <v/>
      </c>
      <c r="QR14" t="str">
        <f>IF($A14="","",IF(Entry_sheet!QR14="NA","NA",IF(Entry_sheet!QR14=1,1,IF($RI14=0,0,IF(SUM(Entry_sheet!$QQ14:$RH14)=0,"NA",0)))))</f>
        <v/>
      </c>
      <c r="QS14" t="str">
        <f>IF($A14="","",IF(Entry_sheet!QS14="NA","NA",IF(Entry_sheet!QS14=1,1,IF($RI14=0,0,IF(SUM(Entry_sheet!$QQ14:$RH14)=0,"NA",0)))))</f>
        <v/>
      </c>
      <c r="QT14" t="str">
        <f>IF($A14="","",IF(Entry_sheet!QT14="NA","NA",IF(Entry_sheet!QT14=1,1,IF($RI14=0,0,IF(SUM(Entry_sheet!$QQ14:$RH14)=0,"NA",0)))))</f>
        <v/>
      </c>
      <c r="QU14" t="str">
        <f>IF($A14="","",IF(Entry_sheet!QU14="NA","NA",IF(Entry_sheet!QU14=1,1,IF($RI14=0,0,IF(SUM(Entry_sheet!$QQ14:$RH14)=0,"NA",0)))))</f>
        <v/>
      </c>
      <c r="QV14" t="str">
        <f>IF($A14="","",IF(Entry_sheet!QV14="NA","NA",IF(Entry_sheet!QV14=1,1,IF($RI14=0,0,IF(SUM(Entry_sheet!$QQ14:$RH14)=0,"NA",0)))))</f>
        <v/>
      </c>
      <c r="QW14" t="str">
        <f>IF($A14="","",IF(Entry_sheet!QW14="NA","NA",IF(Entry_sheet!QW14=1,1,IF($RI14=0,0,IF(SUM(Entry_sheet!$QQ14:$RH14)=0,"NA",0)))))</f>
        <v/>
      </c>
      <c r="QX14" t="str">
        <f>IF($A14="","",IF(Entry_sheet!QX14="NA","NA",IF(Entry_sheet!QX14=1,1,IF($RI14=0,0,IF(SUM(Entry_sheet!$QQ14:$RH14)=0,"NA",0)))))</f>
        <v/>
      </c>
      <c r="QY14" t="str">
        <f>IF($A14="","",IF(Entry_sheet!QY14="NA","NA",IF(Entry_sheet!QY14=1,1,IF($RI14=0,0,IF(SUM(Entry_sheet!$QQ14:$RH14)=0,"NA",0)))))</f>
        <v/>
      </c>
      <c r="QZ14" t="str">
        <f>IF($A14="","",IF(Entry_sheet!QZ14="NA","NA",IF(Entry_sheet!QZ14=1,1,IF($RI14=0,0,IF(SUM(Entry_sheet!$QQ14:$RH14)=0,"NA",0)))))</f>
        <v/>
      </c>
      <c r="RA14" t="str">
        <f>IF($A14="","",IF(Entry_sheet!RA14="NA","NA",IF(Entry_sheet!RA14=1,1,IF($RI14=0,0,IF(SUM(Entry_sheet!$QQ14:$RH14)=0,"NA",0)))))</f>
        <v/>
      </c>
      <c r="RB14" t="str">
        <f>IF($A14="","",IF(Entry_sheet!RB14="NA","NA",IF(Entry_sheet!RB14=1,1,IF($RI14=0,0,IF(SUM(Entry_sheet!$QQ14:$RH14)=0,"NA",0)))))</f>
        <v/>
      </c>
      <c r="RC14" t="str">
        <f>IF($A14="","",IF(Entry_sheet!RC14="NA","NA",IF(Entry_sheet!RC14=1,1,IF($RI14=0,0,IF(SUM(Entry_sheet!$QQ14:$RH14)=0,"NA",0)))))</f>
        <v/>
      </c>
      <c r="RD14" t="str">
        <f>IF($A14="","",IF(Entry_sheet!RD14="NA","NA",IF(Entry_sheet!RD14=1,1,IF($RI14=0,0,IF(SUM(Entry_sheet!$QQ14:$RH14)=0,"NA",0)))))</f>
        <v/>
      </c>
      <c r="RE14" t="str">
        <f>IF($A14="","",IF(Entry_sheet!RE14="NA","NA",IF(Entry_sheet!RE14=1,1,IF($RI14=0,0,IF(SUM(Entry_sheet!$QQ14:$RH14)=0,"NA",0)))))</f>
        <v/>
      </c>
      <c r="RF14" t="str">
        <f>IF($A14="","",IF(Entry_sheet!RF14="NA","NA",IF(Entry_sheet!RF14=1,1,IF($RI14=0,0,IF(SUM(Entry_sheet!$QQ14:$RH14)=0,"NA",0)))))</f>
        <v/>
      </c>
      <c r="RG14" t="str">
        <f>IF($A14="","",IF(Entry_sheet!RG14="NA","NA",IF(Entry_sheet!RG14=1,1,IF($RI14=0,0,IF(SUM(Entry_sheet!$QQ14:$RH14)=0,"NA",0)))))</f>
        <v/>
      </c>
      <c r="RH14" t="str">
        <f>IF($A14="","",IF(Entry_sheet!RH14="NA","NA",IF(Entry_sheet!RH14=1,1,IF($RI14=0,0,IF(SUM(Entry_sheet!$QQ14:$RH14)=0,"NA",0)))))</f>
        <v/>
      </c>
      <c r="RI14" s="22" t="str">
        <f>IF($A14="","",IF(Entry_sheet!RI14=1,1,IF(Entry_sheet!RI14=0,IF(SUM(Entry_sheet!QQ14:RH14)&gt;0,1,0),IF(SUM(Entry_sheet!QQ14:RH14)&gt;0,1,"NA"))))</f>
        <v/>
      </c>
      <c r="RJ14" t="str">
        <f>IF($A14="","",IF(Entry_sheet!RJ14="NA","NA",IF(Entry_sheet!RJ14=1,1,IF($SB14=0,0,IF(SUM(Entry_sheet!$RJ14:$SA14)=0,"NA",0)))))</f>
        <v/>
      </c>
      <c r="RK14" t="str">
        <f>IF($A14="","",IF(Entry_sheet!RK14="NA","NA",IF(Entry_sheet!RK14=1,1,IF($SB14=0,0,IF(SUM(Entry_sheet!$RJ14:$SA14)=0,"NA",0)))))</f>
        <v/>
      </c>
      <c r="RL14" t="str">
        <f>IF($A14="","",IF(Entry_sheet!RL14="NA","NA",IF(Entry_sheet!RL14=1,1,IF($SB14=0,0,IF(SUM(Entry_sheet!$RJ14:$SA14)=0,"NA",0)))))</f>
        <v/>
      </c>
      <c r="RM14" t="str">
        <f>IF($A14="","",IF(Entry_sheet!RM14="NA","NA",IF(Entry_sheet!RM14=1,1,IF($SB14=0,0,IF(SUM(Entry_sheet!$RJ14:$SA14)=0,"NA",0)))))</f>
        <v/>
      </c>
      <c r="RN14" t="str">
        <f>IF($A14="","",IF(Entry_sheet!RN14="NA","NA",IF(Entry_sheet!RN14=1,1,IF($SB14=0,0,IF(SUM(Entry_sheet!$RJ14:$SA14)=0,"NA",0)))))</f>
        <v/>
      </c>
      <c r="RO14" t="str">
        <f>IF($A14="","",IF(Entry_sheet!RO14="NA","NA",IF(Entry_sheet!RO14=1,1,IF($SB14=0,0,IF(SUM(Entry_sheet!$RJ14:$SA14)=0,"NA",0)))))</f>
        <v/>
      </c>
      <c r="RP14" t="str">
        <f>IF($A14="","",IF(Entry_sheet!RP14="NA","NA",IF(Entry_sheet!RP14=1,1,IF($SB14=0,0,IF(SUM(Entry_sheet!$RJ14:$SA14)=0,"NA",0)))))</f>
        <v/>
      </c>
      <c r="RQ14" t="str">
        <f>IF($A14="","",IF(Entry_sheet!RQ14="NA","NA",IF(Entry_sheet!RQ14=1,1,IF($SB14=0,0,IF(SUM(Entry_sheet!$RJ14:$SA14)=0,"NA",0)))))</f>
        <v/>
      </c>
      <c r="RR14" t="str">
        <f>IF($A14="","",IF(Entry_sheet!RR14="NA","NA",IF(Entry_sheet!RR14=1,1,IF($SB14=0,0,IF(SUM(Entry_sheet!$RJ14:$SA14)=0,"NA",0)))))</f>
        <v/>
      </c>
      <c r="RS14" t="str">
        <f>IF($A14="","",IF(Entry_sheet!RS14="NA","NA",IF(Entry_sheet!RS14=1,1,IF($SB14=0,0,IF(SUM(Entry_sheet!$RJ14:$SA14)=0,"NA",0)))))</f>
        <v/>
      </c>
      <c r="RT14" t="str">
        <f>IF($A14="","",IF(Entry_sheet!RT14="NA","NA",IF(Entry_sheet!RT14=1,1,IF($SB14=0,0,IF(SUM(Entry_sheet!$RJ14:$SA14)=0,"NA",0)))))</f>
        <v/>
      </c>
      <c r="RU14" t="str">
        <f>IF($A14="","",IF(Entry_sheet!RU14="NA","NA",IF(Entry_sheet!RU14=1,1,IF($SB14=0,0,IF(SUM(Entry_sheet!$RJ14:$SA14)=0,"NA",0)))))</f>
        <v/>
      </c>
      <c r="RV14" t="str">
        <f>IF($A14="","",IF(Entry_sheet!RV14="NA","NA",IF(Entry_sheet!RV14=1,1,IF($SB14=0,0,IF(SUM(Entry_sheet!$RJ14:$SA14)=0,"NA",0)))))</f>
        <v/>
      </c>
      <c r="RW14" t="str">
        <f>IF($A14="","",IF(Entry_sheet!RW14="NA","NA",IF(Entry_sheet!RW14=1,1,IF($SB14=0,0,IF(SUM(Entry_sheet!$RJ14:$SA14)=0,"NA",0)))))</f>
        <v/>
      </c>
      <c r="RX14" t="str">
        <f>IF($A14="","",IF(Entry_sheet!RX14="NA","NA",IF(Entry_sheet!RX14=1,1,IF($SB14=0,0,IF(SUM(Entry_sheet!$RJ14:$SA14)=0,"NA",0)))))</f>
        <v/>
      </c>
      <c r="RY14" t="str">
        <f>IF($A14="","",IF(Entry_sheet!RY14="NA","NA",IF(Entry_sheet!RY14=1,1,IF($SB14=0,0,IF(SUM(Entry_sheet!$RJ14:$SA14)=0,"NA",0)))))</f>
        <v/>
      </c>
      <c r="RZ14" t="str">
        <f>IF($A14="","",IF(Entry_sheet!RZ14="NA","NA",IF(Entry_sheet!RZ14=1,1,IF($SB14=0,0,IF(SUM(Entry_sheet!$RJ14:$SA14)=0,"NA",0)))))</f>
        <v/>
      </c>
      <c r="SA14" t="str">
        <f>IF($A14="","",IF(Entry_sheet!SA14="NA","NA",IF(Entry_sheet!SA14=1,1,IF($SB14=0,0,IF(SUM(Entry_sheet!$RJ14:$SA14)=0,"NA",0)))))</f>
        <v/>
      </c>
      <c r="SB14" s="22" t="str">
        <f>IF($A14="","",IF(Entry_sheet!SB14=1,1,IF(Entry_sheet!SB14=0,IF(SUM(Entry_sheet!RJ14:SA14)&gt;0,1,0),IF(SUM(Entry_sheet!RJ14:SA14)&gt;0,1,"NA"))))</f>
        <v/>
      </c>
      <c r="SC14" t="str">
        <f>IF($A14="","",IF(Entry_sheet!SC14="NA","NA",IF(Entry_sheet!SC14=1,1,IF($SU14=0,0,IF(SUM(Entry_sheet!$SC14:$ST14)=0,"NA",0)))))</f>
        <v/>
      </c>
      <c r="SD14" t="str">
        <f>IF($A14="","",IF(Entry_sheet!SD14="NA","NA",IF(Entry_sheet!SD14=1,1,IF($SU14=0,0,IF(SUM(Entry_sheet!$SC14:$ST14)=0,"NA",0)))))</f>
        <v/>
      </c>
      <c r="SE14" t="str">
        <f>IF($A14="","",IF(Entry_sheet!SE14="NA","NA",IF(Entry_sheet!SE14=1,1,IF($SU14=0,0,IF(SUM(Entry_sheet!$SC14:$ST14)=0,"NA",0)))))</f>
        <v/>
      </c>
      <c r="SF14" t="str">
        <f>IF($A14="","",IF(Entry_sheet!SF14="NA","NA",IF(Entry_sheet!SF14=1,1,IF($SU14=0,0,IF(SUM(Entry_sheet!$SC14:$ST14)=0,"NA",0)))))</f>
        <v/>
      </c>
      <c r="SG14" t="str">
        <f>IF($A14="","",IF(Entry_sheet!SG14="NA","NA",IF(Entry_sheet!SG14=1,1,IF($SU14=0,0,IF(SUM(Entry_sheet!$SC14:$ST14)=0,"NA",0)))))</f>
        <v/>
      </c>
      <c r="SH14" t="str">
        <f>IF($A14="","",IF(Entry_sheet!SH14="NA","NA",IF(Entry_sheet!SH14=1,1,IF($SU14=0,0,IF(SUM(Entry_sheet!$SC14:$ST14)=0,"NA",0)))))</f>
        <v/>
      </c>
      <c r="SI14" t="str">
        <f>IF($A14="","",IF(Entry_sheet!SI14="NA","NA",IF(Entry_sheet!SI14=1,1,IF($SU14=0,0,IF(SUM(Entry_sheet!$SC14:$ST14)=0,"NA",0)))))</f>
        <v/>
      </c>
      <c r="SJ14" t="str">
        <f>IF($A14="","",IF(Entry_sheet!SJ14="NA","NA",IF(Entry_sheet!SJ14=1,1,IF($SU14=0,0,IF(SUM(Entry_sheet!$SC14:$ST14)=0,"NA",0)))))</f>
        <v/>
      </c>
      <c r="SK14" t="str">
        <f>IF($A14="","",IF(Entry_sheet!SK14="NA","NA",IF(Entry_sheet!SK14=1,1,IF($SU14=0,0,IF(SUM(Entry_sheet!$SC14:$ST14)=0,"NA",0)))))</f>
        <v/>
      </c>
      <c r="SL14" t="str">
        <f>IF($A14="","",IF(Entry_sheet!SL14="NA","NA",IF(Entry_sheet!SL14=1,1,IF($SU14=0,0,IF(SUM(Entry_sheet!$SC14:$ST14)=0,"NA",0)))))</f>
        <v/>
      </c>
      <c r="SM14" t="str">
        <f>IF($A14="","",IF(Entry_sheet!SM14="NA","NA",IF(Entry_sheet!SM14=1,1,IF($SU14=0,0,IF(SUM(Entry_sheet!$SC14:$ST14)=0,"NA",0)))))</f>
        <v/>
      </c>
      <c r="SN14" t="str">
        <f>IF($A14="","",IF(Entry_sheet!SN14="NA","NA",IF(Entry_sheet!SN14=1,1,IF($SU14=0,0,IF(SUM(Entry_sheet!$SC14:$ST14)=0,"NA",0)))))</f>
        <v/>
      </c>
      <c r="SO14" t="str">
        <f>IF($A14="","",IF(Entry_sheet!SO14="NA","NA",IF(Entry_sheet!SO14=1,1,IF($SU14=0,0,IF(SUM(Entry_sheet!$SC14:$ST14)=0,"NA",0)))))</f>
        <v/>
      </c>
      <c r="SP14" t="str">
        <f>IF($A14="","",IF(Entry_sheet!SP14="NA","NA",IF(Entry_sheet!SP14=1,1,IF($SU14=0,0,IF(SUM(Entry_sheet!$SC14:$ST14)=0,"NA",0)))))</f>
        <v/>
      </c>
      <c r="SQ14" t="str">
        <f>IF($A14="","",IF(Entry_sheet!SQ14="NA","NA",IF(Entry_sheet!SQ14=1,1,IF($SU14=0,0,IF(SUM(Entry_sheet!$SC14:$ST14)=0,"NA",0)))))</f>
        <v/>
      </c>
      <c r="SR14" t="str">
        <f>IF($A14="","",IF(Entry_sheet!SR14="NA","NA",IF(Entry_sheet!SR14=1,1,IF($SU14=0,0,IF(SUM(Entry_sheet!$SC14:$ST14)=0,"NA",0)))))</f>
        <v/>
      </c>
      <c r="SS14" t="str">
        <f>IF($A14="","",IF(Entry_sheet!SS14="NA","NA",IF(Entry_sheet!SS14=1,1,IF($SU14=0,0,IF(SUM(Entry_sheet!$SC14:$ST14)=0,"NA",0)))))</f>
        <v/>
      </c>
      <c r="ST14" t="str">
        <f>IF($A14="","",IF(Entry_sheet!ST14="NA","NA",IF(Entry_sheet!ST14=1,1,IF($SU14=0,0,IF(SUM(Entry_sheet!$SC14:$ST14)=0,"NA",0)))))</f>
        <v/>
      </c>
      <c r="SU14" s="22" t="str">
        <f>IF($A14="","",IF(Entry_sheet!SU14=1,1,IF(Entry_sheet!SU14=0,IF(SUM(Entry_sheet!SC14:ST14)&gt;0,1,0),IF(SUM(Entry_sheet!SC14:ST14)&gt;0,1,"NA"))))</f>
        <v/>
      </c>
      <c r="SV14" t="str">
        <f>IF($A14="","",IF(Entry_sheet!SV14="NA","NA",IF(Entry_sheet!SV14=1,1,IF($TN14=0,0,IF(SUM(Entry_sheet!$SV14:$TM14)=0,"NA",0)))))</f>
        <v/>
      </c>
      <c r="SW14" t="str">
        <f>IF($A14="","",IF(Entry_sheet!SW14="NA","NA",IF(Entry_sheet!SW14=1,1,IF($TN14=0,0,IF(SUM(Entry_sheet!$SV14:$TM14)=0,"NA",0)))))</f>
        <v/>
      </c>
      <c r="SX14" t="str">
        <f>IF($A14="","",IF(Entry_sheet!SX14="NA","NA",IF(Entry_sheet!SX14=1,1,IF($TN14=0,0,IF(SUM(Entry_sheet!$SV14:$TM14)=0,"NA",0)))))</f>
        <v/>
      </c>
      <c r="SY14" t="str">
        <f>IF($A14="","",IF(Entry_sheet!SY14="NA","NA",IF(Entry_sheet!SY14=1,1,IF($TN14=0,0,IF(SUM(Entry_sheet!$SV14:$TM14)=0,"NA",0)))))</f>
        <v/>
      </c>
      <c r="SZ14" t="str">
        <f>IF($A14="","",IF(Entry_sheet!SZ14="NA","NA",IF(Entry_sheet!SZ14=1,1,IF($TN14=0,0,IF(SUM(Entry_sheet!$SV14:$TM14)=0,"NA",0)))))</f>
        <v/>
      </c>
      <c r="TA14" t="str">
        <f>IF($A14="","",IF(Entry_sheet!TA14="NA","NA",IF(Entry_sheet!TA14=1,1,IF($TN14=0,0,IF(SUM(Entry_sheet!$SV14:$TM14)=0,"NA",0)))))</f>
        <v/>
      </c>
      <c r="TB14" t="str">
        <f>IF($A14="","",IF(Entry_sheet!TB14="NA","NA",IF(Entry_sheet!TB14=1,1,IF($TN14=0,0,IF(SUM(Entry_sheet!$SV14:$TM14)=0,"NA",0)))))</f>
        <v/>
      </c>
      <c r="TC14" t="str">
        <f>IF($A14="","",IF(Entry_sheet!TC14="NA","NA",IF(Entry_sheet!TC14=1,1,IF($TN14=0,0,IF(SUM(Entry_sheet!$SV14:$TM14)=0,"NA",0)))))</f>
        <v/>
      </c>
      <c r="TD14" t="str">
        <f>IF($A14="","",IF(Entry_sheet!TD14="NA","NA",IF(Entry_sheet!TD14=1,1,IF($TN14=0,0,IF(SUM(Entry_sheet!$SV14:$TM14)=0,"NA",0)))))</f>
        <v/>
      </c>
      <c r="TE14" t="str">
        <f>IF($A14="","",IF(Entry_sheet!TE14="NA","NA",IF(Entry_sheet!TE14=1,1,IF($TN14=0,0,IF(SUM(Entry_sheet!$SV14:$TM14)=0,"NA",0)))))</f>
        <v/>
      </c>
      <c r="TF14" t="str">
        <f>IF($A14="","",IF(Entry_sheet!TF14="NA","NA",IF(Entry_sheet!TF14=1,1,IF($TN14=0,0,IF(SUM(Entry_sheet!$SV14:$TM14)=0,"NA",0)))))</f>
        <v/>
      </c>
      <c r="TG14" t="str">
        <f>IF($A14="","",IF(Entry_sheet!TG14="NA","NA",IF(Entry_sheet!TG14=1,1,IF($TN14=0,0,IF(SUM(Entry_sheet!$SV14:$TM14)=0,"NA",0)))))</f>
        <v/>
      </c>
      <c r="TH14" t="str">
        <f>IF($A14="","",IF(Entry_sheet!TH14="NA","NA",IF(Entry_sheet!TH14=1,1,IF($TN14=0,0,IF(SUM(Entry_sheet!$SV14:$TM14)=0,"NA",0)))))</f>
        <v/>
      </c>
      <c r="TI14" t="str">
        <f>IF($A14="","",IF(Entry_sheet!TI14="NA","NA",IF(Entry_sheet!TI14=1,1,IF($TN14=0,0,IF(SUM(Entry_sheet!$SV14:$TM14)=0,"NA",0)))))</f>
        <v/>
      </c>
      <c r="TJ14" t="str">
        <f>IF($A14="","",IF(Entry_sheet!TJ14="NA","NA",IF(Entry_sheet!TJ14=1,1,IF($TN14=0,0,IF(SUM(Entry_sheet!$SV14:$TM14)=0,"NA",0)))))</f>
        <v/>
      </c>
      <c r="TK14" t="str">
        <f>IF($A14="","",IF(Entry_sheet!TK14="NA","NA",IF(Entry_sheet!TK14=1,1,IF($TN14=0,0,IF(SUM(Entry_sheet!$SV14:$TM14)=0,"NA",0)))))</f>
        <v/>
      </c>
      <c r="TL14" t="str">
        <f>IF($A14="","",IF(Entry_sheet!TL14="NA","NA",IF(Entry_sheet!TL14=1,1,IF($TN14=0,0,IF(SUM(Entry_sheet!$SV14:$TM14)=0,"NA",0)))))</f>
        <v/>
      </c>
      <c r="TM14" t="str">
        <f>IF($A14="","",IF(Entry_sheet!TM14="NA","NA",IF(Entry_sheet!TM14=1,1,IF($TN14=0,0,IF(SUM(Entry_sheet!$SV14:$TM14)=0,"NA",0)))))</f>
        <v/>
      </c>
      <c r="TN14" s="22" t="str">
        <f>IF($A14="","",IF(Entry_sheet!TN14=1,1,IF(Entry_sheet!TN14=0,IF(SUM(Entry_sheet!SV14:TM14)&gt;0,1,0),IF(SUM(Entry_sheet!SV14:TM14)&gt;0,1,"NA"))))</f>
        <v/>
      </c>
      <c r="TO14" t="str">
        <f>IF($A14="","",IF(Entry_sheet!TO14="NA","NA",IF(Entry_sheet!TO14=1,1,IF($UG14=0,0,IF(SUM(Entry_sheet!$TO14:$UF14)=0,"NA",0)))))</f>
        <v/>
      </c>
      <c r="TP14" t="str">
        <f>IF($A14="","",IF(Entry_sheet!TP14="NA","NA",IF(Entry_sheet!TP14=1,1,IF($UG14=0,0,IF(SUM(Entry_sheet!$TO14:$UF14)=0,"NA",0)))))</f>
        <v/>
      </c>
      <c r="TQ14" t="str">
        <f>IF($A14="","",IF(Entry_sheet!TQ14="NA","NA",IF(Entry_sheet!TQ14=1,1,IF($UG14=0,0,IF(SUM(Entry_sheet!$TO14:$UF14)=0,"NA",0)))))</f>
        <v/>
      </c>
      <c r="TR14" t="str">
        <f>IF($A14="","",IF(Entry_sheet!TR14="NA","NA",IF(Entry_sheet!TR14=1,1,IF($UG14=0,0,IF(SUM(Entry_sheet!$TO14:$UF14)=0,"NA",0)))))</f>
        <v/>
      </c>
      <c r="TS14" t="str">
        <f>IF($A14="","",IF(Entry_sheet!TS14="NA","NA",IF(Entry_sheet!TS14=1,1,IF($UG14=0,0,IF(SUM(Entry_sheet!$TO14:$UF14)=0,"NA",0)))))</f>
        <v/>
      </c>
      <c r="TT14" t="str">
        <f>IF($A14="","",IF(Entry_sheet!TT14="NA","NA",IF(Entry_sheet!TT14=1,1,IF($UG14=0,0,IF(SUM(Entry_sheet!$TO14:$UF14)=0,"NA",0)))))</f>
        <v/>
      </c>
      <c r="TU14" t="str">
        <f>IF($A14="","",IF(Entry_sheet!TU14="NA","NA",IF(Entry_sheet!TU14=1,1,IF($UG14=0,0,IF(SUM(Entry_sheet!$TO14:$UF14)=0,"NA",0)))))</f>
        <v/>
      </c>
      <c r="TV14" t="str">
        <f>IF($A14="","",IF(Entry_sheet!TV14="NA","NA",IF(Entry_sheet!TV14=1,1,IF($UG14=0,0,IF(SUM(Entry_sheet!$TO14:$UF14)=0,"NA",0)))))</f>
        <v/>
      </c>
      <c r="TW14" t="str">
        <f>IF($A14="","",IF(Entry_sheet!TW14="NA","NA",IF(Entry_sheet!TW14=1,1,IF($UG14=0,0,IF(SUM(Entry_sheet!$TO14:$UF14)=0,"NA",0)))))</f>
        <v/>
      </c>
      <c r="TX14" t="str">
        <f>IF($A14="","",IF(Entry_sheet!TX14="NA","NA",IF(Entry_sheet!TX14=1,1,IF($UG14=0,0,IF(SUM(Entry_sheet!$TO14:$UF14)=0,"NA",0)))))</f>
        <v/>
      </c>
      <c r="TY14" t="str">
        <f>IF($A14="","",IF(Entry_sheet!TY14="NA","NA",IF(Entry_sheet!TY14=1,1,IF($UG14=0,0,IF(SUM(Entry_sheet!$TO14:$UF14)=0,"NA",0)))))</f>
        <v/>
      </c>
      <c r="TZ14" t="str">
        <f>IF($A14="","",IF(Entry_sheet!TZ14="NA","NA",IF(Entry_sheet!TZ14=1,1,IF($UG14=0,0,IF(SUM(Entry_sheet!$TO14:$UF14)=0,"NA",0)))))</f>
        <v/>
      </c>
      <c r="UA14" t="str">
        <f>IF($A14="","",IF(Entry_sheet!UA14="NA","NA",IF(Entry_sheet!UA14=1,1,IF($UG14=0,0,IF(SUM(Entry_sheet!$TO14:$UF14)=0,"NA",0)))))</f>
        <v/>
      </c>
      <c r="UB14" t="str">
        <f>IF($A14="","",IF(Entry_sheet!UB14="NA","NA",IF(Entry_sheet!UB14=1,1,IF($UG14=0,0,IF(SUM(Entry_sheet!$TO14:$UF14)=0,"NA",0)))))</f>
        <v/>
      </c>
      <c r="UC14" t="str">
        <f>IF($A14="","",IF(Entry_sheet!UC14="NA","NA",IF(Entry_sheet!UC14=1,1,IF($UG14=0,0,IF(SUM(Entry_sheet!$TO14:$UF14)=0,"NA",0)))))</f>
        <v/>
      </c>
      <c r="UD14" t="str">
        <f>IF($A14="","",IF(Entry_sheet!UD14="NA","NA",IF(Entry_sheet!UD14=1,1,IF($UG14=0,0,IF(SUM(Entry_sheet!$TO14:$UF14)=0,"NA",0)))))</f>
        <v/>
      </c>
      <c r="UE14" t="str">
        <f>IF($A14="","",IF(Entry_sheet!UE14="NA","NA",IF(Entry_sheet!UE14=1,1,IF($UG14=0,0,IF(SUM(Entry_sheet!$TO14:$UF14)=0,"NA",0)))))</f>
        <v/>
      </c>
      <c r="UF14" t="str">
        <f>IF($A14="","",IF(Entry_sheet!UF14="NA","NA",IF(Entry_sheet!UF14=1,1,IF($UG14=0,0,IF(SUM(Entry_sheet!$TO14:$UF14)=0,"NA",0)))))</f>
        <v/>
      </c>
      <c r="UG14" s="22" t="str">
        <f>IF($A14="","",IF(Entry_sheet!UG14=1,1,IF(Entry_sheet!UG14=0,IF(SUM(Entry_sheet!TO14:UF14)&gt;0,1,0),IF(SUM(Entry_sheet!TO14:UF14)&gt;0,1,"NA"))))</f>
        <v/>
      </c>
      <c r="UH14" t="str">
        <f>IF($A14="","",IF(Entry_sheet!UH14="NA","NA",IF(Entry_sheet!UH14=1,1,IF($UZ14=0,0,IF(SUM(Entry_sheet!$UH14:$UY14)=0,"NA",0)))))</f>
        <v/>
      </c>
      <c r="UI14" t="str">
        <f>IF($A14="","",IF(Entry_sheet!UI14="NA","NA",IF(Entry_sheet!UI14=1,1,IF($UZ14=0,0,IF(SUM(Entry_sheet!$UH14:$UY14)=0,"NA",0)))))</f>
        <v/>
      </c>
      <c r="UJ14" t="str">
        <f>IF($A14="","",IF(Entry_sheet!UJ14="NA","NA",IF(Entry_sheet!UJ14=1,1,IF($UZ14=0,0,IF(SUM(Entry_sheet!$UH14:$UY14)=0,"NA",0)))))</f>
        <v/>
      </c>
      <c r="UK14" t="str">
        <f>IF($A14="","",IF(Entry_sheet!UK14="NA","NA",IF(Entry_sheet!UK14=1,1,IF($UZ14=0,0,IF(SUM(Entry_sheet!$UH14:$UY14)=0,"NA",0)))))</f>
        <v/>
      </c>
      <c r="UL14" t="str">
        <f>IF($A14="","",IF(Entry_sheet!UL14="NA","NA",IF(Entry_sheet!UL14=1,1,IF($UZ14=0,0,IF(SUM(Entry_sheet!$UH14:$UY14)=0,"NA",0)))))</f>
        <v/>
      </c>
      <c r="UM14" t="str">
        <f>IF($A14="","",IF(Entry_sheet!UM14="NA","NA",IF(Entry_sheet!UM14=1,1,IF($UZ14=0,0,IF(SUM(Entry_sheet!$UH14:$UY14)=0,"NA",0)))))</f>
        <v/>
      </c>
      <c r="UN14" t="str">
        <f>IF($A14="","",IF(Entry_sheet!UN14="NA","NA",IF(Entry_sheet!UN14=1,1,IF($UZ14=0,0,IF(SUM(Entry_sheet!$UH14:$UY14)=0,"NA",0)))))</f>
        <v/>
      </c>
      <c r="UO14" t="str">
        <f>IF($A14="","",IF(Entry_sheet!UO14="NA","NA",IF(Entry_sheet!UO14=1,1,IF($UZ14=0,0,IF(SUM(Entry_sheet!$UH14:$UY14)=0,"NA",0)))))</f>
        <v/>
      </c>
      <c r="UP14" t="str">
        <f>IF($A14="","",IF(Entry_sheet!UP14="NA","NA",IF(Entry_sheet!UP14=1,1,IF($UZ14=0,0,IF(SUM(Entry_sheet!$UH14:$UY14)=0,"NA",0)))))</f>
        <v/>
      </c>
      <c r="UQ14" t="str">
        <f>IF($A14="","",IF(Entry_sheet!UQ14="NA","NA",IF(Entry_sheet!UQ14=1,1,IF($UZ14=0,0,IF(SUM(Entry_sheet!$UH14:$UY14)=0,"NA",0)))))</f>
        <v/>
      </c>
      <c r="UR14" t="str">
        <f>IF($A14="","",IF(Entry_sheet!UR14="NA","NA",IF(Entry_sheet!UR14=1,1,IF($UZ14=0,0,IF(SUM(Entry_sheet!$UH14:$UY14)=0,"NA",0)))))</f>
        <v/>
      </c>
      <c r="US14" t="str">
        <f>IF($A14="","",IF(Entry_sheet!US14="NA","NA",IF(Entry_sheet!US14=1,1,IF($UZ14=0,0,IF(SUM(Entry_sheet!$UH14:$UY14)=0,"NA",0)))))</f>
        <v/>
      </c>
      <c r="UT14" t="str">
        <f>IF($A14="","",IF(Entry_sheet!UT14="NA","NA",IF(Entry_sheet!UT14=1,1,IF($UZ14=0,0,IF(SUM(Entry_sheet!$UH14:$UY14)=0,"NA",0)))))</f>
        <v/>
      </c>
      <c r="UU14" t="str">
        <f>IF($A14="","",IF(Entry_sheet!UU14="NA","NA",IF(Entry_sheet!UU14=1,1,IF($UZ14=0,0,IF(SUM(Entry_sheet!$UH14:$UY14)=0,"NA",0)))))</f>
        <v/>
      </c>
      <c r="UV14" t="str">
        <f>IF($A14="","",IF(Entry_sheet!UV14="NA","NA",IF(Entry_sheet!UV14=1,1,IF($UZ14=0,0,IF(SUM(Entry_sheet!$UH14:$UY14)=0,"NA",0)))))</f>
        <v/>
      </c>
      <c r="UW14" t="str">
        <f>IF($A14="","",IF(Entry_sheet!UW14="NA","NA",IF(Entry_sheet!UW14=1,1,IF($UZ14=0,0,IF(SUM(Entry_sheet!$UH14:$UY14)=0,"NA",0)))))</f>
        <v/>
      </c>
      <c r="UX14" t="str">
        <f>IF($A14="","",IF(Entry_sheet!UX14="NA","NA",IF(Entry_sheet!UX14=1,1,IF($UZ14=0,0,IF(SUM(Entry_sheet!$UH14:$UY14)=0,"NA",0)))))</f>
        <v/>
      </c>
      <c r="UY14" t="str">
        <f>IF($A14="","",IF(Entry_sheet!UY14="NA","NA",IF(Entry_sheet!UY14=1,1,IF($UZ14=0,0,IF(SUM(Entry_sheet!$UH14:$UY14)=0,"NA",0)))))</f>
        <v/>
      </c>
      <c r="UZ14" s="22" t="str">
        <f>IF($A14="","",IF(Entry_sheet!UZ14=1,1,IF(Entry_sheet!UZ14=0,IF(SUM(Entry_sheet!UH14:UY14)&gt;0,1,0),IF(SUM(Entry_sheet!UH14:UY14)&gt;0,1,"NA"))))</f>
        <v/>
      </c>
      <c r="VA14" t="str">
        <f>IF($A14="","",IF(Entry_sheet!VA14="NA","NA",IF(Entry_sheet!VA14=1,1,IF($VS14=0,0,IF(SUM(Entry_sheet!$VA14:$VR14)=0,"NA",0)))))</f>
        <v/>
      </c>
      <c r="VB14" t="str">
        <f>IF($A14="","",IF(Entry_sheet!VB14="NA","NA",IF(Entry_sheet!VB14=1,1,IF($VS14=0,0,IF(SUM(Entry_sheet!$VA14:$VR14)=0,"NA",0)))))</f>
        <v/>
      </c>
      <c r="VC14" t="str">
        <f>IF($A14="","",IF(Entry_sheet!VC14="NA","NA",IF(Entry_sheet!VC14=1,1,IF($VS14=0,0,IF(SUM(Entry_sheet!$VA14:$VR14)=0,"NA",0)))))</f>
        <v/>
      </c>
      <c r="VD14" t="str">
        <f>IF($A14="","",IF(Entry_sheet!VD14="NA","NA",IF(Entry_sheet!VD14=1,1,IF($VS14=0,0,IF(SUM(Entry_sheet!$VA14:$VR14)=0,"NA",0)))))</f>
        <v/>
      </c>
      <c r="VE14" t="str">
        <f>IF($A14="","",IF(Entry_sheet!VE14="NA","NA",IF(Entry_sheet!VE14=1,1,IF($VS14=0,0,IF(SUM(Entry_sheet!$VA14:$VR14)=0,"NA",0)))))</f>
        <v/>
      </c>
      <c r="VF14" t="str">
        <f>IF($A14="","",IF(Entry_sheet!VF14="NA","NA",IF(Entry_sheet!VF14=1,1,IF($VS14=0,0,IF(SUM(Entry_sheet!$VA14:$VR14)=0,"NA",0)))))</f>
        <v/>
      </c>
      <c r="VG14" t="str">
        <f>IF($A14="","",IF(Entry_sheet!VG14="NA","NA",IF(Entry_sheet!VG14=1,1,IF($VS14=0,0,IF(SUM(Entry_sheet!$VA14:$VR14)=0,"NA",0)))))</f>
        <v/>
      </c>
      <c r="VH14" t="str">
        <f>IF($A14="","",IF(Entry_sheet!VH14="NA","NA",IF(Entry_sheet!VH14=1,1,IF($VS14=0,0,IF(SUM(Entry_sheet!$VA14:$VR14)=0,"NA",0)))))</f>
        <v/>
      </c>
      <c r="VI14" t="str">
        <f>IF($A14="","",IF(Entry_sheet!VI14="NA","NA",IF(Entry_sheet!VI14=1,1,IF($VS14=0,0,IF(SUM(Entry_sheet!$VA14:$VR14)=0,"NA",0)))))</f>
        <v/>
      </c>
      <c r="VJ14" t="str">
        <f>IF($A14="","",IF(Entry_sheet!VJ14="NA","NA",IF(Entry_sheet!VJ14=1,1,IF($VS14=0,0,IF(SUM(Entry_sheet!$VA14:$VR14)=0,"NA",0)))))</f>
        <v/>
      </c>
      <c r="VK14" t="str">
        <f>IF($A14="","",IF(Entry_sheet!VK14="NA","NA",IF(Entry_sheet!VK14=1,1,IF($VS14=0,0,IF(SUM(Entry_sheet!$VA14:$VR14)=0,"NA",0)))))</f>
        <v/>
      </c>
      <c r="VL14" t="str">
        <f>IF($A14="","",IF(Entry_sheet!VL14="NA","NA",IF(Entry_sheet!VL14=1,1,IF($VS14=0,0,IF(SUM(Entry_sheet!$VA14:$VR14)=0,"NA",0)))))</f>
        <v/>
      </c>
      <c r="VM14" t="str">
        <f>IF($A14="","",IF(Entry_sheet!VM14="NA","NA",IF(Entry_sheet!VM14=1,1,IF($VS14=0,0,IF(SUM(Entry_sheet!$VA14:$VR14)=0,"NA",0)))))</f>
        <v/>
      </c>
      <c r="VN14" t="str">
        <f>IF($A14="","",IF(Entry_sheet!VN14="NA","NA",IF(Entry_sheet!VN14=1,1,IF($VS14=0,0,IF(SUM(Entry_sheet!$VA14:$VR14)=0,"NA",0)))))</f>
        <v/>
      </c>
      <c r="VO14" t="str">
        <f>IF($A14="","",IF(Entry_sheet!VO14="NA","NA",IF(Entry_sheet!VO14=1,1,IF($VS14=0,0,IF(SUM(Entry_sheet!$VA14:$VR14)=0,"NA",0)))))</f>
        <v/>
      </c>
      <c r="VP14" t="str">
        <f>IF($A14="","",IF(Entry_sheet!VP14="NA","NA",IF(Entry_sheet!VP14=1,1,IF($VS14=0,0,IF(SUM(Entry_sheet!$VA14:$VR14)=0,"NA",0)))))</f>
        <v/>
      </c>
      <c r="VQ14" t="str">
        <f>IF($A14="","",IF(Entry_sheet!VQ14="NA","NA",IF(Entry_sheet!VQ14=1,1,IF($VS14=0,0,IF(SUM(Entry_sheet!$VA14:$VR14)=0,"NA",0)))))</f>
        <v/>
      </c>
      <c r="VR14" t="str">
        <f>IF($A14="","",IF(Entry_sheet!VR14="NA","NA",IF(Entry_sheet!VR14=1,1,IF($VS14=0,0,IF(SUM(Entry_sheet!$VA14:$VR14)=0,"NA",0)))))</f>
        <v/>
      </c>
      <c r="VS14" s="22" t="str">
        <f>IF($A14="","",IF(Entry_sheet!VS14=1,1,IF(Entry_sheet!VS14=0,IF(SUM(Entry_sheet!VA14:VR14)&gt;0,1,0),IF(SUM(Entry_sheet!VA14:VR14)&gt;0,1,"NA"))))</f>
        <v/>
      </c>
      <c r="VT14" t="str">
        <f>IF($A14="","",IF(Entry_sheet!VT14="NA","NA",IF(Entry_sheet!VT14=1,1,IF($WL14=0,0,IF(SUM(Entry_sheet!$VT14:$WK14)=0,"NA",0)))))</f>
        <v/>
      </c>
      <c r="VU14" t="str">
        <f>IF($A14="","",IF(Entry_sheet!VU14="NA","NA",IF(Entry_sheet!VU14=1,1,IF($WL14=0,0,IF(SUM(Entry_sheet!$VT14:$WK14)=0,"NA",0)))))</f>
        <v/>
      </c>
      <c r="VV14" t="str">
        <f>IF($A14="","",IF(Entry_sheet!VV14="NA","NA",IF(Entry_sheet!VV14=1,1,IF($WL14=0,0,IF(SUM(Entry_sheet!$VT14:$WK14)=0,"NA",0)))))</f>
        <v/>
      </c>
      <c r="VW14" t="str">
        <f>IF($A14="","",IF(Entry_sheet!VW14="NA","NA",IF(Entry_sheet!VW14=1,1,IF($WL14=0,0,IF(SUM(Entry_sheet!$VT14:$WK14)=0,"NA",0)))))</f>
        <v/>
      </c>
      <c r="VX14" t="str">
        <f>IF($A14="","",IF(Entry_sheet!VX14="NA","NA",IF(Entry_sheet!VX14=1,1,IF($WL14=0,0,IF(SUM(Entry_sheet!$VT14:$WK14)=0,"NA",0)))))</f>
        <v/>
      </c>
      <c r="VY14" t="str">
        <f>IF($A14="","",IF(Entry_sheet!VY14="NA","NA",IF(Entry_sheet!VY14=1,1,IF($WL14=0,0,IF(SUM(Entry_sheet!$VT14:$WK14)=0,"NA",0)))))</f>
        <v/>
      </c>
      <c r="VZ14" t="str">
        <f>IF($A14="","",IF(Entry_sheet!VZ14="NA","NA",IF(Entry_sheet!VZ14=1,1,IF($WL14=0,0,IF(SUM(Entry_sheet!$VT14:$WK14)=0,"NA",0)))))</f>
        <v/>
      </c>
      <c r="WA14" t="str">
        <f>IF($A14="","",IF(Entry_sheet!WA14="NA","NA",IF(Entry_sheet!WA14=1,1,IF($WL14=0,0,IF(SUM(Entry_sheet!$VT14:$WK14)=0,"NA",0)))))</f>
        <v/>
      </c>
      <c r="WB14" t="str">
        <f>IF($A14="","",IF(Entry_sheet!WB14="NA","NA",IF(Entry_sheet!WB14=1,1,IF($WL14=0,0,IF(SUM(Entry_sheet!$VT14:$WK14)=0,"NA",0)))))</f>
        <v/>
      </c>
      <c r="WC14" t="str">
        <f>IF($A14="","",IF(Entry_sheet!WC14="NA","NA",IF(Entry_sheet!WC14=1,1,IF($WL14=0,0,IF(SUM(Entry_sheet!$VT14:$WK14)=0,"NA",0)))))</f>
        <v/>
      </c>
      <c r="WD14" t="str">
        <f>IF($A14="","",IF(Entry_sheet!WD14="NA","NA",IF(Entry_sheet!WD14=1,1,IF($WL14=0,0,IF(SUM(Entry_sheet!$VT14:$WK14)=0,"NA",0)))))</f>
        <v/>
      </c>
      <c r="WE14" t="str">
        <f>IF($A14="","",IF(Entry_sheet!WE14="NA","NA",IF(Entry_sheet!WE14=1,1,IF($WL14=0,0,IF(SUM(Entry_sheet!$VT14:$WK14)=0,"NA",0)))))</f>
        <v/>
      </c>
      <c r="WF14" t="str">
        <f>IF($A14="","",IF(Entry_sheet!WF14="NA","NA",IF(Entry_sheet!WF14=1,1,IF($WL14=0,0,IF(SUM(Entry_sheet!$VT14:$WK14)=0,"NA",0)))))</f>
        <v/>
      </c>
      <c r="WG14" t="str">
        <f>IF($A14="","",IF(Entry_sheet!WG14="NA","NA",IF(Entry_sheet!WG14=1,1,IF($WL14=0,0,IF(SUM(Entry_sheet!$VT14:$WK14)=0,"NA",0)))))</f>
        <v/>
      </c>
      <c r="WH14" t="str">
        <f>IF($A14="","",IF(Entry_sheet!WH14="NA","NA",IF(Entry_sheet!WH14=1,1,IF($WL14=0,0,IF(SUM(Entry_sheet!$VT14:$WK14)=0,"NA",0)))))</f>
        <v/>
      </c>
      <c r="WI14" t="str">
        <f>IF($A14="","",IF(Entry_sheet!WI14="NA","NA",IF(Entry_sheet!WI14=1,1,IF($WL14=0,0,IF(SUM(Entry_sheet!$VT14:$WK14)=0,"NA",0)))))</f>
        <v/>
      </c>
      <c r="WJ14" t="str">
        <f>IF($A14="","",IF(Entry_sheet!WJ14="NA","NA",IF(Entry_sheet!WJ14=1,1,IF($WL14=0,0,IF(SUM(Entry_sheet!$VT14:$WK14)=0,"NA",0)))))</f>
        <v/>
      </c>
      <c r="WK14" t="str">
        <f>IF($A14="","",IF(Entry_sheet!WK14="NA","NA",IF(Entry_sheet!WK14=1,1,IF($WL14=0,0,IF(SUM(Entry_sheet!$VT14:$WK14)=0,"NA",0)))))</f>
        <v/>
      </c>
      <c r="WL14" s="22" t="str">
        <f>IF($A14="","",IF(Entry_sheet!WL14=1,1,IF(Entry_sheet!WL14=0,IF(SUM(Entry_sheet!VT14:WK14)&gt;0,1,0),IF(SUM(Entry_sheet!VT14:WK14)&gt;0,1,"NA"))))</f>
        <v/>
      </c>
      <c r="WM14" t="str">
        <f>IF($A14="","",IF(Entry_sheet!WM14="NA","NA",IF(Entry_sheet!WM14=1,1,IF($XE14=0,0,IF(SUM(Entry_sheet!$WM14:$XD14)=0,"NA",0)))))</f>
        <v/>
      </c>
      <c r="WN14" t="str">
        <f>IF($A14="","",IF(Entry_sheet!WN14="NA","NA",IF(Entry_sheet!WN14=1,1,IF($XE14=0,0,IF(SUM(Entry_sheet!$WM14:$XD14)=0,"NA",0)))))</f>
        <v/>
      </c>
      <c r="WO14" t="str">
        <f>IF($A14="","",IF(Entry_sheet!WO14="NA","NA",IF(Entry_sheet!WO14=1,1,IF($XE14=0,0,IF(SUM(Entry_sheet!$WM14:$XD14)=0,"NA",0)))))</f>
        <v/>
      </c>
      <c r="WP14" t="str">
        <f>IF($A14="","",IF(Entry_sheet!WP14="NA","NA",IF(Entry_sheet!WP14=1,1,IF($XE14=0,0,IF(SUM(Entry_sheet!$WM14:$XD14)=0,"NA",0)))))</f>
        <v/>
      </c>
      <c r="WQ14" t="str">
        <f>IF($A14="","",IF(Entry_sheet!WQ14="NA","NA",IF(Entry_sheet!WQ14=1,1,IF($XE14=0,0,IF(SUM(Entry_sheet!$WM14:$XD14)=0,"NA",0)))))</f>
        <v/>
      </c>
      <c r="WR14" t="str">
        <f>IF($A14="","",IF(Entry_sheet!WR14="NA","NA",IF(Entry_sheet!WR14=1,1,IF($XE14=0,0,IF(SUM(Entry_sheet!$WM14:$XD14)=0,"NA",0)))))</f>
        <v/>
      </c>
      <c r="WS14" t="str">
        <f>IF($A14="","",IF(Entry_sheet!WS14="NA","NA",IF(Entry_sheet!WS14=1,1,IF($XE14=0,0,IF(SUM(Entry_sheet!$WM14:$XD14)=0,"NA",0)))))</f>
        <v/>
      </c>
      <c r="WT14" t="str">
        <f>IF($A14="","",IF(Entry_sheet!WT14="NA","NA",IF(Entry_sheet!WT14=1,1,IF($XE14=0,0,IF(SUM(Entry_sheet!$WM14:$XD14)=0,"NA",0)))))</f>
        <v/>
      </c>
      <c r="WU14" t="str">
        <f>IF($A14="","",IF(Entry_sheet!WU14="NA","NA",IF(Entry_sheet!WU14=1,1,IF($XE14=0,0,IF(SUM(Entry_sheet!$WM14:$XD14)=0,"NA",0)))))</f>
        <v/>
      </c>
      <c r="WV14" t="str">
        <f>IF($A14="","",IF(Entry_sheet!WV14="NA","NA",IF(Entry_sheet!WV14=1,1,IF($XE14=0,0,IF(SUM(Entry_sheet!$WM14:$XD14)=0,"NA",0)))))</f>
        <v/>
      </c>
      <c r="WW14" t="str">
        <f>IF($A14="","",IF(Entry_sheet!WW14="NA","NA",IF(Entry_sheet!WW14=1,1,IF($XE14=0,0,IF(SUM(Entry_sheet!$WM14:$XD14)=0,"NA",0)))))</f>
        <v/>
      </c>
      <c r="WX14" t="str">
        <f>IF($A14="","",IF(Entry_sheet!WX14="NA","NA",IF(Entry_sheet!WX14=1,1,IF($XE14=0,0,IF(SUM(Entry_sheet!$WM14:$XD14)=0,"NA",0)))))</f>
        <v/>
      </c>
      <c r="WY14" t="str">
        <f>IF($A14="","",IF(Entry_sheet!WY14="NA","NA",IF(Entry_sheet!WY14=1,1,IF($XE14=0,0,IF(SUM(Entry_sheet!$WM14:$XD14)=0,"NA",0)))))</f>
        <v/>
      </c>
      <c r="WZ14" t="str">
        <f>IF($A14="","",IF(Entry_sheet!WZ14="NA","NA",IF(Entry_sheet!WZ14=1,1,IF($XE14=0,0,IF(SUM(Entry_sheet!$WM14:$XD14)=0,"NA",0)))))</f>
        <v/>
      </c>
      <c r="XA14" t="str">
        <f>IF($A14="","",IF(Entry_sheet!XA14="NA","NA",IF(Entry_sheet!XA14=1,1,IF($XE14=0,0,IF(SUM(Entry_sheet!$WM14:$XD14)=0,"NA",0)))))</f>
        <v/>
      </c>
      <c r="XB14" t="str">
        <f>IF($A14="","",IF(Entry_sheet!XB14="NA","NA",IF(Entry_sheet!XB14=1,1,IF($XE14=0,0,IF(SUM(Entry_sheet!$WM14:$XD14)=0,"NA",0)))))</f>
        <v/>
      </c>
      <c r="XC14" t="str">
        <f>IF($A14="","",IF(Entry_sheet!XC14="NA","NA",IF(Entry_sheet!XC14=1,1,IF($XE14=0,0,IF(SUM(Entry_sheet!$WM14:$XD14)=0,"NA",0)))))</f>
        <v/>
      </c>
      <c r="XD14" t="str">
        <f>IF($A14="","",IF(Entry_sheet!XD14="NA","NA",IF(Entry_sheet!XD14=1,1,IF($XE14=0,0,IF(SUM(Entry_sheet!$WM14:$XD14)=0,"NA",0)))))</f>
        <v/>
      </c>
      <c r="XE14" s="22" t="str">
        <f>IF($A14="","",IF(Entry_sheet!XE14=1,1,IF(Entry_sheet!XE14=0,IF(SUM(Entry_sheet!WM14:XD14)&gt;0,1,0),IF(SUM(Entry_sheet!WM14:XD14)&gt;0,1,"NA"))))</f>
        <v/>
      </c>
      <c r="XF14" t="str">
        <f>IF($A14="","",IF(Entry_sheet!XF14="NA","NA",IF(Entry_sheet!XF14=1,1,IF($XX14=0,0,IF(SUM(Entry_sheet!$XF14:$XW14)=0,"NA",0)))))</f>
        <v/>
      </c>
      <c r="XG14" t="str">
        <f>IF($A14="","",IF(Entry_sheet!XG14="NA","NA",IF(Entry_sheet!XG14=1,1,IF($XX14=0,0,IF(SUM(Entry_sheet!$XF14:$XW14)=0,"NA",0)))))</f>
        <v/>
      </c>
      <c r="XH14" t="str">
        <f>IF($A14="","",IF(Entry_sheet!XH14="NA","NA",IF(Entry_sheet!XH14=1,1,IF($XX14=0,0,IF(SUM(Entry_sheet!$XF14:$XW14)=0,"NA",0)))))</f>
        <v/>
      </c>
      <c r="XI14" t="str">
        <f>IF($A14="","",IF(Entry_sheet!XI14="NA","NA",IF(Entry_sheet!XI14=1,1,IF($XX14=0,0,IF(SUM(Entry_sheet!$XF14:$XW14)=0,"NA",0)))))</f>
        <v/>
      </c>
      <c r="XJ14" t="str">
        <f>IF($A14="","",IF(Entry_sheet!XJ14="NA","NA",IF(Entry_sheet!XJ14=1,1,IF($XX14=0,0,IF(SUM(Entry_sheet!$XF14:$XW14)=0,"NA",0)))))</f>
        <v/>
      </c>
      <c r="XK14" t="str">
        <f>IF($A14="","",IF(Entry_sheet!XK14="NA","NA",IF(Entry_sheet!XK14=1,1,IF($XX14=0,0,IF(SUM(Entry_sheet!$XF14:$XW14)=0,"NA",0)))))</f>
        <v/>
      </c>
      <c r="XL14" t="str">
        <f>IF($A14="","",IF(Entry_sheet!XL14="NA","NA",IF(Entry_sheet!XL14=1,1,IF($XX14=0,0,IF(SUM(Entry_sheet!$XF14:$XW14)=0,"NA",0)))))</f>
        <v/>
      </c>
      <c r="XM14" t="str">
        <f>IF($A14="","",IF(Entry_sheet!XM14="NA","NA",IF(Entry_sheet!XM14=1,1,IF($XX14=0,0,IF(SUM(Entry_sheet!$XF14:$XW14)=0,"NA",0)))))</f>
        <v/>
      </c>
      <c r="XN14" t="str">
        <f>IF($A14="","",IF(Entry_sheet!XN14="NA","NA",IF(Entry_sheet!XN14=1,1,IF($XX14=0,0,IF(SUM(Entry_sheet!$XF14:$XW14)=0,"NA",0)))))</f>
        <v/>
      </c>
      <c r="XO14" t="str">
        <f>IF($A14="","",IF(Entry_sheet!XO14="NA","NA",IF(Entry_sheet!XO14=1,1,IF($XX14=0,0,IF(SUM(Entry_sheet!$XF14:$XW14)=0,"NA",0)))))</f>
        <v/>
      </c>
      <c r="XP14" t="str">
        <f>IF($A14="","",IF(Entry_sheet!XP14="NA","NA",IF(Entry_sheet!XP14=1,1,IF($XX14=0,0,IF(SUM(Entry_sheet!$XF14:$XW14)=0,"NA",0)))))</f>
        <v/>
      </c>
      <c r="XQ14" t="str">
        <f>IF($A14="","",IF(Entry_sheet!XQ14="NA","NA",IF(Entry_sheet!XQ14=1,1,IF($XX14=0,0,IF(SUM(Entry_sheet!$XF14:$XW14)=0,"NA",0)))))</f>
        <v/>
      </c>
      <c r="XR14" t="str">
        <f>IF($A14="","",IF(Entry_sheet!XR14="NA","NA",IF(Entry_sheet!XR14=1,1,IF($XX14=0,0,IF(SUM(Entry_sheet!$XF14:$XW14)=0,"NA",0)))))</f>
        <v/>
      </c>
      <c r="XS14" t="str">
        <f>IF($A14="","",IF(Entry_sheet!XS14="NA","NA",IF(Entry_sheet!XS14=1,1,IF($XX14=0,0,IF(SUM(Entry_sheet!$XF14:$XW14)=0,"NA",0)))))</f>
        <v/>
      </c>
      <c r="XT14" t="str">
        <f>IF($A14="","",IF(Entry_sheet!XT14="NA","NA",IF(Entry_sheet!XT14=1,1,IF($XX14=0,0,IF(SUM(Entry_sheet!$XF14:$XW14)=0,"NA",0)))))</f>
        <v/>
      </c>
      <c r="XU14" t="str">
        <f>IF($A14="","",IF(Entry_sheet!XU14="NA","NA",IF(Entry_sheet!XU14=1,1,IF($XX14=0,0,IF(SUM(Entry_sheet!$XF14:$XW14)=0,"NA",0)))))</f>
        <v/>
      </c>
      <c r="XV14" t="str">
        <f>IF($A14="","",IF(Entry_sheet!XV14="NA","NA",IF(Entry_sheet!XV14=1,1,IF($XX14=0,0,IF(SUM(Entry_sheet!$XF14:$XW14)=0,"NA",0)))))</f>
        <v/>
      </c>
      <c r="XW14" t="str">
        <f>IF($A14="","",IF(Entry_sheet!XW14="NA","NA",IF(Entry_sheet!XW14=1,1,IF($XX14=0,0,IF(SUM(Entry_sheet!$XF14:$XW14)=0,"NA",0)))))</f>
        <v/>
      </c>
      <c r="XX14" s="22" t="str">
        <f>IF($A14="","",IF(Entry_sheet!XX14=1,1,IF(Entry_sheet!XX14=0,IF(SUM(Entry_sheet!XF14:XW14)&gt;0,1,0),IF(SUM(Entry_sheet!XF14:XW14)&gt;0,1,"NA"))))</f>
        <v/>
      </c>
      <c r="XY14" t="str">
        <f>IF($A14="","",IF(Entry_sheet!XY14="NA","NA",IF(Entry_sheet!XY14=1,1,IF($YQ14=0,0,IF(SUM(Entry_sheet!$XY14:$YP14)=0,"NA",0)))))</f>
        <v/>
      </c>
      <c r="XZ14" t="str">
        <f>IF($A14="","",IF(Entry_sheet!XZ14="NA","NA",IF(Entry_sheet!XZ14=1,1,IF($YQ14=0,0,IF(SUM(Entry_sheet!$XY14:$YP14)=0,"NA",0)))))</f>
        <v/>
      </c>
      <c r="YA14" t="str">
        <f>IF($A14="","",IF(Entry_sheet!YA14="NA","NA",IF(Entry_sheet!YA14=1,1,IF($YQ14=0,0,IF(SUM(Entry_sheet!$XY14:$YP14)=0,"NA",0)))))</f>
        <v/>
      </c>
      <c r="YB14" t="str">
        <f>IF($A14="","",IF(Entry_sheet!YB14="NA","NA",IF(Entry_sheet!YB14=1,1,IF($YQ14=0,0,IF(SUM(Entry_sheet!$XY14:$YP14)=0,"NA",0)))))</f>
        <v/>
      </c>
      <c r="YC14" t="str">
        <f>IF($A14="","",IF(Entry_sheet!YC14="NA","NA",IF(Entry_sheet!YC14=1,1,IF($YQ14=0,0,IF(SUM(Entry_sheet!$XY14:$YP14)=0,"NA",0)))))</f>
        <v/>
      </c>
      <c r="YD14" t="str">
        <f>IF($A14="","",IF(Entry_sheet!YD14="NA","NA",IF(Entry_sheet!YD14=1,1,IF($YQ14=0,0,IF(SUM(Entry_sheet!$XY14:$YP14)=0,"NA",0)))))</f>
        <v/>
      </c>
      <c r="YE14" t="str">
        <f>IF($A14="","",IF(Entry_sheet!YE14="NA","NA",IF(Entry_sheet!YE14=1,1,IF($YQ14=0,0,IF(SUM(Entry_sheet!$XY14:$YP14)=0,"NA",0)))))</f>
        <v/>
      </c>
      <c r="YF14" t="str">
        <f>IF($A14="","",IF(Entry_sheet!YF14="NA","NA",IF(Entry_sheet!YF14=1,1,IF($YQ14=0,0,IF(SUM(Entry_sheet!$XY14:$YP14)=0,"NA",0)))))</f>
        <v/>
      </c>
      <c r="YG14" t="str">
        <f>IF($A14="","",IF(Entry_sheet!YG14="NA","NA",IF(Entry_sheet!YG14=1,1,IF($YQ14=0,0,IF(SUM(Entry_sheet!$XY14:$YP14)=0,"NA",0)))))</f>
        <v/>
      </c>
      <c r="YH14" t="str">
        <f>IF($A14="","",IF(Entry_sheet!YH14="NA","NA",IF(Entry_sheet!YH14=1,1,IF($YQ14=0,0,IF(SUM(Entry_sheet!$XY14:$YP14)=0,"NA",0)))))</f>
        <v/>
      </c>
      <c r="YI14" t="str">
        <f>IF($A14="","",IF(Entry_sheet!YI14="NA","NA",IF(Entry_sheet!YI14=1,1,IF($YQ14=0,0,IF(SUM(Entry_sheet!$XY14:$YP14)=0,"NA",0)))))</f>
        <v/>
      </c>
      <c r="YJ14" t="str">
        <f>IF($A14="","",IF(Entry_sheet!YJ14="NA","NA",IF(Entry_sheet!YJ14=1,1,IF($YQ14=0,0,IF(SUM(Entry_sheet!$XY14:$YP14)=0,"NA",0)))))</f>
        <v/>
      </c>
      <c r="YK14" t="str">
        <f>IF($A14="","",IF(Entry_sheet!YK14="NA","NA",IF(Entry_sheet!YK14=1,1,IF($YQ14=0,0,IF(SUM(Entry_sheet!$XY14:$YP14)=0,"NA",0)))))</f>
        <v/>
      </c>
      <c r="YL14" t="str">
        <f>IF($A14="","",IF(Entry_sheet!YL14="NA","NA",IF(Entry_sheet!YL14=1,1,IF($YQ14=0,0,IF(SUM(Entry_sheet!$XY14:$YP14)=0,"NA",0)))))</f>
        <v/>
      </c>
      <c r="YM14" t="str">
        <f>IF($A14="","",IF(Entry_sheet!YM14="NA","NA",IF(Entry_sheet!YM14=1,1,IF($YQ14=0,0,IF(SUM(Entry_sheet!$XY14:$YP14)=0,"NA",0)))))</f>
        <v/>
      </c>
      <c r="YN14" t="str">
        <f>IF($A14="","",IF(Entry_sheet!YN14="NA","NA",IF(Entry_sheet!YN14=1,1,IF($YQ14=0,0,IF(SUM(Entry_sheet!$XY14:$YP14)=0,"NA",0)))))</f>
        <v/>
      </c>
      <c r="YO14" t="str">
        <f>IF($A14="","",IF(Entry_sheet!YO14="NA","NA",IF(Entry_sheet!YO14=1,1,IF($YQ14=0,0,IF(SUM(Entry_sheet!$XY14:$YP14)=0,"NA",0)))))</f>
        <v/>
      </c>
      <c r="YP14" t="str">
        <f>IF($A14="","",IF(Entry_sheet!YP14="NA","NA",IF(Entry_sheet!YP14=1,1,IF($YQ14=0,0,IF(SUM(Entry_sheet!$XY14:$YP14)=0,"NA",0)))))</f>
        <v/>
      </c>
      <c r="YQ14" s="22" t="str">
        <f>IF($A14="","",IF(Entry_sheet!YQ14=1,1,IF(Entry_sheet!YQ14=0,IF(SUM(Entry_sheet!XY14:YP14)&gt;0,1,0),IF(SUM(Entry_sheet!XY14:YP14)&gt;0,1,"NA"))))</f>
        <v/>
      </c>
      <c r="YR14" t="str">
        <f>IF($A14="","",IF(Entry_sheet!YR14="NA","NA",IF(Entry_sheet!YR14=1,1,IF($ZJ14=0,0,IF(SUM(Entry_sheet!$YR14:$ZI14)=0,"NA",0)))))</f>
        <v/>
      </c>
      <c r="YS14" t="str">
        <f>IF($A14="","",IF(Entry_sheet!YS14="NA","NA",IF(Entry_sheet!YS14=1,1,IF($ZJ14=0,0,IF(SUM(Entry_sheet!$YR14:$ZI14)=0,"NA",0)))))</f>
        <v/>
      </c>
      <c r="YT14" t="str">
        <f>IF($A14="","",IF(Entry_sheet!YT14="NA","NA",IF(Entry_sheet!YT14=1,1,IF($ZJ14=0,0,IF(SUM(Entry_sheet!$YR14:$ZI14)=0,"NA",0)))))</f>
        <v/>
      </c>
      <c r="YU14" t="str">
        <f>IF($A14="","",IF(Entry_sheet!YU14="NA","NA",IF(Entry_sheet!YU14=1,1,IF($ZJ14=0,0,IF(SUM(Entry_sheet!$YR14:$ZI14)=0,"NA",0)))))</f>
        <v/>
      </c>
      <c r="YV14" t="str">
        <f>IF($A14="","",IF(Entry_sheet!YV14="NA","NA",IF(Entry_sheet!YV14=1,1,IF($ZJ14=0,0,IF(SUM(Entry_sheet!$YR14:$ZI14)=0,"NA",0)))))</f>
        <v/>
      </c>
      <c r="YW14" t="str">
        <f>IF($A14="","",IF(Entry_sheet!YW14="NA","NA",IF(Entry_sheet!YW14=1,1,IF($ZJ14=0,0,IF(SUM(Entry_sheet!$YR14:$ZI14)=0,"NA",0)))))</f>
        <v/>
      </c>
      <c r="YX14" t="str">
        <f>IF($A14="","",IF(Entry_sheet!YX14="NA","NA",IF(Entry_sheet!YX14=1,1,IF($ZJ14=0,0,IF(SUM(Entry_sheet!$YR14:$ZI14)=0,"NA",0)))))</f>
        <v/>
      </c>
      <c r="YY14" t="str">
        <f>IF($A14="","",IF(Entry_sheet!YY14="NA","NA",IF(Entry_sheet!YY14=1,1,IF($ZJ14=0,0,IF(SUM(Entry_sheet!$YR14:$ZI14)=0,"NA",0)))))</f>
        <v/>
      </c>
      <c r="YZ14" t="str">
        <f>IF($A14="","",IF(Entry_sheet!YZ14="NA","NA",IF(Entry_sheet!YZ14=1,1,IF($ZJ14=0,0,IF(SUM(Entry_sheet!$YR14:$ZI14)=0,"NA",0)))))</f>
        <v/>
      </c>
      <c r="ZA14" t="str">
        <f>IF($A14="","",IF(Entry_sheet!ZA14="NA","NA",IF(Entry_sheet!ZA14=1,1,IF($ZJ14=0,0,IF(SUM(Entry_sheet!$YR14:$ZI14)=0,"NA",0)))))</f>
        <v/>
      </c>
      <c r="ZB14" t="str">
        <f>IF($A14="","",IF(Entry_sheet!ZB14="NA","NA",IF(Entry_sheet!ZB14=1,1,IF($ZJ14=0,0,IF(SUM(Entry_sheet!$YR14:$ZI14)=0,"NA",0)))))</f>
        <v/>
      </c>
      <c r="ZC14" t="str">
        <f>IF($A14="","",IF(Entry_sheet!ZC14="NA","NA",IF(Entry_sheet!ZC14=1,1,IF($ZJ14=0,0,IF(SUM(Entry_sheet!$YR14:$ZI14)=0,"NA",0)))))</f>
        <v/>
      </c>
      <c r="ZD14" t="str">
        <f>IF($A14="","",IF(Entry_sheet!ZD14="NA","NA",IF(Entry_sheet!ZD14=1,1,IF($ZJ14=0,0,IF(SUM(Entry_sheet!$YR14:$ZI14)=0,"NA",0)))))</f>
        <v/>
      </c>
      <c r="ZE14" t="str">
        <f>IF($A14="","",IF(Entry_sheet!ZE14="NA","NA",IF(Entry_sheet!ZE14=1,1,IF($ZJ14=0,0,IF(SUM(Entry_sheet!$YR14:$ZI14)=0,"NA",0)))))</f>
        <v/>
      </c>
      <c r="ZF14" t="str">
        <f>IF($A14="","",IF(Entry_sheet!ZF14="NA","NA",IF(Entry_sheet!ZF14=1,1,IF($ZJ14=0,0,IF(SUM(Entry_sheet!$YR14:$ZI14)=0,"NA",0)))))</f>
        <v/>
      </c>
      <c r="ZG14" t="str">
        <f>IF($A14="","",IF(Entry_sheet!ZG14="NA","NA",IF(Entry_sheet!ZG14=1,1,IF($ZJ14=0,0,IF(SUM(Entry_sheet!$YR14:$ZI14)=0,"NA",0)))))</f>
        <v/>
      </c>
      <c r="ZH14" t="str">
        <f>IF($A14="","",IF(Entry_sheet!ZH14="NA","NA",IF(Entry_sheet!ZH14=1,1,IF($ZJ14=0,0,IF(SUM(Entry_sheet!$YR14:$ZI14)=0,"NA",0)))))</f>
        <v/>
      </c>
      <c r="ZI14" t="str">
        <f>IF($A14="","",IF(Entry_sheet!ZI14="NA","NA",IF(Entry_sheet!ZI14=1,1,IF($ZJ14=0,0,IF(SUM(Entry_sheet!$YR14:$ZI14)=0,"NA",0)))))</f>
        <v/>
      </c>
      <c r="ZJ14" s="22" t="str">
        <f>IF($A14="","",IF(Entry_sheet!ZJ14=1,1,IF(Entry_sheet!ZJ14=0,IF(SUM(Entry_sheet!YR14:ZI14)&gt;0,1,0),IF(SUM(Entry_sheet!YR14:ZI14)&gt;0,1,"NA"))))</f>
        <v/>
      </c>
      <c r="ZK14" t="str">
        <f>IF($A14="","",IF(Entry_sheet!ZK14="NA","NA",IF(Entry_sheet!ZK14=1,1,IF($AAC14=0,0,IF(SUM(Entry_sheet!$ZK14:$AAB14)=0,"NA",0)))))</f>
        <v/>
      </c>
      <c r="ZL14" t="str">
        <f>IF($A14="","",IF(Entry_sheet!ZL14="NA","NA",IF(Entry_sheet!ZL14=1,1,IF($AAC14=0,0,IF(SUM(Entry_sheet!$ZK14:$AAB14)=0,"NA",0)))))</f>
        <v/>
      </c>
      <c r="ZM14" t="str">
        <f>IF($A14="","",IF(Entry_sheet!ZM14="NA","NA",IF(Entry_sheet!ZM14=1,1,IF($AAC14=0,0,IF(SUM(Entry_sheet!$ZK14:$AAB14)=0,"NA",0)))))</f>
        <v/>
      </c>
      <c r="ZN14" t="str">
        <f>IF($A14="","",IF(Entry_sheet!ZN14="NA","NA",IF(Entry_sheet!ZN14=1,1,IF($AAC14=0,0,IF(SUM(Entry_sheet!$ZK14:$AAB14)=0,"NA",0)))))</f>
        <v/>
      </c>
      <c r="ZO14" t="str">
        <f>IF($A14="","",IF(Entry_sheet!ZO14="NA","NA",IF(Entry_sheet!ZO14=1,1,IF($AAC14=0,0,IF(SUM(Entry_sheet!$ZK14:$AAB14)=0,"NA",0)))))</f>
        <v/>
      </c>
      <c r="ZP14" t="str">
        <f>IF($A14="","",IF(Entry_sheet!ZP14="NA","NA",IF(Entry_sheet!ZP14=1,1,IF($AAC14=0,0,IF(SUM(Entry_sheet!$ZK14:$AAB14)=0,"NA",0)))))</f>
        <v/>
      </c>
      <c r="ZQ14" t="str">
        <f>IF($A14="","",IF(Entry_sheet!ZQ14="NA","NA",IF(Entry_sheet!ZQ14=1,1,IF($AAC14=0,0,IF(SUM(Entry_sheet!$ZK14:$AAB14)=0,"NA",0)))))</f>
        <v/>
      </c>
      <c r="ZR14" t="str">
        <f>IF($A14="","",IF(Entry_sheet!ZR14="NA","NA",IF(Entry_sheet!ZR14=1,1,IF($AAC14=0,0,IF(SUM(Entry_sheet!$ZK14:$AAB14)=0,"NA",0)))))</f>
        <v/>
      </c>
      <c r="ZS14" t="str">
        <f>IF($A14="","",IF(Entry_sheet!ZS14="NA","NA",IF(Entry_sheet!ZS14=1,1,IF($AAC14=0,0,IF(SUM(Entry_sheet!$ZK14:$AAB14)=0,"NA",0)))))</f>
        <v/>
      </c>
      <c r="ZT14" t="str">
        <f>IF($A14="","",IF(Entry_sheet!ZT14="NA","NA",IF(Entry_sheet!ZT14=1,1,IF($AAC14=0,0,IF(SUM(Entry_sheet!$ZK14:$AAB14)=0,"NA",0)))))</f>
        <v/>
      </c>
      <c r="ZU14" t="str">
        <f>IF($A14="","",IF(Entry_sheet!ZU14="NA","NA",IF(Entry_sheet!ZU14=1,1,IF($AAC14=0,0,IF(SUM(Entry_sheet!$ZK14:$AAB14)=0,"NA",0)))))</f>
        <v/>
      </c>
      <c r="ZV14" t="str">
        <f>IF($A14="","",IF(Entry_sheet!ZV14="NA","NA",IF(Entry_sheet!ZV14=1,1,IF($AAC14=0,0,IF(SUM(Entry_sheet!$ZK14:$AAB14)=0,"NA",0)))))</f>
        <v/>
      </c>
      <c r="ZW14" t="str">
        <f>IF($A14="","",IF(Entry_sheet!ZW14="NA","NA",IF(Entry_sheet!ZW14=1,1,IF($AAC14=0,0,IF(SUM(Entry_sheet!$ZK14:$AAB14)=0,"NA",0)))))</f>
        <v/>
      </c>
      <c r="ZX14" t="str">
        <f>IF($A14="","",IF(Entry_sheet!ZX14="NA","NA",IF(Entry_sheet!ZX14=1,1,IF($AAC14=0,0,IF(SUM(Entry_sheet!$ZK14:$AAB14)=0,"NA",0)))))</f>
        <v/>
      </c>
      <c r="ZY14" t="str">
        <f>IF($A14="","",IF(Entry_sheet!ZY14="NA","NA",IF(Entry_sheet!ZY14=1,1,IF($AAC14=0,0,IF(SUM(Entry_sheet!$ZK14:$AAB14)=0,"NA",0)))))</f>
        <v/>
      </c>
      <c r="ZZ14" t="str">
        <f>IF($A14="","",IF(Entry_sheet!ZZ14="NA","NA",IF(Entry_sheet!ZZ14=1,1,IF($AAC14=0,0,IF(SUM(Entry_sheet!$ZK14:$AAB14)=0,"NA",0)))))</f>
        <v/>
      </c>
      <c r="AAA14" t="str">
        <f>IF($A14="","",IF(Entry_sheet!AAA14="NA","NA",IF(Entry_sheet!AAA14=1,1,IF($AAC14=0,0,IF(SUM(Entry_sheet!$ZK14:$AAB14)=0,"NA",0)))))</f>
        <v/>
      </c>
      <c r="AAB14" t="str">
        <f>IF($A14="","",IF(Entry_sheet!AAB14="NA","NA",IF(Entry_sheet!AAB14=1,1,IF($AAC14=0,0,IF(SUM(Entry_sheet!$ZK14:$AAB14)=0,"NA",0)))))</f>
        <v/>
      </c>
      <c r="AAC14" s="22" t="str">
        <f>IF($A14="","",IF(Entry_sheet!AAC14=1,1,IF(Entry_sheet!AAC14=0,IF(SUM(Entry_sheet!ZK14:AAB14)&gt;0,1,0),IF(SUM(Entry_sheet!ZK14:AAB14)&gt;0,1,"NA"))))</f>
        <v/>
      </c>
      <c r="AAD14" t="str">
        <f>IF($A14="","",IF(Entry_sheet!AAD14="NA","NA",IF(Entry_sheet!AAD14=1,1,IF($AAV14=0,0,IF(SUM(Entry_sheet!$AAD14:$AAU14)=0,"NA",0)))))</f>
        <v/>
      </c>
      <c r="AAE14" t="str">
        <f>IF($A14="","",IF(Entry_sheet!AAE14="NA","NA",IF(Entry_sheet!AAE14=1,1,IF($AAV14=0,0,IF(SUM(Entry_sheet!$AAD14:$AAU14)=0,"NA",0)))))</f>
        <v/>
      </c>
      <c r="AAF14" t="str">
        <f>IF($A14="","",IF(Entry_sheet!AAF14="NA","NA",IF(Entry_sheet!AAF14=1,1,IF($AAV14=0,0,IF(SUM(Entry_sheet!$AAD14:$AAU14)=0,"NA",0)))))</f>
        <v/>
      </c>
      <c r="AAG14" t="str">
        <f>IF($A14="","",IF(Entry_sheet!AAG14="NA","NA",IF(Entry_sheet!AAG14=1,1,IF($AAV14=0,0,IF(SUM(Entry_sheet!$AAD14:$AAU14)=0,"NA",0)))))</f>
        <v/>
      </c>
      <c r="AAH14" t="str">
        <f>IF($A14="","",IF(Entry_sheet!AAH14="NA","NA",IF(Entry_sheet!AAH14=1,1,IF($AAV14=0,0,IF(SUM(Entry_sheet!$AAD14:$AAU14)=0,"NA",0)))))</f>
        <v/>
      </c>
      <c r="AAI14" t="str">
        <f>IF($A14="","",IF(Entry_sheet!AAI14="NA","NA",IF(Entry_sheet!AAI14=1,1,IF($AAV14=0,0,IF(SUM(Entry_sheet!$AAD14:$AAU14)=0,"NA",0)))))</f>
        <v/>
      </c>
      <c r="AAJ14" t="str">
        <f>IF($A14="","",IF(Entry_sheet!AAJ14="NA","NA",IF(Entry_sheet!AAJ14=1,1,IF($AAV14=0,0,IF(SUM(Entry_sheet!$AAD14:$AAU14)=0,"NA",0)))))</f>
        <v/>
      </c>
      <c r="AAK14" t="str">
        <f>IF($A14="","",IF(Entry_sheet!AAK14="NA","NA",IF(Entry_sheet!AAK14=1,1,IF($AAV14=0,0,IF(SUM(Entry_sheet!$AAD14:$AAU14)=0,"NA",0)))))</f>
        <v/>
      </c>
      <c r="AAL14" t="str">
        <f>IF($A14="","",IF(Entry_sheet!AAL14="NA","NA",IF(Entry_sheet!AAL14=1,1,IF($AAV14=0,0,IF(SUM(Entry_sheet!$AAD14:$AAU14)=0,"NA",0)))))</f>
        <v/>
      </c>
      <c r="AAM14" t="str">
        <f>IF($A14="","",IF(Entry_sheet!AAM14="NA","NA",IF(Entry_sheet!AAM14=1,1,IF($AAV14=0,0,IF(SUM(Entry_sheet!$AAD14:$AAU14)=0,"NA",0)))))</f>
        <v/>
      </c>
      <c r="AAN14" t="str">
        <f>IF($A14="","",IF(Entry_sheet!AAN14="NA","NA",IF(Entry_sheet!AAN14=1,1,IF($AAV14=0,0,IF(SUM(Entry_sheet!$AAD14:$AAU14)=0,"NA",0)))))</f>
        <v/>
      </c>
      <c r="AAO14" t="str">
        <f>IF($A14="","",IF(Entry_sheet!AAO14="NA","NA",IF(Entry_sheet!AAO14=1,1,IF($AAV14=0,0,IF(SUM(Entry_sheet!$AAD14:$AAU14)=0,"NA",0)))))</f>
        <v/>
      </c>
      <c r="AAP14" t="str">
        <f>IF($A14="","",IF(Entry_sheet!AAP14="NA","NA",IF(Entry_sheet!AAP14=1,1,IF($AAV14=0,0,IF(SUM(Entry_sheet!$AAD14:$AAU14)=0,"NA",0)))))</f>
        <v/>
      </c>
      <c r="AAQ14" t="str">
        <f>IF($A14="","",IF(Entry_sheet!AAQ14="NA","NA",IF(Entry_sheet!AAQ14=1,1,IF($AAV14=0,0,IF(SUM(Entry_sheet!$AAD14:$AAU14)=0,"NA",0)))))</f>
        <v/>
      </c>
      <c r="AAR14" t="str">
        <f>IF($A14="","",IF(Entry_sheet!AAR14="NA","NA",IF(Entry_sheet!AAR14=1,1,IF($AAV14=0,0,IF(SUM(Entry_sheet!$AAD14:$AAU14)=0,"NA",0)))))</f>
        <v/>
      </c>
      <c r="AAS14" t="str">
        <f>IF($A14="","",IF(Entry_sheet!AAS14="NA","NA",IF(Entry_sheet!AAS14=1,1,IF($AAV14=0,0,IF(SUM(Entry_sheet!$AAD14:$AAU14)=0,"NA",0)))))</f>
        <v/>
      </c>
      <c r="AAT14" t="str">
        <f>IF($A14="","",IF(Entry_sheet!AAT14="NA","NA",IF(Entry_sheet!AAT14=1,1,IF($AAV14=0,0,IF(SUM(Entry_sheet!$AAD14:$AAU14)=0,"NA",0)))))</f>
        <v/>
      </c>
      <c r="AAU14" t="str">
        <f>IF($A14="","",IF(Entry_sheet!AAU14="NA","NA",IF(Entry_sheet!AAU14=1,1,IF($AAV14=0,0,IF(SUM(Entry_sheet!$AAD14:$AAU14)=0,"NA",0)))))</f>
        <v/>
      </c>
      <c r="AAV14" s="22" t="str">
        <f>IF($A14="","",IF(Entry_sheet!AAV14=1,1,IF(Entry_sheet!AAV14=0,IF(SUM(Entry_sheet!AAD14:AAU14)&gt;0,1,0),IF(SUM(Entry_sheet!AAD14:AAU14)&gt;0,1,"NA"))))</f>
        <v/>
      </c>
      <c r="AAW14" t="str">
        <f>IF($A14="","",IF(Entry_sheet!AAW14="NA","NA",IF(Entry_sheet!AAW14=1,1,IF($ABO14=0,0,IF(SUM(Entry_sheet!$AAW14:$ABN14)=0,"NA",0)))))</f>
        <v/>
      </c>
      <c r="AAX14" t="str">
        <f>IF($A14="","",IF(Entry_sheet!AAX14="NA","NA",IF(Entry_sheet!AAX14=1,1,IF($ABO14=0,0,IF(SUM(Entry_sheet!$AAW14:$ABN14)=0,"NA",0)))))</f>
        <v/>
      </c>
      <c r="AAY14" t="str">
        <f>IF($A14="","",IF(Entry_sheet!AAY14="NA","NA",IF(Entry_sheet!AAY14=1,1,IF($ABO14=0,0,IF(SUM(Entry_sheet!$AAW14:$ABN14)=0,"NA",0)))))</f>
        <v/>
      </c>
      <c r="AAZ14" t="str">
        <f>IF($A14="","",IF(Entry_sheet!AAZ14="NA","NA",IF(Entry_sheet!AAZ14=1,1,IF($ABO14=0,0,IF(SUM(Entry_sheet!$AAW14:$ABN14)=0,"NA",0)))))</f>
        <v/>
      </c>
      <c r="ABA14" t="str">
        <f>IF($A14="","",IF(Entry_sheet!ABA14="NA","NA",IF(Entry_sheet!ABA14=1,1,IF($ABO14=0,0,IF(SUM(Entry_sheet!$AAW14:$ABN14)=0,"NA",0)))))</f>
        <v/>
      </c>
      <c r="ABB14" t="str">
        <f>IF($A14="","",IF(Entry_sheet!ABB14="NA","NA",IF(Entry_sheet!ABB14=1,1,IF($ABO14=0,0,IF(SUM(Entry_sheet!$AAW14:$ABN14)=0,"NA",0)))))</f>
        <v/>
      </c>
      <c r="ABC14" t="str">
        <f>IF($A14="","",IF(Entry_sheet!ABC14="NA","NA",IF(Entry_sheet!ABC14=1,1,IF($ABO14=0,0,IF(SUM(Entry_sheet!$AAW14:$ABN14)=0,"NA",0)))))</f>
        <v/>
      </c>
      <c r="ABD14" t="str">
        <f>IF($A14="","",IF(Entry_sheet!ABD14="NA","NA",IF(Entry_sheet!ABD14=1,1,IF($ABO14=0,0,IF(SUM(Entry_sheet!$AAW14:$ABN14)=0,"NA",0)))))</f>
        <v/>
      </c>
      <c r="ABE14" t="str">
        <f>IF($A14="","",IF(Entry_sheet!ABE14="NA","NA",IF(Entry_sheet!ABE14=1,1,IF($ABO14=0,0,IF(SUM(Entry_sheet!$AAW14:$ABN14)=0,"NA",0)))))</f>
        <v/>
      </c>
      <c r="ABF14" t="str">
        <f>IF($A14="","",IF(Entry_sheet!ABF14="NA","NA",IF(Entry_sheet!ABF14=1,1,IF($ABO14=0,0,IF(SUM(Entry_sheet!$AAW14:$ABN14)=0,"NA",0)))))</f>
        <v/>
      </c>
      <c r="ABG14" t="str">
        <f>IF($A14="","",IF(Entry_sheet!ABG14="NA","NA",IF(Entry_sheet!ABG14=1,1,IF($ABO14=0,0,IF(SUM(Entry_sheet!$AAW14:$ABN14)=0,"NA",0)))))</f>
        <v/>
      </c>
      <c r="ABH14" t="str">
        <f>IF($A14="","",IF(Entry_sheet!ABH14="NA","NA",IF(Entry_sheet!ABH14=1,1,IF($ABO14=0,0,IF(SUM(Entry_sheet!$AAW14:$ABN14)=0,"NA",0)))))</f>
        <v/>
      </c>
      <c r="ABI14" t="str">
        <f>IF($A14="","",IF(Entry_sheet!ABI14="NA","NA",IF(Entry_sheet!ABI14=1,1,IF($ABO14=0,0,IF(SUM(Entry_sheet!$AAW14:$ABN14)=0,"NA",0)))))</f>
        <v/>
      </c>
      <c r="ABJ14" t="str">
        <f>IF($A14="","",IF(Entry_sheet!ABJ14="NA","NA",IF(Entry_sheet!ABJ14=1,1,IF($ABO14=0,0,IF(SUM(Entry_sheet!$AAW14:$ABN14)=0,"NA",0)))))</f>
        <v/>
      </c>
      <c r="ABK14" t="str">
        <f>IF($A14="","",IF(Entry_sheet!ABK14="NA","NA",IF(Entry_sheet!ABK14=1,1,IF($ABO14=0,0,IF(SUM(Entry_sheet!$AAW14:$ABN14)=0,"NA",0)))))</f>
        <v/>
      </c>
      <c r="ABL14" t="str">
        <f>IF($A14="","",IF(Entry_sheet!ABL14="NA","NA",IF(Entry_sheet!ABL14=1,1,IF($ABO14=0,0,IF(SUM(Entry_sheet!$AAW14:$ABN14)=0,"NA",0)))))</f>
        <v/>
      </c>
      <c r="ABM14" t="str">
        <f>IF($A14="","",IF(Entry_sheet!ABM14="NA","NA",IF(Entry_sheet!ABM14=1,1,IF($ABO14=0,0,IF(SUM(Entry_sheet!$AAW14:$ABN14)=0,"NA",0)))))</f>
        <v/>
      </c>
      <c r="ABN14" t="str">
        <f>IF($A14="","",IF(Entry_sheet!ABN14="NA","NA",IF(Entry_sheet!ABN14=1,1,IF($ABO14=0,0,IF(SUM(Entry_sheet!$AAW14:$ABN14)=0,"NA",0)))))</f>
        <v/>
      </c>
      <c r="ABO14" s="22" t="str">
        <f>IF($A14="","",IF(Entry_sheet!ABO14=1,1,IF(Entry_sheet!ABO14=0,IF(SUM(Entry_sheet!AAW14:ABN14)&gt;0,1,0),IF(SUM(Entry_sheet!AAW14:ABN14)&gt;0,1,"NA"))))</f>
        <v/>
      </c>
      <c r="ABP14" t="str">
        <f>IF($A14="","",IF(Entry_sheet!ABP14="NA","NA",IF(Entry_sheet!ABP14=1,1,IF($ACH14=0,0,IF(SUM(Entry_sheet!$ABP14:$ACG14)=0,"NA",0)))))</f>
        <v/>
      </c>
      <c r="ABQ14" t="str">
        <f>IF($A14="","",IF(Entry_sheet!ABQ14="NA","NA",IF(Entry_sheet!ABQ14=1,1,IF($ACH14=0,0,IF(SUM(Entry_sheet!$ABP14:$ACG14)=0,"NA",0)))))</f>
        <v/>
      </c>
      <c r="ABR14" t="str">
        <f>IF($A14="","",IF(Entry_sheet!ABR14="NA","NA",IF(Entry_sheet!ABR14=1,1,IF($ACH14=0,0,IF(SUM(Entry_sheet!$ABP14:$ACG14)=0,"NA",0)))))</f>
        <v/>
      </c>
      <c r="ABS14" t="str">
        <f>IF($A14="","",IF(Entry_sheet!ABS14="NA","NA",IF(Entry_sheet!ABS14=1,1,IF($ACH14=0,0,IF(SUM(Entry_sheet!$ABP14:$ACG14)=0,"NA",0)))))</f>
        <v/>
      </c>
      <c r="ABT14" t="str">
        <f>IF($A14="","",IF(Entry_sheet!ABT14="NA","NA",IF(Entry_sheet!ABT14=1,1,IF($ACH14=0,0,IF(SUM(Entry_sheet!$ABP14:$ACG14)=0,"NA",0)))))</f>
        <v/>
      </c>
      <c r="ABU14" t="str">
        <f>IF($A14="","",IF(Entry_sheet!ABU14="NA","NA",IF(Entry_sheet!ABU14=1,1,IF($ACH14=0,0,IF(SUM(Entry_sheet!$ABP14:$ACG14)=0,"NA",0)))))</f>
        <v/>
      </c>
      <c r="ABV14" t="str">
        <f>IF($A14="","",IF(Entry_sheet!ABV14="NA","NA",IF(Entry_sheet!ABV14=1,1,IF($ACH14=0,0,IF(SUM(Entry_sheet!$ABP14:$ACG14)=0,"NA",0)))))</f>
        <v/>
      </c>
      <c r="ABW14" t="str">
        <f>IF($A14="","",IF(Entry_sheet!ABW14="NA","NA",IF(Entry_sheet!ABW14=1,1,IF($ACH14=0,0,IF(SUM(Entry_sheet!$ABP14:$ACG14)=0,"NA",0)))))</f>
        <v/>
      </c>
      <c r="ABX14" t="str">
        <f>IF($A14="","",IF(Entry_sheet!ABX14="NA","NA",IF(Entry_sheet!ABX14=1,1,IF($ACH14=0,0,IF(SUM(Entry_sheet!$ABP14:$ACG14)=0,"NA",0)))))</f>
        <v/>
      </c>
      <c r="ABY14" t="str">
        <f>IF($A14="","",IF(Entry_sheet!ABY14="NA","NA",IF(Entry_sheet!ABY14=1,1,IF($ACH14=0,0,IF(SUM(Entry_sheet!$ABP14:$ACG14)=0,"NA",0)))))</f>
        <v/>
      </c>
      <c r="ABZ14" t="str">
        <f>IF($A14="","",IF(Entry_sheet!ABZ14="NA","NA",IF(Entry_sheet!ABZ14=1,1,IF($ACH14=0,0,IF(SUM(Entry_sheet!$ABP14:$ACG14)=0,"NA",0)))))</f>
        <v/>
      </c>
      <c r="ACA14" t="str">
        <f>IF($A14="","",IF(Entry_sheet!ACA14="NA","NA",IF(Entry_sheet!ACA14=1,1,IF($ACH14=0,0,IF(SUM(Entry_sheet!$ABP14:$ACG14)=0,"NA",0)))))</f>
        <v/>
      </c>
      <c r="ACB14" t="str">
        <f>IF($A14="","",IF(Entry_sheet!ACB14="NA","NA",IF(Entry_sheet!ACB14=1,1,IF($ACH14=0,0,IF(SUM(Entry_sheet!$ABP14:$ACG14)=0,"NA",0)))))</f>
        <v/>
      </c>
      <c r="ACC14" t="str">
        <f>IF($A14="","",IF(Entry_sheet!ACC14="NA","NA",IF(Entry_sheet!ACC14=1,1,IF($ACH14=0,0,IF(SUM(Entry_sheet!$ABP14:$ACG14)=0,"NA",0)))))</f>
        <v/>
      </c>
      <c r="ACD14" t="str">
        <f>IF($A14="","",IF(Entry_sheet!ACD14="NA","NA",IF(Entry_sheet!ACD14=1,1,IF($ACH14=0,0,IF(SUM(Entry_sheet!$ABP14:$ACG14)=0,"NA",0)))))</f>
        <v/>
      </c>
      <c r="ACE14" t="str">
        <f>IF($A14="","",IF(Entry_sheet!ACE14="NA","NA",IF(Entry_sheet!ACE14=1,1,IF($ACH14=0,0,IF(SUM(Entry_sheet!$ABP14:$ACG14)=0,"NA",0)))))</f>
        <v/>
      </c>
      <c r="ACF14" t="str">
        <f>IF($A14="","",IF(Entry_sheet!ACF14="NA","NA",IF(Entry_sheet!ACF14=1,1,IF($ACH14=0,0,IF(SUM(Entry_sheet!$ABP14:$ACG14)=0,"NA",0)))))</f>
        <v/>
      </c>
      <c r="ACG14" t="str">
        <f>IF($A14="","",IF(Entry_sheet!ACG14="NA","NA",IF(Entry_sheet!ACG14=1,1,IF($ACH14=0,0,IF(SUM(Entry_sheet!$ABP14:$ACG14)=0,"NA",0)))))</f>
        <v/>
      </c>
      <c r="ACH14" s="22" t="str">
        <f>IF($A14="","",IF(Entry_sheet!ACH14=1,1,IF(Entry_sheet!ACH14=0,IF(SUM(Entry_sheet!ABP14:ACG14)&gt;0,1,0),IF(SUM(Entry_sheet!ABP14:ACG14)&gt;0,1,"NA"))))</f>
        <v/>
      </c>
      <c r="ACI14" t="str">
        <f>IF($A14="","",IF(Entry_sheet!ACI14="NA","NA",IF(Entry_sheet!ACI14=1,1,IF($ADA14=0,0,IF(SUM(Entry_sheet!$ACI14:$ACZ14)=0,"NA",0)))))</f>
        <v/>
      </c>
      <c r="ACJ14" t="str">
        <f>IF($A14="","",IF(Entry_sheet!ACJ14="NA","NA",IF(Entry_sheet!ACJ14=1,1,IF($ADA14=0,0,IF(SUM(Entry_sheet!$ACI14:$ACZ14)=0,"NA",0)))))</f>
        <v/>
      </c>
      <c r="ACK14" t="str">
        <f>IF($A14="","",IF(Entry_sheet!ACK14="NA","NA",IF(Entry_sheet!ACK14=1,1,IF($ADA14=0,0,IF(SUM(Entry_sheet!$ACI14:$ACZ14)=0,"NA",0)))))</f>
        <v/>
      </c>
      <c r="ACL14" t="str">
        <f>IF($A14="","",IF(Entry_sheet!ACL14="NA","NA",IF(Entry_sheet!ACL14=1,1,IF($ADA14=0,0,IF(SUM(Entry_sheet!$ACI14:$ACZ14)=0,"NA",0)))))</f>
        <v/>
      </c>
      <c r="ACM14" t="str">
        <f>IF($A14="","",IF(Entry_sheet!ACM14="NA","NA",IF(Entry_sheet!ACM14=1,1,IF($ADA14=0,0,IF(SUM(Entry_sheet!$ACI14:$ACZ14)=0,"NA",0)))))</f>
        <v/>
      </c>
      <c r="ACN14" t="str">
        <f>IF($A14="","",IF(Entry_sheet!ACN14="NA","NA",IF(Entry_sheet!ACN14=1,1,IF($ADA14=0,0,IF(SUM(Entry_sheet!$ACI14:$ACZ14)=0,"NA",0)))))</f>
        <v/>
      </c>
      <c r="ACO14" t="str">
        <f>IF($A14="","",IF(Entry_sheet!ACO14="NA","NA",IF(Entry_sheet!ACO14=1,1,IF($ADA14=0,0,IF(SUM(Entry_sheet!$ACI14:$ACZ14)=0,"NA",0)))))</f>
        <v/>
      </c>
      <c r="ACP14" t="str">
        <f>IF($A14="","",IF(Entry_sheet!ACP14="NA","NA",IF(Entry_sheet!ACP14=1,1,IF($ADA14=0,0,IF(SUM(Entry_sheet!$ACI14:$ACZ14)=0,"NA",0)))))</f>
        <v/>
      </c>
      <c r="ACQ14" t="str">
        <f>IF($A14="","",IF(Entry_sheet!ACQ14="NA","NA",IF(Entry_sheet!ACQ14=1,1,IF($ADA14=0,0,IF(SUM(Entry_sheet!$ACI14:$ACZ14)=0,"NA",0)))))</f>
        <v/>
      </c>
      <c r="ACR14" t="str">
        <f>IF($A14="","",IF(Entry_sheet!ACR14="NA","NA",IF(Entry_sheet!ACR14=1,1,IF($ADA14=0,0,IF(SUM(Entry_sheet!$ACI14:$ACZ14)=0,"NA",0)))))</f>
        <v/>
      </c>
      <c r="ACS14" t="str">
        <f>IF($A14="","",IF(Entry_sheet!ACS14="NA","NA",IF(Entry_sheet!ACS14=1,1,IF($ADA14=0,0,IF(SUM(Entry_sheet!$ACI14:$ACZ14)=0,"NA",0)))))</f>
        <v/>
      </c>
      <c r="ACT14" t="str">
        <f>IF($A14="","",IF(Entry_sheet!ACT14="NA","NA",IF(Entry_sheet!ACT14=1,1,IF($ADA14=0,0,IF(SUM(Entry_sheet!$ACI14:$ACZ14)=0,"NA",0)))))</f>
        <v/>
      </c>
      <c r="ACU14" t="str">
        <f>IF($A14="","",IF(Entry_sheet!ACU14="NA","NA",IF(Entry_sheet!ACU14=1,1,IF($ADA14=0,0,IF(SUM(Entry_sheet!$ACI14:$ACZ14)=0,"NA",0)))))</f>
        <v/>
      </c>
      <c r="ACV14" t="str">
        <f>IF($A14="","",IF(Entry_sheet!ACV14="NA","NA",IF(Entry_sheet!ACV14=1,1,IF($ADA14=0,0,IF(SUM(Entry_sheet!$ACI14:$ACZ14)=0,"NA",0)))))</f>
        <v/>
      </c>
      <c r="ACW14" t="str">
        <f>IF($A14="","",IF(Entry_sheet!ACW14="NA","NA",IF(Entry_sheet!ACW14=1,1,IF($ADA14=0,0,IF(SUM(Entry_sheet!$ACI14:$ACZ14)=0,"NA",0)))))</f>
        <v/>
      </c>
      <c r="ACX14" t="str">
        <f>IF($A14="","",IF(Entry_sheet!ACX14="NA","NA",IF(Entry_sheet!ACX14=1,1,IF($ADA14=0,0,IF(SUM(Entry_sheet!$ACI14:$ACZ14)=0,"NA",0)))))</f>
        <v/>
      </c>
      <c r="ACY14" t="str">
        <f>IF($A14="","",IF(Entry_sheet!ACY14="NA","NA",IF(Entry_sheet!ACY14=1,1,IF($ADA14=0,0,IF(SUM(Entry_sheet!$ACI14:$ACZ14)=0,"NA",0)))))</f>
        <v/>
      </c>
      <c r="ACZ14" t="str">
        <f>IF($A14="","",IF(Entry_sheet!ACZ14="NA","NA",IF(Entry_sheet!ACZ14=1,1,IF($ADA14=0,0,IF(SUM(Entry_sheet!$ACI14:$ACZ14)=0,"NA",0)))))</f>
        <v/>
      </c>
      <c r="ADA14" s="22" t="str">
        <f>IF($A14="","",IF(Entry_sheet!ADA14=1,1,IF(Entry_sheet!ADA14=0,IF(SUM(Entry_sheet!ACI14:ACZ14)&gt;0,1,0),IF(SUM(Entry_sheet!ACI14:ACZ14)&gt;0,1,"NA"))))</f>
        <v/>
      </c>
      <c r="ADB14" s="16" t="str">
        <f>IF($A14="","",IF(Entry_sheet!ADB14="NA","NA",IF(Entry_sheet!ADB14=1,0,IF($ADT14=1,1,IF(SUM(Entry_sheet!$ADB14:$ADS14)=0,"NA",0)))))</f>
        <v/>
      </c>
      <c r="ADC14" s="16" t="str">
        <f>IF($A14="","",IF(Entry_sheet!ADC14="NA","NA",IF(Entry_sheet!ADC14=1,0,IF($ADT14=1,1,IF(SUM(Entry_sheet!$ADB14:$ADS14)=0,"NA",0)))))</f>
        <v/>
      </c>
      <c r="ADD14" s="16" t="str">
        <f>IF($A14="","",IF(Entry_sheet!ADD14="NA","NA",IF(Entry_sheet!ADD14=1,0,IF($ADT14=1,1,IF(SUM(Entry_sheet!$ADB14:$ADS14)=0,"NA",0)))))</f>
        <v/>
      </c>
      <c r="ADE14" s="16" t="str">
        <f>IF($A14="","",IF(Entry_sheet!ADE14="NA","NA",IF(Entry_sheet!ADE14=1,0,IF($ADT14=1,1,IF(SUM(Entry_sheet!$ADB14:$ADS14)=0,"NA",0)))))</f>
        <v/>
      </c>
      <c r="ADF14" s="16" t="str">
        <f>IF($A14="","",IF(Entry_sheet!ADF14="NA","NA",IF(Entry_sheet!ADF14=1,0,IF($ADT14=1,1,IF(SUM(Entry_sheet!$ADB14:$ADS14)=0,"NA",0)))))</f>
        <v/>
      </c>
      <c r="ADG14" s="16" t="str">
        <f>IF($A14="","",IF(Entry_sheet!ADG14="NA","NA",IF(Entry_sheet!ADG14=1,0,IF($ADT14=1,1,IF(SUM(Entry_sheet!$ADB14:$ADS14)=0,"NA",0)))))</f>
        <v/>
      </c>
      <c r="ADH14" s="16" t="str">
        <f>IF($A14="","",IF(Entry_sheet!ADH14="NA","NA",IF(Entry_sheet!ADH14=1,0,IF($ADT14=1,1,IF(SUM(Entry_sheet!$ADB14:$ADS14)=0,"NA",0)))))</f>
        <v/>
      </c>
      <c r="ADI14" s="16" t="str">
        <f>IF($A14="","",IF(Entry_sheet!ADI14="NA","NA",IF(Entry_sheet!ADI14=1,0,IF($ADT14=1,1,IF(SUM(Entry_sheet!$ADB14:$ADS14)=0,"NA",0)))))</f>
        <v/>
      </c>
      <c r="ADJ14" s="16" t="str">
        <f>IF($A14="","",IF(Entry_sheet!ADJ14="NA","NA",IF(Entry_sheet!ADJ14=1,0,IF($ADT14=1,1,IF(SUM(Entry_sheet!$ADB14:$ADS14)=0,"NA",0)))))</f>
        <v/>
      </c>
      <c r="ADK14" s="16" t="str">
        <f>IF($A14="","",IF(Entry_sheet!ADK14="NA","NA",IF(Entry_sheet!ADK14=1,0,IF($ADT14=1,1,IF(SUM(Entry_sheet!$ADB14:$ADS14)=0,"NA",0)))))</f>
        <v/>
      </c>
      <c r="ADL14" s="16" t="str">
        <f>IF($A14="","",IF(Entry_sheet!ADL14="NA","NA",IF(Entry_sheet!ADL14=1,0,IF($ADT14=1,1,IF(SUM(Entry_sheet!$ADB14:$ADS14)=0,"NA",0)))))</f>
        <v/>
      </c>
      <c r="ADM14" s="16" t="str">
        <f>IF($A14="","",IF(Entry_sheet!ADM14="NA","NA",IF(Entry_sheet!ADM14=1,0,IF($ADT14=1,1,IF(SUM(Entry_sheet!$ADB14:$ADS14)=0,"NA",0)))))</f>
        <v/>
      </c>
      <c r="ADN14" s="16" t="str">
        <f>IF($A14="","",IF(Entry_sheet!ADN14="NA","NA",IF(Entry_sheet!ADN14=1,0,IF($ADT14=1,1,IF(SUM(Entry_sheet!$ADB14:$ADS14)=0,"NA",0)))))</f>
        <v/>
      </c>
      <c r="ADO14" s="16" t="str">
        <f>IF($A14="","",IF(Entry_sheet!ADO14="NA","NA",IF(Entry_sheet!ADO14=1,0,IF($ADT14=1,1,IF(SUM(Entry_sheet!$ADB14:$ADS14)=0,"NA",0)))))</f>
        <v/>
      </c>
      <c r="ADP14" s="16" t="str">
        <f>IF($A14="","",IF(Entry_sheet!ADP14="NA","NA",IF(Entry_sheet!ADP14=1,0,IF($ADT14=1,1,IF(SUM(Entry_sheet!$ADB14:$ADS14)=0,"NA",0)))))</f>
        <v/>
      </c>
      <c r="ADQ14" s="16" t="str">
        <f>IF($A14="","",IF(Entry_sheet!ADQ14="NA","NA",IF(Entry_sheet!ADQ14=1,0,IF($ADT14=1,1,IF(SUM(Entry_sheet!$ADB14:$ADS14)=0,"NA",0)))))</f>
        <v/>
      </c>
      <c r="ADR14" s="16" t="str">
        <f>IF($A14="","",IF(Entry_sheet!ADR14="NA","NA",IF(Entry_sheet!ADR14=1,0,IF($ADT14=1,1,IF(SUM(Entry_sheet!$ADB14:$ADS14)=0,"NA",0)))))</f>
        <v/>
      </c>
      <c r="ADS14" s="16" t="str">
        <f>IF($A14="","",IF(Entry_sheet!ADS14="NA","NA",IF(Entry_sheet!ADS14=1,0,IF($ADT14=1,1,IF(SUM(Entry_sheet!$ADB14:$ADS14)=0,"NA",0)))))</f>
        <v/>
      </c>
      <c r="ADT14" s="22" t="str">
        <f>IF($A14="","",IF(Entry_sheet!ADT14=1,1,IF(Entry_sheet!ADT14=0,IF(SUM(Entry_sheet!ADB14:ADS14)&gt;0,1,0),IF(SUM(Entry_sheet!ADB14:ADS14)&gt;0,1,"NA"))))</f>
        <v/>
      </c>
      <c r="ADU14" s="16" t="str">
        <f>IF($A14="","",IF(Entry_sheet!ADU14="NA","NA",IF(Entry_sheet!ADU14=1,0,IF($AEM14=1,1,IF(SUM(Entry_sheet!$ADU14:$AEL14)=0,"NA",0)))))</f>
        <v/>
      </c>
      <c r="ADV14" s="16" t="str">
        <f>IF($A14="","",IF(Entry_sheet!ADV14="NA","NA",IF(Entry_sheet!ADV14=1,0,IF($AEM14=1,1,IF(SUM(Entry_sheet!$ADU14:$AEL14)=0,"NA",0)))))</f>
        <v/>
      </c>
      <c r="ADW14" s="16" t="str">
        <f>IF($A14="","",IF(Entry_sheet!ADW14="NA","NA",IF(Entry_sheet!ADW14=1,0,IF($AEM14=1,1,IF(SUM(Entry_sheet!$ADU14:$AEL14)=0,"NA",0)))))</f>
        <v/>
      </c>
      <c r="ADX14" s="16" t="str">
        <f>IF($A14="","",IF(Entry_sheet!ADX14="NA","NA",IF(Entry_sheet!ADX14=1,0,IF($AEM14=1,1,IF(SUM(Entry_sheet!$ADU14:$AEL14)=0,"NA",0)))))</f>
        <v/>
      </c>
      <c r="ADY14" s="16" t="str">
        <f>IF($A14="","",IF(Entry_sheet!ADY14="NA","NA",IF(Entry_sheet!ADY14=1,0,IF($AEM14=1,1,IF(SUM(Entry_sheet!$ADU14:$AEL14)=0,"NA",0)))))</f>
        <v/>
      </c>
      <c r="ADZ14" s="16" t="str">
        <f>IF($A14="","",IF(Entry_sheet!ADZ14="NA","NA",IF(Entry_sheet!ADZ14=1,0,IF($AEM14=1,1,IF(SUM(Entry_sheet!$ADU14:$AEL14)=0,"NA",0)))))</f>
        <v/>
      </c>
      <c r="AEA14" s="16" t="str">
        <f>IF($A14="","",IF(Entry_sheet!AEA14="NA","NA",IF(Entry_sheet!AEA14=1,0,IF($AEM14=1,1,IF(SUM(Entry_sheet!$ADU14:$AEL14)=0,"NA",0)))))</f>
        <v/>
      </c>
      <c r="AEB14" s="16" t="str">
        <f>IF($A14="","",IF(Entry_sheet!AEB14="NA","NA",IF(Entry_sheet!AEB14=1,0,IF($AEM14=1,1,IF(SUM(Entry_sheet!$ADU14:$AEL14)=0,"NA",0)))))</f>
        <v/>
      </c>
      <c r="AEC14" s="16" t="str">
        <f>IF($A14="","",IF(Entry_sheet!AEC14="NA","NA",IF(Entry_sheet!AEC14=1,0,IF($AEM14=1,1,IF(SUM(Entry_sheet!$ADU14:$AEL14)=0,"NA",0)))))</f>
        <v/>
      </c>
      <c r="AED14" s="16" t="str">
        <f>IF($A14="","",IF(Entry_sheet!AED14="NA","NA",IF(Entry_sheet!AED14=1,0,IF($AEM14=1,1,IF(SUM(Entry_sheet!$ADU14:$AEL14)=0,"NA",0)))))</f>
        <v/>
      </c>
      <c r="AEE14" s="16" t="str">
        <f>IF($A14="","",IF(Entry_sheet!AEE14="NA","NA",IF(Entry_sheet!AEE14=1,0,IF($AEM14=1,1,IF(SUM(Entry_sheet!$ADU14:$AEL14)=0,"NA",0)))))</f>
        <v/>
      </c>
      <c r="AEF14" s="16" t="str">
        <f>IF($A14="","",IF(Entry_sheet!AEF14="NA","NA",IF(Entry_sheet!AEF14=1,0,IF($AEM14=1,1,IF(SUM(Entry_sheet!$ADU14:$AEL14)=0,"NA",0)))))</f>
        <v/>
      </c>
      <c r="AEG14" s="16" t="str">
        <f>IF($A14="","",IF(Entry_sheet!AEG14="NA","NA",IF(Entry_sheet!AEG14=1,0,IF($AEM14=1,1,IF(SUM(Entry_sheet!$ADU14:$AEL14)=0,"NA",0)))))</f>
        <v/>
      </c>
      <c r="AEH14" s="16" t="str">
        <f>IF($A14="","",IF(Entry_sheet!AEH14="NA","NA",IF(Entry_sheet!AEH14=1,0,IF($AEM14=1,1,IF(SUM(Entry_sheet!$ADU14:$AEL14)=0,"NA",0)))))</f>
        <v/>
      </c>
      <c r="AEI14" s="16" t="str">
        <f>IF($A14="","",IF(Entry_sheet!AEI14="NA","NA",IF(Entry_sheet!AEI14=1,0,IF($AEM14=1,1,IF(SUM(Entry_sheet!$ADU14:$AEL14)=0,"NA",0)))))</f>
        <v/>
      </c>
      <c r="AEJ14" s="16" t="str">
        <f>IF($A14="","",IF(Entry_sheet!AEJ14="NA","NA",IF(Entry_sheet!AEJ14=1,0,IF($AEM14=1,1,IF(SUM(Entry_sheet!$ADU14:$AEL14)=0,"NA",0)))))</f>
        <v/>
      </c>
      <c r="AEK14" s="16" t="str">
        <f>IF($A14="","",IF(Entry_sheet!AEK14="NA","NA",IF(Entry_sheet!AEK14=1,0,IF($AEM14=1,1,IF(SUM(Entry_sheet!$ADU14:$AEL14)=0,"NA",0)))))</f>
        <v/>
      </c>
      <c r="AEL14" s="16" t="str">
        <f>IF($A14="","",IF(Entry_sheet!AEL14="NA","NA",IF(Entry_sheet!AEL14=1,0,IF($AEM14=1,1,IF(SUM(Entry_sheet!$ADU14:$AEL14)=0,"NA",0)))))</f>
        <v/>
      </c>
      <c r="AEM14" s="22" t="str">
        <f>IF($A14="","",IF(Entry_sheet!AEM14=1,0,IF(Entry_sheet!AEM14=0,1,"NA")))</f>
        <v/>
      </c>
      <c r="AEN14" s="16" t="str">
        <f>IF($A14="","",IF(Entry_sheet!AEN14="NA","NA",IF(Entry_sheet!AEN14=1,0,IF($AFF14=1,1,IF(SUM(Entry_sheet!$AEN14:$AFE14)=0,"NA",0)))))</f>
        <v/>
      </c>
      <c r="AEO14" s="16" t="str">
        <f>IF($A14="","",IF(Entry_sheet!AEO14="NA","NA",IF(Entry_sheet!AEO14=1,0,IF($AFF14=1,1,IF(SUM(Entry_sheet!$AEN14:$AFE14)=0,"NA",0)))))</f>
        <v/>
      </c>
      <c r="AEP14" s="16" t="str">
        <f>IF($A14="","",IF(Entry_sheet!AEP14="NA","NA",IF(Entry_sheet!AEP14=1,0,IF($AFF14=1,1,IF(SUM(Entry_sheet!$AEN14:$AFE14)=0,"NA",0)))))</f>
        <v/>
      </c>
      <c r="AEQ14" s="16" t="str">
        <f>IF($A14="","",IF(Entry_sheet!AEQ14="NA","NA",IF(Entry_sheet!AEQ14=1,0,IF($AFF14=1,1,IF(SUM(Entry_sheet!$AEN14:$AFE14)=0,"NA",0)))))</f>
        <v/>
      </c>
      <c r="AER14" s="16" t="str">
        <f>IF($A14="","",IF(Entry_sheet!AER14="NA","NA",IF(Entry_sheet!AER14=1,0,IF($AFF14=1,1,IF(SUM(Entry_sheet!$AEN14:$AFE14)=0,"NA",0)))))</f>
        <v/>
      </c>
      <c r="AES14" s="16" t="str">
        <f>IF($A14="","",IF(Entry_sheet!AES14="NA","NA",IF(Entry_sheet!AES14=1,0,IF($AFF14=1,1,IF(SUM(Entry_sheet!$AEN14:$AFE14)=0,"NA",0)))))</f>
        <v/>
      </c>
      <c r="AET14" s="16" t="str">
        <f>IF($A14="","",IF(Entry_sheet!AET14="NA","NA",IF(Entry_sheet!AET14=1,0,IF($AFF14=1,1,IF(SUM(Entry_sheet!$AEN14:$AFE14)=0,"NA",0)))))</f>
        <v/>
      </c>
      <c r="AEU14" s="16" t="str">
        <f>IF($A14="","",IF(Entry_sheet!AEU14="NA","NA",IF(Entry_sheet!AEU14=1,0,IF($AFF14=1,1,IF(SUM(Entry_sheet!$AEN14:$AFE14)=0,"NA",0)))))</f>
        <v/>
      </c>
      <c r="AEV14" s="16" t="str">
        <f>IF($A14="","",IF(Entry_sheet!AEV14="NA","NA",IF(Entry_sheet!AEV14=1,0,IF($AFF14=1,1,IF(SUM(Entry_sheet!$AEN14:$AFE14)=0,"NA",0)))))</f>
        <v/>
      </c>
      <c r="AEW14" s="16" t="str">
        <f>IF($A14="","",IF(Entry_sheet!AEW14="NA","NA",IF(Entry_sheet!AEW14=1,0,IF($AFF14=1,1,IF(SUM(Entry_sheet!$AEN14:$AFE14)=0,"NA",0)))))</f>
        <v/>
      </c>
      <c r="AEX14" s="16" t="str">
        <f>IF($A14="","",IF(Entry_sheet!AEX14="NA","NA",IF(Entry_sheet!AEX14=1,0,IF($AFF14=1,1,IF(SUM(Entry_sheet!$AEN14:$AFE14)=0,"NA",0)))))</f>
        <v/>
      </c>
      <c r="AEY14" s="16" t="str">
        <f>IF($A14="","",IF(Entry_sheet!AEY14="NA","NA",IF(Entry_sheet!AEY14=1,0,IF($AFF14=1,1,IF(SUM(Entry_sheet!$AEN14:$AFE14)=0,"NA",0)))))</f>
        <v/>
      </c>
      <c r="AEZ14" s="16" t="str">
        <f>IF($A14="","",IF(Entry_sheet!AEZ14="NA","NA",IF(Entry_sheet!AEZ14=1,0,IF($AFF14=1,1,IF(SUM(Entry_sheet!$AEN14:$AFE14)=0,"NA",0)))))</f>
        <v/>
      </c>
      <c r="AFA14" s="16" t="str">
        <f>IF($A14="","",IF(Entry_sheet!AFA14="NA","NA",IF(Entry_sheet!AFA14=1,0,IF($AFF14=1,1,IF(SUM(Entry_sheet!$AEN14:$AFE14)=0,"NA",0)))))</f>
        <v/>
      </c>
      <c r="AFB14" s="16" t="str">
        <f>IF($A14="","",IF(Entry_sheet!AFB14="NA","NA",IF(Entry_sheet!AFB14=1,0,IF($AFF14=1,1,IF(SUM(Entry_sheet!$AEN14:$AFE14)=0,"NA",0)))))</f>
        <v/>
      </c>
      <c r="AFC14" s="16" t="str">
        <f>IF($A14="","",IF(Entry_sheet!AFC14="NA","NA",IF(Entry_sheet!AFC14=1,0,IF($AFF14=1,1,IF(SUM(Entry_sheet!$AEN14:$AFE14)=0,"NA",0)))))</f>
        <v/>
      </c>
      <c r="AFD14" s="16" t="str">
        <f>IF($A14="","",IF(Entry_sheet!AFD14="NA","NA",IF(Entry_sheet!AFD14=1,0,IF($AFF14=1,1,IF(SUM(Entry_sheet!$AEN14:$AFE14)=0,"NA",0)))))</f>
        <v/>
      </c>
      <c r="AFE14" s="16" t="str">
        <f>IF($A14="","",IF(Entry_sheet!AFE14="NA","NA",IF(Entry_sheet!AFE14=1,0,IF($AFF14=1,1,IF(SUM(Entry_sheet!$AEN14:$AFE14)=0,"NA",0)))))</f>
        <v/>
      </c>
      <c r="AFF14" s="22" t="str">
        <f>IF($A14="","",IF(Entry_sheet!AFF14=1,0,IF(Entry_sheet!AFF14=0,1,"NA")))</f>
        <v/>
      </c>
      <c r="AFG14" s="16" t="str">
        <f>IF($A14="","",IF(Entry_sheet!AFG14="NA","NA",IF(Entry_sheet!AFG14=1,0,IF($AFY14=1,1,IF(SUM(Entry_sheet!$AFG14:$AFX14)=0,"NA",0)))))</f>
        <v/>
      </c>
      <c r="AFH14" s="16" t="str">
        <f>IF($A14="","",IF(Entry_sheet!AFH14="NA","NA",IF(Entry_sheet!AFH14=1,0,IF($AFY14=1,1,IF(SUM(Entry_sheet!$AFG14:$AFX14)=0,"NA",0)))))</f>
        <v/>
      </c>
      <c r="AFI14" s="16" t="str">
        <f>IF($A14="","",IF(Entry_sheet!AFI14="NA","NA",IF(Entry_sheet!AFI14=1,0,IF($AFY14=1,1,IF(SUM(Entry_sheet!$AFG14:$AFX14)=0,"NA",0)))))</f>
        <v/>
      </c>
      <c r="AFJ14" s="16" t="str">
        <f>IF($A14="","",IF(Entry_sheet!AFJ14="NA","NA",IF(Entry_sheet!AFJ14=1,0,IF($AFY14=1,1,IF(SUM(Entry_sheet!$AFG14:$AFX14)=0,"NA",0)))))</f>
        <v/>
      </c>
      <c r="AFK14" s="16" t="str">
        <f>IF($A14="","",IF(Entry_sheet!AFK14="NA","NA",IF(Entry_sheet!AFK14=1,0,IF($AFY14=1,1,IF(SUM(Entry_sheet!$AFG14:$AFX14)=0,"NA",0)))))</f>
        <v/>
      </c>
      <c r="AFL14" s="16" t="str">
        <f>IF($A14="","",IF(Entry_sheet!AFL14="NA","NA",IF(Entry_sheet!AFL14=1,0,IF($AFY14=1,1,IF(SUM(Entry_sheet!$AFG14:$AFX14)=0,"NA",0)))))</f>
        <v/>
      </c>
      <c r="AFM14" s="16" t="str">
        <f>IF($A14="","",IF(Entry_sheet!AFM14="NA","NA",IF(Entry_sheet!AFM14=1,0,IF($AFY14=1,1,IF(SUM(Entry_sheet!$AFG14:$AFX14)=0,"NA",0)))))</f>
        <v/>
      </c>
      <c r="AFN14" s="16" t="str">
        <f>IF($A14="","",IF(Entry_sheet!AFN14="NA","NA",IF(Entry_sheet!AFN14=1,0,IF($AFY14=1,1,IF(SUM(Entry_sheet!$AFG14:$AFX14)=0,"NA",0)))))</f>
        <v/>
      </c>
      <c r="AFO14" s="16" t="str">
        <f>IF($A14="","",IF(Entry_sheet!AFO14="NA","NA",IF(Entry_sheet!AFO14=1,0,IF($AFY14=1,1,IF(SUM(Entry_sheet!$AFG14:$AFX14)=0,"NA",0)))))</f>
        <v/>
      </c>
      <c r="AFP14" s="16" t="str">
        <f>IF($A14="","",IF(Entry_sheet!AFP14="NA","NA",IF(Entry_sheet!AFP14=1,0,IF($AFY14=1,1,IF(SUM(Entry_sheet!$AFG14:$AFX14)=0,"NA",0)))))</f>
        <v/>
      </c>
      <c r="AFQ14" s="16" t="str">
        <f>IF($A14="","",IF(Entry_sheet!AFQ14="NA","NA",IF(Entry_sheet!AFQ14=1,0,IF($AFY14=1,1,IF(SUM(Entry_sheet!$AFG14:$AFX14)=0,"NA",0)))))</f>
        <v/>
      </c>
      <c r="AFR14" s="16" t="str">
        <f>IF($A14="","",IF(Entry_sheet!AFR14="NA","NA",IF(Entry_sheet!AFR14=1,0,IF($AFY14=1,1,IF(SUM(Entry_sheet!$AFG14:$AFX14)=0,"NA",0)))))</f>
        <v/>
      </c>
      <c r="AFS14" s="16" t="str">
        <f>IF($A14="","",IF(Entry_sheet!AFS14="NA","NA",IF(Entry_sheet!AFS14=1,0,IF($AFY14=1,1,IF(SUM(Entry_sheet!$AFG14:$AFX14)=0,"NA",0)))))</f>
        <v/>
      </c>
      <c r="AFT14" s="16" t="str">
        <f>IF($A14="","",IF(Entry_sheet!AFT14="NA","NA",IF(Entry_sheet!AFT14=1,0,IF($AFY14=1,1,IF(SUM(Entry_sheet!$AFG14:$AFX14)=0,"NA",0)))))</f>
        <v/>
      </c>
      <c r="AFU14" s="16" t="str">
        <f>IF($A14="","",IF(Entry_sheet!AFU14="NA","NA",IF(Entry_sheet!AFU14=1,0,IF($AFY14=1,1,IF(SUM(Entry_sheet!$AFG14:$AFX14)=0,"NA",0)))))</f>
        <v/>
      </c>
      <c r="AFV14" s="16" t="str">
        <f>IF($A14="","",IF(Entry_sheet!AFV14="NA","NA",IF(Entry_sheet!AFV14=1,0,IF($AFY14=1,1,IF(SUM(Entry_sheet!$AFG14:$AFX14)=0,"NA",0)))))</f>
        <v/>
      </c>
      <c r="AFW14" s="16" t="str">
        <f>IF($A14="","",IF(Entry_sheet!AFW14="NA","NA",IF(Entry_sheet!AFW14=1,0,IF($AFY14=1,1,IF(SUM(Entry_sheet!$AFG14:$AFX14)=0,"NA",0)))))</f>
        <v/>
      </c>
      <c r="AFX14" s="16" t="str">
        <f>IF($A14="","",IF(Entry_sheet!AFX14="NA","NA",IF(Entry_sheet!AFX14=1,0,IF($AFY14=1,1,IF(SUM(Entry_sheet!$AFG14:$AFX14)=0,"NA",0)))))</f>
        <v/>
      </c>
      <c r="AFY14" s="22" t="str">
        <f>IF($A14="","",IF(Entry_sheet!AFY14=1,0,IF(Entry_sheet!AFY14=0,1,"NA")))</f>
        <v/>
      </c>
      <c r="AFZ14" t="str">
        <f>IF($A14="","",IF(Entry_sheet!AFZ14="NA","NA",IF(Entry_sheet!AFZ14=1,1,IF($AGR14=0,0,IF(SUM(Entry_sheet!$AFZ14:$AGQ14)=0,"NA",0)))))</f>
        <v/>
      </c>
      <c r="AGA14" t="str">
        <f>IF($A14="","",IF(Entry_sheet!AGA14="NA","NA",IF(Entry_sheet!AGA14=1,1,IF($AGR14=0,0,IF(SUM(Entry_sheet!$AFZ14:$AGQ14)=0,"NA",0)))))</f>
        <v/>
      </c>
      <c r="AGB14" t="str">
        <f>IF($A14="","",IF(Entry_sheet!AGB14="NA","NA",IF(Entry_sheet!AGB14=1,1,IF($AGR14=0,0,IF(SUM(Entry_sheet!$AFZ14:$AGQ14)=0,"NA",0)))))</f>
        <v/>
      </c>
      <c r="AGC14" t="str">
        <f>IF($A14="","",IF(Entry_sheet!AGC14="NA","NA",IF(Entry_sheet!AGC14=1,1,IF($AGR14=0,0,IF(SUM(Entry_sheet!$AFZ14:$AGQ14)=0,"NA",0)))))</f>
        <v/>
      </c>
      <c r="AGD14" t="str">
        <f>IF($A14="","",IF(Entry_sheet!AGD14="NA","NA",IF(Entry_sheet!AGD14=1,1,IF($AGR14=0,0,IF(SUM(Entry_sheet!$AFZ14:$AGQ14)=0,"NA",0)))))</f>
        <v/>
      </c>
      <c r="AGE14" t="str">
        <f>IF($A14="","",IF(Entry_sheet!AGE14="NA","NA",IF(Entry_sheet!AGE14=1,1,IF($AGR14=0,0,IF(SUM(Entry_sheet!$AFZ14:$AGQ14)=0,"NA",0)))))</f>
        <v/>
      </c>
      <c r="AGF14" t="str">
        <f>IF($A14="","",IF(Entry_sheet!AGF14="NA","NA",IF(Entry_sheet!AGF14=1,1,IF($AGR14=0,0,IF(SUM(Entry_sheet!$AFZ14:$AGQ14)=0,"NA",0)))))</f>
        <v/>
      </c>
      <c r="AGG14" t="str">
        <f>IF($A14="","",IF(Entry_sheet!AGG14="NA","NA",IF(Entry_sheet!AGG14=1,1,IF($AGR14=0,0,IF(SUM(Entry_sheet!$AFZ14:$AGQ14)=0,"NA",0)))))</f>
        <v/>
      </c>
      <c r="AGH14" t="str">
        <f>IF($A14="","",IF(Entry_sheet!AGH14="NA","NA",IF(Entry_sheet!AGH14=1,1,IF($AGR14=0,0,IF(SUM(Entry_sheet!$AFZ14:$AGQ14)=0,"NA",0)))))</f>
        <v/>
      </c>
      <c r="AGI14" t="str">
        <f>IF($A14="","",IF(Entry_sheet!AGI14="NA","NA",IF(Entry_sheet!AGI14=1,1,IF($AGR14=0,0,IF(SUM(Entry_sheet!$AFZ14:$AGQ14)=0,"NA",0)))))</f>
        <v/>
      </c>
      <c r="AGJ14" t="str">
        <f>IF($A14="","",IF(Entry_sheet!AGJ14="NA","NA",IF(Entry_sheet!AGJ14=1,1,IF($AGR14=0,0,IF(SUM(Entry_sheet!$AFZ14:$AGQ14)=0,"NA",0)))))</f>
        <v/>
      </c>
      <c r="AGK14" t="str">
        <f>IF($A14="","",IF(Entry_sheet!AGK14="NA","NA",IF(Entry_sheet!AGK14=1,1,IF($AGR14=0,0,IF(SUM(Entry_sheet!$AFZ14:$AGQ14)=0,"NA",0)))))</f>
        <v/>
      </c>
      <c r="AGL14" t="str">
        <f>IF($A14="","",IF(Entry_sheet!AGL14="NA","NA",IF(Entry_sheet!AGL14=1,1,IF($AGR14=0,0,IF(SUM(Entry_sheet!$AFZ14:$AGQ14)=0,"NA",0)))))</f>
        <v/>
      </c>
      <c r="AGM14" t="str">
        <f>IF($A14="","",IF(Entry_sheet!AGM14="NA","NA",IF(Entry_sheet!AGM14=1,1,IF($AGR14=0,0,IF(SUM(Entry_sheet!$AFZ14:$AGQ14)=0,"NA",0)))))</f>
        <v/>
      </c>
      <c r="AGN14" t="str">
        <f>IF($A14="","",IF(Entry_sheet!AGN14="NA","NA",IF(Entry_sheet!AGN14=1,1,IF($AGR14=0,0,IF(SUM(Entry_sheet!$AFZ14:$AGQ14)=0,"NA",0)))))</f>
        <v/>
      </c>
      <c r="AGO14" t="str">
        <f>IF($A14="","",IF(Entry_sheet!AGO14="NA","NA",IF(Entry_sheet!AGO14=1,1,IF($AGR14=0,0,IF(SUM(Entry_sheet!$AFZ14:$AGQ14)=0,"NA",0)))))</f>
        <v/>
      </c>
      <c r="AGP14" t="str">
        <f>IF($A14="","",IF(Entry_sheet!AGP14="NA","NA",IF(Entry_sheet!AGP14=1,1,IF($AGR14=0,0,IF(SUM(Entry_sheet!$AFZ14:$AGQ14)=0,"NA",0)))))</f>
        <v/>
      </c>
      <c r="AGQ14" t="str">
        <f>IF($A14="","",IF(Entry_sheet!AGQ14="NA","NA",IF(Entry_sheet!AGQ14=1,1,IF($AGR14=0,0,IF(SUM(Entry_sheet!$AFZ14:$AGQ14)=0,"NA",0)))))</f>
        <v/>
      </c>
      <c r="AGR14" s="22" t="str">
        <f>IF($A14="","",IF(Entry_sheet!AGR14=1,1,IF(Entry_sheet!AGR14=0,IF(SUM(Entry_sheet!AFZ14:AGQ14)&gt;0,1,0),IF(SUM(Entry_sheet!AFZ14:AGQ14)&gt;0,1,"NA"))))</f>
        <v/>
      </c>
      <c r="AGS14" t="str">
        <f>IF($A14="","",IF(Entry_sheet!AGS14="NA","NA",IF(Entry_sheet!AGS14=1,1,IF($AHK14=0,0,IF(SUM(Entry_sheet!$AGS14:$AHJ14)=0,"NA",0)))))</f>
        <v/>
      </c>
      <c r="AGT14" t="str">
        <f>IF($A14="","",IF(Entry_sheet!AGT14="NA","NA",IF(Entry_sheet!AGT14=1,1,IF($AHK14=0,0,IF(SUM(Entry_sheet!$AGS14:$AHJ14)=0,"NA",0)))))</f>
        <v/>
      </c>
      <c r="AGU14" t="str">
        <f>IF($A14="","",IF(Entry_sheet!AGU14="NA","NA",IF(Entry_sheet!AGU14=1,1,IF($AHK14=0,0,IF(SUM(Entry_sheet!$AGS14:$AHJ14)=0,"NA",0)))))</f>
        <v/>
      </c>
      <c r="AGV14" t="str">
        <f>IF($A14="","",IF(Entry_sheet!AGV14="NA","NA",IF(Entry_sheet!AGV14=1,1,IF($AHK14=0,0,IF(SUM(Entry_sheet!$AGS14:$AHJ14)=0,"NA",0)))))</f>
        <v/>
      </c>
      <c r="AGW14" t="str">
        <f>IF($A14="","",IF(Entry_sheet!AGW14="NA","NA",IF(Entry_sheet!AGW14=1,1,IF($AHK14=0,0,IF(SUM(Entry_sheet!$AGS14:$AHJ14)=0,"NA",0)))))</f>
        <v/>
      </c>
      <c r="AGX14" t="str">
        <f>IF($A14="","",IF(Entry_sheet!AGX14="NA","NA",IF(Entry_sheet!AGX14=1,1,IF($AHK14=0,0,IF(SUM(Entry_sheet!$AGS14:$AHJ14)=0,"NA",0)))))</f>
        <v/>
      </c>
      <c r="AGY14" t="str">
        <f>IF($A14="","",IF(Entry_sheet!AGY14="NA","NA",IF(Entry_sheet!AGY14=1,1,IF($AHK14=0,0,IF(SUM(Entry_sheet!$AGS14:$AHJ14)=0,"NA",0)))))</f>
        <v/>
      </c>
      <c r="AGZ14" t="str">
        <f>IF($A14="","",IF(Entry_sheet!AGZ14="NA","NA",IF(Entry_sheet!AGZ14=1,1,IF($AHK14=0,0,IF(SUM(Entry_sheet!$AGS14:$AHJ14)=0,"NA",0)))))</f>
        <v/>
      </c>
      <c r="AHA14" t="str">
        <f>IF($A14="","",IF(Entry_sheet!AHA14="NA","NA",IF(Entry_sheet!AHA14=1,1,IF($AHK14=0,0,IF(SUM(Entry_sheet!$AGS14:$AHJ14)=0,"NA",0)))))</f>
        <v/>
      </c>
      <c r="AHB14" t="str">
        <f>IF($A14="","",IF(Entry_sheet!AHB14="NA","NA",IF(Entry_sheet!AHB14=1,1,IF($AHK14=0,0,IF(SUM(Entry_sheet!$AGS14:$AHJ14)=0,"NA",0)))))</f>
        <v/>
      </c>
      <c r="AHC14" t="str">
        <f>IF($A14="","",IF(Entry_sheet!AHC14="NA","NA",IF(Entry_sheet!AHC14=1,1,IF($AHK14=0,0,IF(SUM(Entry_sheet!$AGS14:$AHJ14)=0,"NA",0)))))</f>
        <v/>
      </c>
      <c r="AHD14" t="str">
        <f>IF($A14="","",IF(Entry_sheet!AHD14="NA","NA",IF(Entry_sheet!AHD14=1,1,IF($AHK14=0,0,IF(SUM(Entry_sheet!$AGS14:$AHJ14)=0,"NA",0)))))</f>
        <v/>
      </c>
      <c r="AHE14" t="str">
        <f>IF($A14="","",IF(Entry_sheet!AHE14="NA","NA",IF(Entry_sheet!AHE14=1,1,IF($AHK14=0,0,IF(SUM(Entry_sheet!$AGS14:$AHJ14)=0,"NA",0)))))</f>
        <v/>
      </c>
      <c r="AHF14" t="str">
        <f>IF($A14="","",IF(Entry_sheet!AHF14="NA","NA",IF(Entry_sheet!AHF14=1,1,IF($AHK14=0,0,IF(SUM(Entry_sheet!$AGS14:$AHJ14)=0,"NA",0)))))</f>
        <v/>
      </c>
      <c r="AHG14" t="str">
        <f>IF($A14="","",IF(Entry_sheet!AHG14="NA","NA",IF(Entry_sheet!AHG14=1,1,IF($AHK14=0,0,IF(SUM(Entry_sheet!$AGS14:$AHJ14)=0,"NA",0)))))</f>
        <v/>
      </c>
      <c r="AHH14" t="str">
        <f>IF($A14="","",IF(Entry_sheet!AHH14="NA","NA",IF(Entry_sheet!AHH14=1,1,IF($AHK14=0,0,IF(SUM(Entry_sheet!$AGS14:$AHJ14)=0,"NA",0)))))</f>
        <v/>
      </c>
      <c r="AHI14" t="str">
        <f>IF($A14="","",IF(Entry_sheet!AHI14="NA","NA",IF(Entry_sheet!AHI14=1,1,IF($AHK14=0,0,IF(SUM(Entry_sheet!$AGS14:$AHJ14)=0,"NA",0)))))</f>
        <v/>
      </c>
      <c r="AHJ14" t="str">
        <f>IF($A14="","",IF(Entry_sheet!AHJ14="NA","NA",IF(Entry_sheet!AHJ14=1,1,IF($AHK14=0,0,IF(SUM(Entry_sheet!$AGS14:$AHJ14)=0,"NA",0)))))</f>
        <v/>
      </c>
      <c r="AHK14" s="22" t="str">
        <f>IF($A14="","",IF(Entry_sheet!AHK14=1,1,IF(Entry_sheet!AHK14=0,IF(SUM(Entry_sheet!AGS14:AHJ14)&gt;0,1,0),IF(SUM(Entry_sheet!AGS14:AHJ14)&gt;0,1,"NA"))))</f>
        <v/>
      </c>
      <c r="AHL14" t="str">
        <f>IF($A14="","",IF(Entry_sheet!AHL14="NA","NA",IF(Entry_sheet!AHL14=1,1,IF($AID14=0,0,IF(SUM(Entry_sheet!$AHL14:$AIC14)=0,"NA",0)))))</f>
        <v/>
      </c>
      <c r="AHM14" t="str">
        <f>IF($A14="","",IF(Entry_sheet!AHM14="NA","NA",IF(Entry_sheet!AHM14=1,1,IF($AID14=0,0,IF(SUM(Entry_sheet!$AHL14:$AIC14)=0,"NA",0)))))</f>
        <v/>
      </c>
      <c r="AHN14" t="str">
        <f>IF($A14="","",IF(Entry_sheet!AHN14="NA","NA",IF(Entry_sheet!AHN14=1,1,IF($AID14=0,0,IF(SUM(Entry_sheet!$AHL14:$AIC14)=0,"NA",0)))))</f>
        <v/>
      </c>
      <c r="AHO14" t="str">
        <f>IF($A14="","",IF(Entry_sheet!AHO14="NA","NA",IF(Entry_sheet!AHO14=1,1,IF($AID14=0,0,IF(SUM(Entry_sheet!$AHL14:$AIC14)=0,"NA",0)))))</f>
        <v/>
      </c>
      <c r="AHP14" t="str">
        <f>IF($A14="","",IF(Entry_sheet!AHP14="NA","NA",IF(Entry_sheet!AHP14=1,1,IF($AID14=0,0,IF(SUM(Entry_sheet!$AHL14:$AIC14)=0,"NA",0)))))</f>
        <v/>
      </c>
      <c r="AHQ14" t="str">
        <f>IF($A14="","",IF(Entry_sheet!AHQ14="NA","NA",IF(Entry_sheet!AHQ14=1,1,IF($AID14=0,0,IF(SUM(Entry_sheet!$AHL14:$AIC14)=0,"NA",0)))))</f>
        <v/>
      </c>
      <c r="AHR14" t="str">
        <f>IF($A14="","",IF(Entry_sheet!AHR14="NA","NA",IF(Entry_sheet!AHR14=1,1,IF($AID14=0,0,IF(SUM(Entry_sheet!$AHL14:$AIC14)=0,"NA",0)))))</f>
        <v/>
      </c>
      <c r="AHS14" t="str">
        <f>IF($A14="","",IF(Entry_sheet!AHS14="NA","NA",IF(Entry_sheet!AHS14=1,1,IF($AID14=0,0,IF(SUM(Entry_sheet!$AHL14:$AIC14)=0,"NA",0)))))</f>
        <v/>
      </c>
      <c r="AHT14" t="str">
        <f>IF($A14="","",IF(Entry_sheet!AHT14="NA","NA",IF(Entry_sheet!AHT14=1,1,IF($AID14=0,0,IF(SUM(Entry_sheet!$AHL14:$AIC14)=0,"NA",0)))))</f>
        <v/>
      </c>
      <c r="AHU14" t="str">
        <f>IF($A14="","",IF(Entry_sheet!AHU14="NA","NA",IF(Entry_sheet!AHU14=1,1,IF($AID14=0,0,IF(SUM(Entry_sheet!$AHL14:$AIC14)=0,"NA",0)))))</f>
        <v/>
      </c>
      <c r="AHV14" t="str">
        <f>IF($A14="","",IF(Entry_sheet!AHV14="NA","NA",IF(Entry_sheet!AHV14=1,1,IF($AID14=0,0,IF(SUM(Entry_sheet!$AHL14:$AIC14)=0,"NA",0)))))</f>
        <v/>
      </c>
      <c r="AHW14" t="str">
        <f>IF($A14="","",IF(Entry_sheet!AHW14="NA","NA",IF(Entry_sheet!AHW14=1,1,IF($AID14=0,0,IF(SUM(Entry_sheet!$AHL14:$AIC14)=0,"NA",0)))))</f>
        <v/>
      </c>
      <c r="AHX14" t="str">
        <f>IF($A14="","",IF(Entry_sheet!AHX14="NA","NA",IF(Entry_sheet!AHX14=1,1,IF($AID14=0,0,IF(SUM(Entry_sheet!$AHL14:$AIC14)=0,"NA",0)))))</f>
        <v/>
      </c>
      <c r="AHY14" t="str">
        <f>IF($A14="","",IF(Entry_sheet!AHY14="NA","NA",IF(Entry_sheet!AHY14=1,1,IF($AID14=0,0,IF(SUM(Entry_sheet!$AHL14:$AIC14)=0,"NA",0)))))</f>
        <v/>
      </c>
      <c r="AHZ14" t="str">
        <f>IF($A14="","",IF(Entry_sheet!AHZ14="NA","NA",IF(Entry_sheet!AHZ14=1,1,IF($AID14=0,0,IF(SUM(Entry_sheet!$AHL14:$AIC14)=0,"NA",0)))))</f>
        <v/>
      </c>
      <c r="AIA14" t="str">
        <f>IF($A14="","",IF(Entry_sheet!AIA14="NA","NA",IF(Entry_sheet!AIA14=1,1,IF($AID14=0,0,IF(SUM(Entry_sheet!$AHL14:$AIC14)=0,"NA",0)))))</f>
        <v/>
      </c>
      <c r="AIB14" t="str">
        <f>IF($A14="","",IF(Entry_sheet!AIB14="NA","NA",IF(Entry_sheet!AIB14=1,1,IF($AID14=0,0,IF(SUM(Entry_sheet!$AHL14:$AIC14)=0,"NA",0)))))</f>
        <v/>
      </c>
      <c r="AIC14" t="str">
        <f>IF($A14="","",IF(Entry_sheet!AIC14="NA","NA",IF(Entry_sheet!AIC14=1,1,IF($AID14=0,0,IF(SUM(Entry_sheet!$AHL14:$AIC14)=0,"NA",0)))))</f>
        <v/>
      </c>
      <c r="AID14" s="22" t="str">
        <f>IF($A14="","",IF(Entry_sheet!AID14=1,1,IF(Entry_sheet!AID14=0,IF(SUM(Entry_sheet!AHL14:AIC14)&gt;0,1,0),IF(SUM(Entry_sheet!AHL14:AIC14)&gt;0,1,"NA"))))</f>
        <v/>
      </c>
      <c r="AIE14" t="str">
        <f>IF($A14="","",IF(Entry_sheet!AIE14="NA","NA",IF(Entry_sheet!AIE14=1,1,IF($AIW14=0,0,IF(SUM(Entry_sheet!$AIE14:$AIV14)=0,"NA",0)))))</f>
        <v/>
      </c>
      <c r="AIF14" t="str">
        <f>IF($A14="","",IF(Entry_sheet!AIF14="NA","NA",IF(Entry_sheet!AIF14=1,1,IF($AIW14=0,0,IF(SUM(Entry_sheet!$AIE14:$AIV14)=0,"NA",0)))))</f>
        <v/>
      </c>
      <c r="AIG14" t="str">
        <f>IF($A14="","",IF(Entry_sheet!AIG14="NA","NA",IF(Entry_sheet!AIG14=1,1,IF($AIW14=0,0,IF(SUM(Entry_sheet!$AIE14:$AIV14)=0,"NA",0)))))</f>
        <v/>
      </c>
      <c r="AIH14" t="str">
        <f>IF($A14="","",IF(Entry_sheet!AIH14="NA","NA",IF(Entry_sheet!AIH14=1,1,IF($AIW14=0,0,IF(SUM(Entry_sheet!$AIE14:$AIV14)=0,"NA",0)))))</f>
        <v/>
      </c>
      <c r="AII14" t="str">
        <f>IF($A14="","",IF(Entry_sheet!AII14="NA","NA",IF(Entry_sheet!AII14=1,1,IF($AIW14=0,0,IF(SUM(Entry_sheet!$AIE14:$AIV14)=0,"NA",0)))))</f>
        <v/>
      </c>
      <c r="AIJ14" t="str">
        <f>IF($A14="","",IF(Entry_sheet!AIJ14="NA","NA",IF(Entry_sheet!AIJ14=1,1,IF($AIW14=0,0,IF(SUM(Entry_sheet!$AIE14:$AIV14)=0,"NA",0)))))</f>
        <v/>
      </c>
      <c r="AIK14" t="str">
        <f>IF($A14="","",IF(Entry_sheet!AIK14="NA","NA",IF(Entry_sheet!AIK14=1,1,IF($AIW14=0,0,IF(SUM(Entry_sheet!$AIE14:$AIV14)=0,"NA",0)))))</f>
        <v/>
      </c>
      <c r="AIL14" t="str">
        <f>IF($A14="","",IF(Entry_sheet!AIL14="NA","NA",IF(Entry_sheet!AIL14=1,1,IF($AIW14=0,0,IF(SUM(Entry_sheet!$AIE14:$AIV14)=0,"NA",0)))))</f>
        <v/>
      </c>
      <c r="AIM14" t="str">
        <f>IF($A14="","",IF(Entry_sheet!AIM14="NA","NA",IF(Entry_sheet!AIM14=1,1,IF($AIW14=0,0,IF(SUM(Entry_sheet!$AIE14:$AIV14)=0,"NA",0)))))</f>
        <v/>
      </c>
      <c r="AIN14" t="str">
        <f>IF($A14="","",IF(Entry_sheet!AIN14="NA","NA",IF(Entry_sheet!AIN14=1,1,IF($AIW14=0,0,IF(SUM(Entry_sheet!$AIE14:$AIV14)=0,"NA",0)))))</f>
        <v/>
      </c>
      <c r="AIO14" t="str">
        <f>IF($A14="","",IF(Entry_sheet!AIO14="NA","NA",IF(Entry_sheet!AIO14=1,1,IF($AIW14=0,0,IF(SUM(Entry_sheet!$AIE14:$AIV14)=0,"NA",0)))))</f>
        <v/>
      </c>
      <c r="AIP14" t="str">
        <f>IF($A14="","",IF(Entry_sheet!AIP14="NA","NA",IF(Entry_sheet!AIP14=1,1,IF($AIW14=0,0,IF(SUM(Entry_sheet!$AIE14:$AIV14)=0,"NA",0)))))</f>
        <v/>
      </c>
      <c r="AIQ14" t="str">
        <f>IF($A14="","",IF(Entry_sheet!AIQ14="NA","NA",IF(Entry_sheet!AIQ14=1,1,IF($AIW14=0,0,IF(SUM(Entry_sheet!$AIE14:$AIV14)=0,"NA",0)))))</f>
        <v/>
      </c>
      <c r="AIR14" t="str">
        <f>IF($A14="","",IF(Entry_sheet!AIR14="NA","NA",IF(Entry_sheet!AIR14=1,1,IF($AIW14=0,0,IF(SUM(Entry_sheet!$AIE14:$AIV14)=0,"NA",0)))))</f>
        <v/>
      </c>
      <c r="AIS14" t="str">
        <f>IF($A14="","",IF(Entry_sheet!AIS14="NA","NA",IF(Entry_sheet!AIS14=1,1,IF($AIW14=0,0,IF(SUM(Entry_sheet!$AIE14:$AIV14)=0,"NA",0)))))</f>
        <v/>
      </c>
      <c r="AIT14" t="str">
        <f>IF($A14="","",IF(Entry_sheet!AIT14="NA","NA",IF(Entry_sheet!AIT14=1,1,IF($AIW14=0,0,IF(SUM(Entry_sheet!$AIE14:$AIV14)=0,"NA",0)))))</f>
        <v/>
      </c>
      <c r="AIU14" t="str">
        <f>IF($A14="","",IF(Entry_sheet!AIU14="NA","NA",IF(Entry_sheet!AIU14=1,1,IF($AIW14=0,0,IF(SUM(Entry_sheet!$AIE14:$AIV14)=0,"NA",0)))))</f>
        <v/>
      </c>
      <c r="AIV14" t="str">
        <f>IF($A14="","",IF(Entry_sheet!AIV14="NA","NA",IF(Entry_sheet!AIV14=1,1,IF($AIW14=0,0,IF(SUM(Entry_sheet!$AIE14:$AIV14)=0,"NA",0)))))</f>
        <v/>
      </c>
      <c r="AIW14" s="22" t="str">
        <f>IF($A14="","",IF(Entry_sheet!AIW14=1,1,IF(Entry_sheet!AIW14=0,IF(SUM(Entry_sheet!AIE14:AIV14)&gt;0,1,0),IF(SUM(Entry_sheet!AIE14:AIV14)&gt;0,1,"NA"))))</f>
        <v/>
      </c>
      <c r="AIX14" t="str">
        <f>IF($A14="","",IF(Entry_sheet!AIX14="NA","NA",IF(Entry_sheet!AIX14=1,1,IF($AJP14=0,0,IF(SUM(Entry_sheet!$AIX14:$AJO14)=0,"NA",0)))))</f>
        <v/>
      </c>
      <c r="AIY14" t="str">
        <f>IF($A14="","",IF(Entry_sheet!AIY14="NA","NA",IF(Entry_sheet!AIY14=1,1,IF($AJP14=0,0,IF(SUM(Entry_sheet!$AIX14:$AJO14)=0,"NA",0)))))</f>
        <v/>
      </c>
      <c r="AIZ14" t="str">
        <f>IF($A14="","",IF(Entry_sheet!AIZ14="NA","NA",IF(Entry_sheet!AIZ14=1,1,IF($AJP14=0,0,IF(SUM(Entry_sheet!$AIX14:$AJO14)=0,"NA",0)))))</f>
        <v/>
      </c>
      <c r="AJA14" t="str">
        <f>IF($A14="","",IF(Entry_sheet!AJA14="NA","NA",IF(Entry_sheet!AJA14=1,1,IF($AJP14=0,0,IF(SUM(Entry_sheet!$AIX14:$AJO14)=0,"NA",0)))))</f>
        <v/>
      </c>
      <c r="AJB14" t="str">
        <f>IF($A14="","",IF(Entry_sheet!AJB14="NA","NA",IF(Entry_sheet!AJB14=1,1,IF($AJP14=0,0,IF(SUM(Entry_sheet!$AIX14:$AJO14)=0,"NA",0)))))</f>
        <v/>
      </c>
      <c r="AJC14" t="str">
        <f>IF($A14="","",IF(Entry_sheet!AJC14="NA","NA",IF(Entry_sheet!AJC14=1,1,IF($AJP14=0,0,IF(SUM(Entry_sheet!$AIX14:$AJO14)=0,"NA",0)))))</f>
        <v/>
      </c>
      <c r="AJD14" t="str">
        <f>IF($A14="","",IF(Entry_sheet!AJD14="NA","NA",IF(Entry_sheet!AJD14=1,1,IF($AJP14=0,0,IF(SUM(Entry_sheet!$AIX14:$AJO14)=0,"NA",0)))))</f>
        <v/>
      </c>
      <c r="AJE14" t="str">
        <f>IF($A14="","",IF(Entry_sheet!AJE14="NA","NA",IF(Entry_sheet!AJE14=1,1,IF($AJP14=0,0,IF(SUM(Entry_sheet!$AIX14:$AJO14)=0,"NA",0)))))</f>
        <v/>
      </c>
      <c r="AJF14" t="str">
        <f>IF($A14="","",IF(Entry_sheet!AJF14="NA","NA",IF(Entry_sheet!AJF14=1,1,IF($AJP14=0,0,IF(SUM(Entry_sheet!$AIX14:$AJO14)=0,"NA",0)))))</f>
        <v/>
      </c>
      <c r="AJG14" t="str">
        <f>IF($A14="","",IF(Entry_sheet!AJG14="NA","NA",IF(Entry_sheet!AJG14=1,1,IF($AJP14=0,0,IF(SUM(Entry_sheet!$AIX14:$AJO14)=0,"NA",0)))))</f>
        <v/>
      </c>
      <c r="AJH14" t="str">
        <f>IF($A14="","",IF(Entry_sheet!AJH14="NA","NA",IF(Entry_sheet!AJH14=1,1,IF($AJP14=0,0,IF(SUM(Entry_sheet!$AIX14:$AJO14)=0,"NA",0)))))</f>
        <v/>
      </c>
      <c r="AJI14" t="str">
        <f>IF($A14="","",IF(Entry_sheet!AJI14="NA","NA",IF(Entry_sheet!AJI14=1,1,IF($AJP14=0,0,IF(SUM(Entry_sheet!$AIX14:$AJO14)=0,"NA",0)))))</f>
        <v/>
      </c>
      <c r="AJJ14" t="str">
        <f>IF($A14="","",IF(Entry_sheet!AJJ14="NA","NA",IF(Entry_sheet!AJJ14=1,1,IF($AJP14=0,0,IF(SUM(Entry_sheet!$AIX14:$AJO14)=0,"NA",0)))))</f>
        <v/>
      </c>
      <c r="AJK14" t="str">
        <f>IF($A14="","",IF(Entry_sheet!AJK14="NA","NA",IF(Entry_sheet!AJK14=1,1,IF($AJP14=0,0,IF(SUM(Entry_sheet!$AIX14:$AJO14)=0,"NA",0)))))</f>
        <v/>
      </c>
      <c r="AJL14" t="str">
        <f>IF($A14="","",IF(Entry_sheet!AJL14="NA","NA",IF(Entry_sheet!AJL14=1,1,IF($AJP14=0,0,IF(SUM(Entry_sheet!$AIX14:$AJO14)=0,"NA",0)))))</f>
        <v/>
      </c>
      <c r="AJM14" t="str">
        <f>IF($A14="","",IF(Entry_sheet!AJM14="NA","NA",IF(Entry_sheet!AJM14=1,1,IF($AJP14=0,0,IF(SUM(Entry_sheet!$AIX14:$AJO14)=0,"NA",0)))))</f>
        <v/>
      </c>
      <c r="AJN14" t="str">
        <f>IF($A14="","",IF(Entry_sheet!AJN14="NA","NA",IF(Entry_sheet!AJN14=1,1,IF($AJP14=0,0,IF(SUM(Entry_sheet!$AIX14:$AJO14)=0,"NA",0)))))</f>
        <v/>
      </c>
      <c r="AJO14" t="str">
        <f>IF($A14="","",IF(Entry_sheet!AJO14="NA","NA",IF(Entry_sheet!AJO14=1,1,IF($AJP14=0,0,IF(SUM(Entry_sheet!$AIX14:$AJO14)=0,"NA",0)))))</f>
        <v/>
      </c>
      <c r="AJP14" s="22" t="str">
        <f>IF($A14="","",IF(Entry_sheet!AJP14=1,1,IF(Entry_sheet!AJP14=0,IF(SUM(Entry_sheet!AIX14:AJO14)&gt;0,1,0),IF(SUM(Entry_sheet!AIX14:AJO14)&gt;0,1,"NA"))))</f>
        <v/>
      </c>
      <c r="AJQ14" s="16" t="str">
        <f>IF($A14="","",IF(Entry_sheet!AJQ14="NA","NA",IF(Entry_sheet!AJQ14=1,0,IF($AKI14=1,1,IF(SUM(Entry_sheet!$AJQ14:$AKH14)=0,"NA",0)))))</f>
        <v/>
      </c>
      <c r="AJR14" s="16" t="str">
        <f>IF($A14="","",IF(Entry_sheet!AJR14="NA","NA",IF(Entry_sheet!AJR14=1,0,IF($AKI14=1,1,IF(SUM(Entry_sheet!$AJQ14:$AKH14)=0,"NA",0)))))</f>
        <v/>
      </c>
      <c r="AJS14" s="16" t="str">
        <f>IF($A14="","",IF(Entry_sheet!AJS14="NA","NA",IF(Entry_sheet!AJS14=1,0,IF($AKI14=1,1,IF(SUM(Entry_sheet!$AJQ14:$AKH14)=0,"NA",0)))))</f>
        <v/>
      </c>
      <c r="AJT14" s="16" t="str">
        <f>IF($A14="","",IF(Entry_sheet!AJT14="NA","NA",IF(Entry_sheet!AJT14=1,0,IF($AKI14=1,1,IF(SUM(Entry_sheet!$AJQ14:$AKH14)=0,"NA",0)))))</f>
        <v/>
      </c>
      <c r="AJU14" s="16" t="str">
        <f>IF($A14="","",IF(Entry_sheet!AJU14="NA","NA",IF(Entry_sheet!AJU14=1,0,IF($AKI14=1,1,IF(SUM(Entry_sheet!$AJQ14:$AKH14)=0,"NA",0)))))</f>
        <v/>
      </c>
      <c r="AJV14" s="16" t="str">
        <f>IF($A14="","",IF(Entry_sheet!AJV14="NA","NA",IF(Entry_sheet!AJV14=1,0,IF($AKI14=1,1,IF(SUM(Entry_sheet!$AJQ14:$AKH14)=0,"NA",0)))))</f>
        <v/>
      </c>
      <c r="AJW14" s="16" t="str">
        <f>IF($A14="","",IF(Entry_sheet!AJW14="NA","NA",IF(Entry_sheet!AJW14=1,0,IF($AKI14=1,1,IF(SUM(Entry_sheet!$AJQ14:$AKH14)=0,"NA",0)))))</f>
        <v/>
      </c>
      <c r="AJX14" s="16" t="str">
        <f>IF($A14="","",IF(Entry_sheet!AJX14="NA","NA",IF(Entry_sheet!AJX14=1,0,IF($AKI14=1,1,IF(SUM(Entry_sheet!$AJQ14:$AKH14)=0,"NA",0)))))</f>
        <v/>
      </c>
      <c r="AJY14" s="16" t="str">
        <f>IF($A14="","",IF(Entry_sheet!AJY14="NA","NA",IF(Entry_sheet!AJY14=1,0,IF($AKI14=1,1,IF(SUM(Entry_sheet!$AJQ14:$AKH14)=0,"NA",0)))))</f>
        <v/>
      </c>
      <c r="AJZ14" s="16" t="str">
        <f>IF($A14="","",IF(Entry_sheet!AJZ14="NA","NA",IF(Entry_sheet!AJZ14=1,0,IF($AKI14=1,1,IF(SUM(Entry_sheet!$AJQ14:$AKH14)=0,"NA",0)))))</f>
        <v/>
      </c>
      <c r="AKA14" s="16" t="str">
        <f>IF($A14="","",IF(Entry_sheet!AKA14="NA","NA",IF(Entry_sheet!AKA14=1,0,IF($AKI14=1,1,IF(SUM(Entry_sheet!$AJQ14:$AKH14)=0,"NA",0)))))</f>
        <v/>
      </c>
      <c r="AKB14" s="16" t="str">
        <f>IF($A14="","",IF(Entry_sheet!AKB14="NA","NA",IF(Entry_sheet!AKB14=1,0,IF($AKI14=1,1,IF(SUM(Entry_sheet!$AJQ14:$AKH14)=0,"NA",0)))))</f>
        <v/>
      </c>
      <c r="AKC14" s="16" t="str">
        <f>IF($A14="","",IF(Entry_sheet!AKC14="NA","NA",IF(Entry_sheet!AKC14=1,0,IF($AKI14=1,1,IF(SUM(Entry_sheet!$AJQ14:$AKH14)=0,"NA",0)))))</f>
        <v/>
      </c>
      <c r="AKD14" s="16" t="str">
        <f>IF($A14="","",IF(Entry_sheet!AKD14="NA","NA",IF(Entry_sheet!AKD14=1,0,IF($AKI14=1,1,IF(SUM(Entry_sheet!$AJQ14:$AKH14)=0,"NA",0)))))</f>
        <v/>
      </c>
      <c r="AKE14" s="16" t="str">
        <f>IF($A14="","",IF(Entry_sheet!AKE14="NA","NA",IF(Entry_sheet!AKE14=1,0,IF($AKI14=1,1,IF(SUM(Entry_sheet!$AJQ14:$AKH14)=0,"NA",0)))))</f>
        <v/>
      </c>
      <c r="AKF14" s="16" t="str">
        <f>IF($A14="","",IF(Entry_sheet!AKF14="NA","NA",IF(Entry_sheet!AKF14=1,0,IF($AKI14=1,1,IF(SUM(Entry_sheet!$AJQ14:$AKH14)=0,"NA",0)))))</f>
        <v/>
      </c>
      <c r="AKG14" s="16" t="str">
        <f>IF($A14="","",IF(Entry_sheet!AKG14="NA","NA",IF(Entry_sheet!AKG14=1,0,IF($AKI14=1,1,IF(SUM(Entry_sheet!$AJQ14:$AKH14)=0,"NA",0)))))</f>
        <v/>
      </c>
      <c r="AKH14" s="16" t="str">
        <f>IF($A14="","",IF(Entry_sheet!AKH14="NA","NA",IF(Entry_sheet!AKH14=1,0,IF($AKI14=1,1,IF(SUM(Entry_sheet!$AJQ14:$AKH14)=0,"NA",0)))))</f>
        <v/>
      </c>
      <c r="AKI14" s="22" t="str">
        <f>IF($A14="","",IF(Entry_sheet!AKI14=1,0,IF(Entry_sheet!AKI14=0,1,"NA")))</f>
        <v/>
      </c>
      <c r="AKJ14" s="16" t="str">
        <f>IF($A14="","",IF(Entry_sheet!AKJ14="NA","NA",IF(Entry_sheet!AKJ14=1,0,IF($ALB14=1,1,IF(SUM(Entry_sheet!$AKJ14:$ALA14)=0,"NA",0)))))</f>
        <v/>
      </c>
      <c r="AKK14" s="16" t="str">
        <f>IF($A14="","",IF(Entry_sheet!AKK14="NA","NA",IF(Entry_sheet!AKK14=1,0,IF($ALB14=1,1,IF(SUM(Entry_sheet!$AKJ14:$ALA14)=0,"NA",0)))))</f>
        <v/>
      </c>
      <c r="AKL14" s="16" t="str">
        <f>IF($A14="","",IF(Entry_sheet!AKL14="NA","NA",IF(Entry_sheet!AKL14=1,0,IF($ALB14=1,1,IF(SUM(Entry_sheet!$AKJ14:$ALA14)=0,"NA",0)))))</f>
        <v/>
      </c>
      <c r="AKM14" s="16" t="str">
        <f>IF($A14="","",IF(Entry_sheet!AKM14="NA","NA",IF(Entry_sheet!AKM14=1,0,IF($ALB14=1,1,IF(SUM(Entry_sheet!$AKJ14:$ALA14)=0,"NA",0)))))</f>
        <v/>
      </c>
      <c r="AKN14" s="16" t="str">
        <f>IF($A14="","",IF(Entry_sheet!AKN14="NA","NA",IF(Entry_sheet!AKN14=1,0,IF($ALB14=1,1,IF(SUM(Entry_sheet!$AKJ14:$ALA14)=0,"NA",0)))))</f>
        <v/>
      </c>
      <c r="AKO14" s="16" t="str">
        <f>IF($A14="","",IF(Entry_sheet!AKO14="NA","NA",IF(Entry_sheet!AKO14=1,0,IF($ALB14=1,1,IF(SUM(Entry_sheet!$AKJ14:$ALA14)=0,"NA",0)))))</f>
        <v/>
      </c>
      <c r="AKP14" s="16" t="str">
        <f>IF($A14="","",IF(Entry_sheet!AKP14="NA","NA",IF(Entry_sheet!AKP14=1,0,IF($ALB14=1,1,IF(SUM(Entry_sheet!$AKJ14:$ALA14)=0,"NA",0)))))</f>
        <v/>
      </c>
      <c r="AKQ14" s="16" t="str">
        <f>IF($A14="","",IF(Entry_sheet!AKQ14="NA","NA",IF(Entry_sheet!AKQ14=1,0,IF($ALB14=1,1,IF(SUM(Entry_sheet!$AKJ14:$ALA14)=0,"NA",0)))))</f>
        <v/>
      </c>
      <c r="AKR14" s="16" t="str">
        <f>IF($A14="","",IF(Entry_sheet!AKR14="NA","NA",IF(Entry_sheet!AKR14=1,0,IF($ALB14=1,1,IF(SUM(Entry_sheet!$AKJ14:$ALA14)=0,"NA",0)))))</f>
        <v/>
      </c>
      <c r="AKS14" s="16" t="str">
        <f>IF($A14="","",IF(Entry_sheet!AKS14="NA","NA",IF(Entry_sheet!AKS14=1,0,IF($ALB14=1,1,IF(SUM(Entry_sheet!$AKJ14:$ALA14)=0,"NA",0)))))</f>
        <v/>
      </c>
      <c r="AKT14" s="16" t="str">
        <f>IF($A14="","",IF(Entry_sheet!AKT14="NA","NA",IF(Entry_sheet!AKT14=1,0,IF($ALB14=1,1,IF(SUM(Entry_sheet!$AKJ14:$ALA14)=0,"NA",0)))))</f>
        <v/>
      </c>
      <c r="AKU14" s="16" t="str">
        <f>IF($A14="","",IF(Entry_sheet!AKU14="NA","NA",IF(Entry_sheet!AKU14=1,0,IF($ALB14=1,1,IF(SUM(Entry_sheet!$AKJ14:$ALA14)=0,"NA",0)))))</f>
        <v/>
      </c>
      <c r="AKV14" s="16" t="str">
        <f>IF($A14="","",IF(Entry_sheet!AKV14="NA","NA",IF(Entry_sheet!AKV14=1,0,IF($ALB14=1,1,IF(SUM(Entry_sheet!$AKJ14:$ALA14)=0,"NA",0)))))</f>
        <v/>
      </c>
      <c r="AKW14" s="16" t="str">
        <f>IF($A14="","",IF(Entry_sheet!AKW14="NA","NA",IF(Entry_sheet!AKW14=1,0,IF($ALB14=1,1,IF(SUM(Entry_sheet!$AKJ14:$ALA14)=0,"NA",0)))))</f>
        <v/>
      </c>
      <c r="AKX14" s="16" t="str">
        <f>IF($A14="","",IF(Entry_sheet!AKX14="NA","NA",IF(Entry_sheet!AKX14=1,0,IF($ALB14=1,1,IF(SUM(Entry_sheet!$AKJ14:$ALA14)=0,"NA",0)))))</f>
        <v/>
      </c>
      <c r="AKY14" s="16" t="str">
        <f>IF($A14="","",IF(Entry_sheet!AKY14="NA","NA",IF(Entry_sheet!AKY14=1,0,IF($ALB14=1,1,IF(SUM(Entry_sheet!$AKJ14:$ALA14)=0,"NA",0)))))</f>
        <v/>
      </c>
      <c r="AKZ14" s="16" t="str">
        <f>IF($A14="","",IF(Entry_sheet!AKZ14="NA","NA",IF(Entry_sheet!AKZ14=1,0,IF($ALB14=1,1,IF(SUM(Entry_sheet!$AKJ14:$ALA14)=0,"NA",0)))))</f>
        <v/>
      </c>
      <c r="ALA14" s="16" t="str">
        <f>IF($A14="","",IF(Entry_sheet!ALA14="NA","NA",IF(Entry_sheet!ALA14=1,0,IF($ALB14=1,1,IF(SUM(Entry_sheet!$AKJ14:$ALA14)=0,"NA",0)))))</f>
        <v/>
      </c>
      <c r="ALB14" s="22" t="str">
        <f>IF($A14="","",IF(Entry_sheet!ALB14=1,0,IF(Entry_sheet!ALB14=0,1,"NA")))</f>
        <v/>
      </c>
      <c r="ALC14" t="str">
        <f t="shared" si="4"/>
        <v/>
      </c>
      <c r="ALD14" t="str">
        <f>IF($A14="","",SUM(Entry_sheet!$C14:$ALB14))</f>
        <v/>
      </c>
      <c r="ALE14" t="str">
        <f>IF($A14="","",SUM(Entry_sheet!$ADB14:$ADS14,Entry_sheet!$ADU14:$AEL14,Entry_sheet!$AEN14:$AFE14,Entry_sheet!$AFG14:$AFX14,Entry_sheet!$AJQ14:$AKH14,Entry_sheet!$AKJ14:$ALA14))</f>
        <v/>
      </c>
      <c r="ALF14" t="str">
        <f t="shared" si="5"/>
        <v/>
      </c>
      <c r="ALG14">
        <f>IF(Entry_sheet!BZ14=1,IF(SUM(Entry_sheet!BH14:BY14)=0,1,0),0)</f>
        <v>0</v>
      </c>
      <c r="ALH14" t="str">
        <f t="shared" si="6"/>
        <v/>
      </c>
    </row>
    <row r="15" spans="1:1008">
      <c r="A15" t="str">
        <f>IF(Entry_sheet!A15="","",Entry_sheet!A15)</f>
        <v/>
      </c>
      <c r="B15" t="str">
        <f>IF(A15="","",IF(SUM(Entry_sheet!U15,Entry_sheet!AN15,Entry_sheet!NR15)&lt;3,IF(SUM(IF(Entry_sheet!U15=0,SUM(Entry_sheet!C15:T15),0),IF(Entry_sheet!AN15=0,(SUM(Entry_sheet!V15:AN15)),0),IF(Entry_sheet!NR15=0,SUM(Entry_sheet!MZ15:NQ15),0))&lt;2,0,1)))</f>
        <v/>
      </c>
      <c r="C15" t="str">
        <f>IF($A15="","",IF(Entry_sheet!C15="NA","NA",IF(Entry_sheet!C15=1,1,IF($U15=0,0,IF(SUM(Entry_sheet!$C15:$T15)=0,"NA",0)))))</f>
        <v/>
      </c>
      <c r="D15" t="str">
        <f>IF($A15="","",IF(Entry_sheet!D15="NA","NA",IF(Entry_sheet!D15=1,1,IF($U15=0,0,IF(SUM(Entry_sheet!$C15:$T15)=0,"NA",0)))))</f>
        <v/>
      </c>
      <c r="E15" t="str">
        <f>IF($A15="","",IF(Entry_sheet!E15="NA","NA",IF(Entry_sheet!E15=1,1,IF($U15=0,0,IF(SUM(Entry_sheet!$C15:$T15)=0,"NA",0)))))</f>
        <v/>
      </c>
      <c r="F15" t="str">
        <f>IF($A15="","",IF(Entry_sheet!F15="NA","NA",IF(Entry_sheet!F15=1,1,IF($U15=0,0,IF(SUM(Entry_sheet!$C15:$T15)=0,"NA",0)))))</f>
        <v/>
      </c>
      <c r="G15" t="str">
        <f>IF($A15="","",IF(Entry_sheet!G15="NA","NA",IF(Entry_sheet!G15=1,1,IF($U15=0,0,IF(SUM(Entry_sheet!$C15:$T15)=0,"NA",0)))))</f>
        <v/>
      </c>
      <c r="H15" t="str">
        <f>IF($A15="","",IF(Entry_sheet!H15="NA","NA",IF(Entry_sheet!H15=1,1,IF($U15=0,0,IF(SUM(Entry_sheet!$C15:$T15)=0,"NA",0)))))</f>
        <v/>
      </c>
      <c r="I15" t="str">
        <f>IF($A15="","",IF(Entry_sheet!I15="NA","NA",IF(Entry_sheet!I15=1,1,IF($U15=0,0,IF(SUM(Entry_sheet!$C15:$T15)=0,"NA",0)))))</f>
        <v/>
      </c>
      <c r="J15" t="str">
        <f>IF($A15="","",IF(Entry_sheet!J15="NA","NA",IF(Entry_sheet!J15=1,1,IF($U15=0,0,IF(SUM(Entry_sheet!$C15:$T15)=0,"NA",0)))))</f>
        <v/>
      </c>
      <c r="K15" t="str">
        <f>IF($A15="","",IF(Entry_sheet!K15="NA","NA",IF(Entry_sheet!K15=1,1,IF($U15=0,0,IF(SUM(Entry_sheet!$C15:$T15)=0,"NA",0)))))</f>
        <v/>
      </c>
      <c r="L15" t="str">
        <f>IF($A15="","",IF(Entry_sheet!L15="NA","NA",IF(Entry_sheet!L15=1,1,IF($U15=0,0,IF(SUM(Entry_sheet!$C15:$T15)=0,"NA",0)))))</f>
        <v/>
      </c>
      <c r="M15" t="str">
        <f>IF($A15="","",IF(Entry_sheet!M15="NA","NA",IF(Entry_sheet!M15=1,1,IF($U15=0,0,IF(SUM(Entry_sheet!$C15:$T15)=0,"NA",0)))))</f>
        <v/>
      </c>
      <c r="N15" t="str">
        <f>IF($A15="","",IF(Entry_sheet!N15="NA","NA",IF(Entry_sheet!N15=1,1,IF($U15=0,0,IF(SUM(Entry_sheet!$C15:$T15)=0,"NA",0)))))</f>
        <v/>
      </c>
      <c r="O15" t="str">
        <f>IF($A15="","",IF(Entry_sheet!O15="NA","NA",IF(Entry_sheet!O15=1,1,IF($U15=0,0,IF(SUM(Entry_sheet!$C15:$T15)=0,"NA",0)))))</f>
        <v/>
      </c>
      <c r="P15" t="str">
        <f>IF($A15="","",IF(Entry_sheet!P15="NA","NA",IF(Entry_sheet!P15=1,1,IF($U15=0,0,IF(SUM(Entry_sheet!$C15:$T15)=0,"NA",0)))))</f>
        <v/>
      </c>
      <c r="Q15" t="str">
        <f>IF($A15="","",IF(Entry_sheet!Q15="NA","NA",IF(Entry_sheet!Q15=1,1,IF($U15=0,0,IF(SUM(Entry_sheet!$C15:$T15)=0,"NA",0)))))</f>
        <v/>
      </c>
      <c r="R15" t="str">
        <f>IF($A15="","",IF(Entry_sheet!R15="NA","NA",IF(Entry_sheet!R15=1,1,IF($U15=0,0,IF(SUM(Entry_sheet!$C15:$T15)=0,"NA",0)))))</f>
        <v/>
      </c>
      <c r="S15" t="str">
        <f>IF($A15="","",IF(Entry_sheet!S15="NA","NA",IF(Entry_sheet!S15=1,1,IF($U15=0,0,IF(SUM(Entry_sheet!$C15:$T15)=0,"NA",0)))))</f>
        <v/>
      </c>
      <c r="T15" t="str">
        <f>IF($A15="","",IF(Entry_sheet!T15="NA","NA",IF(Entry_sheet!T15=1,1,IF($U15=0,0,IF(SUM(Entry_sheet!$C15:$T15)=0,"NA",0)))))</f>
        <v/>
      </c>
      <c r="U15" s="22" t="str">
        <f>IF($A15="","",IF(Entry_sheet!U15=1,1,IF(Entry_sheet!U15=0,IF(SUM(Entry_sheet!C15:T15)&gt;0,1,0),IF(SUM(Entry_sheet!C15:T15)&gt;0,1,"NA"))))</f>
        <v/>
      </c>
      <c r="V15" t="str">
        <f>IF($A15="","",IF(Entry_sheet!V15="NA","NA",IF(Entry_sheet!V15=1,1,IF($AN15=0,0,IF(SUM(Entry_sheet!$V15:$AM15)=0,"NA",0)))))</f>
        <v/>
      </c>
      <c r="W15" t="str">
        <f>IF($A15="","",IF(Entry_sheet!W15="NA","NA",IF(Entry_sheet!W15=1,1,IF($AN15=0,0,IF(SUM(Entry_sheet!$V15:$AM15)=0,"NA",0)))))</f>
        <v/>
      </c>
      <c r="X15" t="str">
        <f>IF($A15="","",IF(Entry_sheet!X15="NA","NA",IF(Entry_sheet!X15=1,1,IF($AN15=0,0,IF(SUM(Entry_sheet!$V15:$AM15)=0,"NA",0)))))</f>
        <v/>
      </c>
      <c r="Y15" t="str">
        <f>IF($A15="","",IF(Entry_sheet!Y15="NA","NA",IF(Entry_sheet!Y15=1,1,IF($AN15=0,0,IF(SUM(Entry_sheet!$V15:$AM15)=0,"NA",0)))))</f>
        <v/>
      </c>
      <c r="Z15" t="str">
        <f>IF($A15="","",IF(Entry_sheet!Z15="NA","NA",IF(Entry_sheet!Z15=1,1,IF($AN15=0,0,IF(SUM(Entry_sheet!$V15:$AM15)=0,"NA",0)))))</f>
        <v/>
      </c>
      <c r="AA15" t="str">
        <f>IF($A15="","",IF(Entry_sheet!AA15="NA","NA",IF(Entry_sheet!AA15=1,1,IF($AN15=0,0,IF(SUM(Entry_sheet!$V15:$AM15)=0,"NA",0)))))</f>
        <v/>
      </c>
      <c r="AB15" t="str">
        <f>IF($A15="","",IF(Entry_sheet!AB15="NA","NA",IF(Entry_sheet!AB15=1,1,IF($AN15=0,0,IF(SUM(Entry_sheet!$V15:$AM15)=0,"NA",0)))))</f>
        <v/>
      </c>
      <c r="AC15" t="str">
        <f>IF($A15="","",IF(Entry_sheet!AC15="NA","NA",IF(Entry_sheet!AC15=1,1,IF($AN15=0,0,IF(SUM(Entry_sheet!$V15:$AM15)=0,"NA",0)))))</f>
        <v/>
      </c>
      <c r="AD15" t="str">
        <f>IF($A15="","",IF(Entry_sheet!AD15="NA","NA",IF(Entry_sheet!AD15=1,1,IF($AN15=0,0,IF(SUM(Entry_sheet!$V15:$AM15)=0,"NA",0)))))</f>
        <v/>
      </c>
      <c r="AE15" t="str">
        <f>IF($A15="","",IF(Entry_sheet!AE15="NA","NA",IF(Entry_sheet!AE15=1,1,IF($AN15=0,0,IF(SUM(Entry_sheet!$V15:$AM15)=0,"NA",0)))))</f>
        <v/>
      </c>
      <c r="AF15" t="str">
        <f>IF($A15="","",IF(Entry_sheet!AF15="NA","NA",IF(Entry_sheet!AF15=1,1,IF($AN15=0,0,IF(SUM(Entry_sheet!$V15:$AM15)=0,"NA",0)))))</f>
        <v/>
      </c>
      <c r="AG15" t="str">
        <f>IF($A15="","",IF(Entry_sheet!AG15="NA","NA",IF(Entry_sheet!AG15=1,1,IF($AN15=0,0,IF(SUM(Entry_sheet!$V15:$AM15)=0,"NA",0)))))</f>
        <v/>
      </c>
      <c r="AH15" t="str">
        <f>IF($A15="","",IF(Entry_sheet!AH15="NA","NA",IF(Entry_sheet!AH15=1,1,IF($AN15=0,0,IF(SUM(Entry_sheet!$V15:$AM15)=0,"NA",0)))))</f>
        <v/>
      </c>
      <c r="AI15" t="str">
        <f>IF($A15="","",IF(Entry_sheet!AI15="NA","NA",IF(Entry_sheet!AI15=1,1,IF($AN15=0,0,IF(SUM(Entry_sheet!$V15:$AM15)=0,"NA",0)))))</f>
        <v/>
      </c>
      <c r="AJ15" t="str">
        <f>IF($A15="","",IF(Entry_sheet!AJ15="NA","NA",IF(Entry_sheet!AJ15=1,1,IF($AN15=0,0,IF(SUM(Entry_sheet!$V15:$AM15)=0,"NA",0)))))</f>
        <v/>
      </c>
      <c r="AK15" t="str">
        <f>IF($A15="","",IF(Entry_sheet!AK15="NA","NA",IF(Entry_sheet!AK15=1,1,IF($AN15=0,0,IF(SUM(Entry_sheet!$V15:$AM15)=0,"NA",0)))))</f>
        <v/>
      </c>
      <c r="AL15" t="str">
        <f>IF($A15="","",IF(Entry_sheet!AL15="NA","NA",IF(Entry_sheet!AL15=1,1,IF($AN15=0,0,IF(SUM(Entry_sheet!$V15:$AM15)=0,"NA",0)))))</f>
        <v/>
      </c>
      <c r="AM15" t="str">
        <f>IF($A15="","",IF(Entry_sheet!AM15="NA","NA",IF(Entry_sheet!AM15=1,1,IF($AN15=0,0,IF(SUM(Entry_sheet!$V15:$AM15)=0,"NA",0)))))</f>
        <v/>
      </c>
      <c r="AN15" s="22" t="str">
        <f>IF($A15="","",IF(Entry_sheet!AN15=1,1,IF(Entry_sheet!AN15=0,IF(SUM(Entry_sheet!V15:AM15)&gt;0,1,0),IF(SUM(Entry_sheet!V15:AM15)&gt;0,1,"NA"))))</f>
        <v/>
      </c>
      <c r="AO15" t="str">
        <f>IF($A15="","",IF(Entry_sheet!AO15="NA","NA",IF(Entry_sheet!AO15=1,1,IF($BG15=0,0,IF(SUM(Entry_sheet!$AO15:$BF15)=0,"NA",0)))))</f>
        <v/>
      </c>
      <c r="AP15" t="str">
        <f>IF($A15="","",IF(Entry_sheet!AP15="NA","NA",IF(Entry_sheet!AP15=1,1,IF($BG15=0,0,IF(SUM(Entry_sheet!$AO15:$BF15)=0,"NA",0)))))</f>
        <v/>
      </c>
      <c r="AQ15" t="str">
        <f>IF($A15="","",IF(Entry_sheet!AQ15="NA","NA",IF(Entry_sheet!AQ15=1,1,IF($BG15=0,0,IF(SUM(Entry_sheet!$AO15:$BF15)=0,"NA",0)))))</f>
        <v/>
      </c>
      <c r="AR15" t="str">
        <f>IF($A15="","",IF(Entry_sheet!AR15="NA","NA",IF(Entry_sheet!AR15=1,1,IF($BG15=0,0,IF(SUM(Entry_sheet!$AO15:$BF15)=0,"NA",0)))))</f>
        <v/>
      </c>
      <c r="AS15" t="str">
        <f>IF($A15="","",IF(Entry_sheet!AS15="NA","NA",IF(Entry_sheet!AS15=1,1,IF($BG15=0,0,IF(SUM(Entry_sheet!$AO15:$BF15)=0,"NA",0)))))</f>
        <v/>
      </c>
      <c r="AT15" t="str">
        <f>IF($A15="","",IF(Entry_sheet!AT15="NA","NA",IF(Entry_sheet!AT15=1,1,IF($BG15=0,0,IF(SUM(Entry_sheet!$AO15:$BF15)=0,"NA",0)))))</f>
        <v/>
      </c>
      <c r="AU15" t="str">
        <f>IF($A15="","",IF(Entry_sheet!AU15="NA","NA",IF(Entry_sheet!AU15=1,1,IF($BG15=0,0,IF(SUM(Entry_sheet!$AO15:$BF15)=0,"NA",0)))))</f>
        <v/>
      </c>
      <c r="AV15" t="str">
        <f>IF($A15="","",IF(Entry_sheet!AV15="NA","NA",IF(Entry_sheet!AV15=1,1,IF($BG15=0,0,IF(SUM(Entry_sheet!$AO15:$BF15)=0,"NA",0)))))</f>
        <v/>
      </c>
      <c r="AW15" t="str">
        <f>IF($A15="","",IF(Entry_sheet!AW15="NA","NA",IF(Entry_sheet!AW15=1,1,IF($BG15=0,0,IF(SUM(Entry_sheet!$AO15:$BF15)=0,"NA",0)))))</f>
        <v/>
      </c>
      <c r="AX15" t="str">
        <f>IF($A15="","",IF(Entry_sheet!AX15="NA","NA",IF(Entry_sheet!AX15=1,1,IF($BG15=0,0,IF(SUM(Entry_sheet!$AO15:$BF15)=0,"NA",0)))))</f>
        <v/>
      </c>
      <c r="AY15" t="str">
        <f>IF($A15="","",IF(Entry_sheet!AY15="NA","NA",IF(Entry_sheet!AY15=1,1,IF($BG15=0,0,IF(SUM(Entry_sheet!$AO15:$BF15)=0,"NA",0)))))</f>
        <v/>
      </c>
      <c r="AZ15" t="str">
        <f>IF($A15="","",IF(Entry_sheet!AZ15="NA","NA",IF(Entry_sheet!AZ15=1,1,IF($BG15=0,0,IF(SUM(Entry_sheet!$AO15:$BF15)=0,"NA",0)))))</f>
        <v/>
      </c>
      <c r="BA15" t="str">
        <f>IF($A15="","",IF(Entry_sheet!BA15="NA","NA",IF(Entry_sheet!BA15=1,1,IF($BG15=0,0,IF(SUM(Entry_sheet!$AO15:$BF15)=0,"NA",0)))))</f>
        <v/>
      </c>
      <c r="BB15" t="str">
        <f>IF($A15="","",IF(Entry_sheet!BB15="NA","NA",IF(Entry_sheet!BB15=1,1,IF($BG15=0,0,IF(SUM(Entry_sheet!$AO15:$BF15)=0,"NA",0)))))</f>
        <v/>
      </c>
      <c r="BC15" t="str">
        <f>IF($A15="","",IF(Entry_sheet!BC15="NA","NA",IF(Entry_sheet!BC15=1,1,IF($BG15=0,0,IF(SUM(Entry_sheet!$AO15:$BF15)=0,"NA",0)))))</f>
        <v/>
      </c>
      <c r="BD15" t="str">
        <f>IF($A15="","",IF(Entry_sheet!BD15="NA","NA",IF(Entry_sheet!BD15=1,1,IF($BG15=0,0,IF(SUM(Entry_sheet!$AO15:$BF15)=0,"NA",0)))))</f>
        <v/>
      </c>
      <c r="BE15" t="str">
        <f>IF($A15="","",IF(Entry_sheet!BE15="NA","NA",IF(Entry_sheet!BE15=1,1,IF($BG15=0,0,IF(SUM(Entry_sheet!$AO15:$BF15)=0,"NA",0)))))</f>
        <v/>
      </c>
      <c r="BF15" t="str">
        <f>IF($A15="","",IF(Entry_sheet!BF15="NA","NA",IF(Entry_sheet!BF15=1,1,IF($BG15=0,0,IF(SUM(Entry_sheet!$AO15:$BF15)=0,"NA",0)))))</f>
        <v/>
      </c>
      <c r="BG15" s="22" t="str">
        <f>IF($A15="","",IF(Entry_sheet!BG15=1,1,IF(Entry_sheet!BG15=0,IF(SUM(Entry_sheet!AO15:BF15)&gt;0,1,0),IF(SUM(Entry_sheet!AO15:BF15)&gt;0,1,"NA"))))</f>
        <v/>
      </c>
      <c r="BH15" t="str">
        <f>IF($A15="","",IF(Entry_sheet!BH15="NA","NA",IF(Entry_sheet!BH15=1,1,IF($BZ15=0,0,IF(SUM(Entry_sheet!$BH15:$BY15)=0,"NA",0)))))</f>
        <v/>
      </c>
      <c r="BI15" t="str">
        <f>IF($A15="","",IF(Entry_sheet!BI15="NA","NA",IF(Entry_sheet!BI15=1,1,IF($BZ15=0,0,IF(SUM(Entry_sheet!$BH15:$BY15)=0,"NA",0)))))</f>
        <v/>
      </c>
      <c r="BJ15" t="str">
        <f>IF($A15="","",IF(Entry_sheet!BJ15="NA","NA",IF(Entry_sheet!BJ15=1,1,IF($BZ15=0,0,IF(SUM(Entry_sheet!$BH15:$BY15)=0,"NA",0)))))</f>
        <v/>
      </c>
      <c r="BK15" t="str">
        <f>IF($A15="","",IF(Entry_sheet!BK15="NA","NA",IF(Entry_sheet!BK15=1,1,IF($BZ15=0,0,IF(SUM(Entry_sheet!$BH15:$BY15)=0,"NA",0)))))</f>
        <v/>
      </c>
      <c r="BL15" t="str">
        <f>IF($A15="","",IF(Entry_sheet!BL15="NA","NA",IF(Entry_sheet!BL15=1,1,IF($BZ15=0,0,IF(SUM(Entry_sheet!$BH15:$BY15)=0,"NA",0)))))</f>
        <v/>
      </c>
      <c r="BM15" t="str">
        <f>IF($A15="","",IF(Entry_sheet!BM15="NA","NA",IF(Entry_sheet!BM15=1,1,IF($BZ15=0,0,IF(SUM(Entry_sheet!$BH15:$BY15)=0,"NA",0)))))</f>
        <v/>
      </c>
      <c r="BN15" t="str">
        <f>IF($A15="","",IF(Entry_sheet!BN15="NA","NA",IF(Entry_sheet!BN15=1,1,IF($BZ15=0,0,IF(SUM(Entry_sheet!$BH15:$BY15)=0,"NA",0)))))</f>
        <v/>
      </c>
      <c r="BO15" t="str">
        <f>IF($A15="","",IF(Entry_sheet!BO15="NA","NA",IF(Entry_sheet!BO15=1,1,IF($BZ15=0,0,IF(SUM(Entry_sheet!$BH15:$BY15)=0,"NA",0)))))</f>
        <v/>
      </c>
      <c r="BP15" t="str">
        <f>IF($A15="","",IF(Entry_sheet!BP15="NA","NA",IF(Entry_sheet!BP15=1,1,IF($BZ15=0,0,IF(SUM(Entry_sheet!$BH15:$BY15)=0,"NA",0)))))</f>
        <v/>
      </c>
      <c r="BQ15" t="str">
        <f>IF($A15="","",IF(Entry_sheet!BQ15="NA","NA",IF(Entry_sheet!BQ15=1,1,IF($BZ15=0,0,IF(SUM(Entry_sheet!$BH15:$BY15)=0,"NA",0)))))</f>
        <v/>
      </c>
      <c r="BR15" t="str">
        <f>IF($A15="","",IF(Entry_sheet!BR15="NA","NA",IF(Entry_sheet!BR15=1,1,IF($BZ15=0,0,IF(SUM(Entry_sheet!$BH15:$BY15)=0,"NA",0)))))</f>
        <v/>
      </c>
      <c r="BS15" t="str">
        <f>IF($A15="","",IF(Entry_sheet!BS15="NA","NA",IF(Entry_sheet!BS15=1,1,IF($BZ15=0,0,IF(SUM(Entry_sheet!$BH15:$BY15)=0,"NA",0)))))</f>
        <v/>
      </c>
      <c r="BT15" t="str">
        <f>IF($A15="","",IF(Entry_sheet!BT15="NA","NA",IF(Entry_sheet!BT15=1,1,IF($BZ15=0,0,IF(SUM(Entry_sheet!$BH15:$BY15)=0,"NA",0)))))</f>
        <v/>
      </c>
      <c r="BU15" t="str">
        <f>IF($A15="","",IF(Entry_sheet!BU15="NA","NA",IF(Entry_sheet!BU15=1,1,IF($BZ15=0,0,IF(SUM(Entry_sheet!$BH15:$BY15)=0,"NA",0)))))</f>
        <v/>
      </c>
      <c r="BV15" t="str">
        <f>IF($A15="","",IF(Entry_sheet!BV15="NA","NA",IF(Entry_sheet!BV15=1,1,IF($BZ15=0,0,IF(SUM(Entry_sheet!$BH15:$BY15)=0,"NA",0)))))</f>
        <v/>
      </c>
      <c r="BW15" t="str">
        <f>IF($A15="","",IF(Entry_sheet!BW15="NA","NA",IF(Entry_sheet!BW15=1,1,IF($BZ15=0,0,IF(SUM(Entry_sheet!$BH15:$BY15)=0,"NA",0)))))</f>
        <v/>
      </c>
      <c r="BX15" t="str">
        <f>IF($A15="","",IF(Entry_sheet!BX15="NA","NA",IF(Entry_sheet!BX15=1,1,IF($BZ15=0,0,IF(SUM(Entry_sheet!$BH15:$BY15)=0,"NA",0)))))</f>
        <v/>
      </c>
      <c r="BY15" t="str">
        <f>IF($A15="","",IF(Entry_sheet!BY15="NA","NA",IF(Entry_sheet!BY15=1,1,IF($BZ15=0,0,IF(SUM(Entry_sheet!$BH15:$BY15)=0,"NA",0)))))</f>
        <v/>
      </c>
      <c r="BZ15" s="22" t="str">
        <f>IF($A15="","",IF(Entry_sheet!BZ15=1,1,IF(Entry_sheet!BZ15=0,IF(SUM(Entry_sheet!BH15:BY15)&gt;0,1,0),IF(SUM(Entry_sheet!BH15:BY15)&gt;0,1,"NA"))))</f>
        <v/>
      </c>
      <c r="CA15" t="str">
        <f>IF($A15="","",IF(Entry_sheet!CA15="NA","NA",IF(Entry_sheet!CA15=1,1,IF($CS15=0,0,IF(SUM(Entry_sheet!$CA15:$CR15)=0,"NA",0)))))</f>
        <v/>
      </c>
      <c r="CB15" t="str">
        <f>IF($A15="","",IF(Entry_sheet!CB15="NA","NA",IF(Entry_sheet!CB15=1,1,IF($CS15=0,0,IF(SUM(Entry_sheet!$CA15:$CR15)=0,"NA",0)))))</f>
        <v/>
      </c>
      <c r="CC15" t="str">
        <f>IF($A15="","",IF(Entry_sheet!CC15="NA","NA",IF(Entry_sheet!CC15=1,1,IF($CS15=0,0,IF(SUM(Entry_sheet!$CA15:$CR15)=0,"NA",0)))))</f>
        <v/>
      </c>
      <c r="CD15" t="str">
        <f>IF($A15="","",IF(Entry_sheet!CD15="NA","NA",IF(Entry_sheet!CD15=1,1,IF($CS15=0,0,IF(SUM(Entry_sheet!$CA15:$CR15)=0,"NA",0)))))</f>
        <v/>
      </c>
      <c r="CE15" t="str">
        <f>IF($A15="","",IF(Entry_sheet!CE15="NA","NA",IF(Entry_sheet!CE15=1,1,IF($CS15=0,0,IF(SUM(Entry_sheet!$CA15:$CR15)=0,"NA",0)))))</f>
        <v/>
      </c>
      <c r="CF15" t="str">
        <f>IF($A15="","",IF(Entry_sheet!CF15="NA","NA",IF(Entry_sheet!CF15=1,1,IF($CS15=0,0,IF(SUM(Entry_sheet!$CA15:$CR15)=0,"NA",0)))))</f>
        <v/>
      </c>
      <c r="CG15" t="str">
        <f>IF($A15="","",IF(Entry_sheet!CG15="NA","NA",IF(Entry_sheet!CG15=1,1,IF($CS15=0,0,IF(SUM(Entry_sheet!$CA15:$CR15)=0,"NA",0)))))</f>
        <v/>
      </c>
      <c r="CH15" t="str">
        <f>IF($A15="","",IF(Entry_sheet!CH15="NA","NA",IF(Entry_sheet!CH15=1,1,IF($CS15=0,0,IF(SUM(Entry_sheet!$CA15:$CR15)=0,"NA",0)))))</f>
        <v/>
      </c>
      <c r="CI15" t="str">
        <f>IF($A15="","",IF(Entry_sheet!CI15="NA","NA",IF(Entry_sheet!CI15=1,1,IF($CS15=0,0,IF(SUM(Entry_sheet!$CA15:$CR15)=0,"NA",0)))))</f>
        <v/>
      </c>
      <c r="CJ15" t="str">
        <f>IF($A15="","",IF(Entry_sheet!CJ15="NA","NA",IF(Entry_sheet!CJ15=1,1,IF($CS15=0,0,IF(SUM(Entry_sheet!$CA15:$CR15)=0,"NA",0)))))</f>
        <v/>
      </c>
      <c r="CK15" t="str">
        <f>IF($A15="","",IF(Entry_sheet!CK15="NA","NA",IF(Entry_sheet!CK15=1,1,IF($CS15=0,0,IF(SUM(Entry_sheet!$CA15:$CR15)=0,"NA",0)))))</f>
        <v/>
      </c>
      <c r="CL15" t="str">
        <f>IF($A15="","",IF(Entry_sheet!CL15="NA","NA",IF(Entry_sheet!CL15=1,1,IF($CS15=0,0,IF(SUM(Entry_sheet!$CA15:$CR15)=0,"NA",0)))))</f>
        <v/>
      </c>
      <c r="CM15" t="str">
        <f>IF($A15="","",IF(Entry_sheet!CM15="NA","NA",IF(Entry_sheet!CM15=1,1,IF($CS15=0,0,IF(SUM(Entry_sheet!$CA15:$CR15)=0,"NA",0)))))</f>
        <v/>
      </c>
      <c r="CN15" t="str">
        <f>IF($A15="","",IF(Entry_sheet!CN15="NA","NA",IF(Entry_sheet!CN15=1,1,IF($CS15=0,0,IF(SUM(Entry_sheet!$CA15:$CR15)=0,"NA",0)))))</f>
        <v/>
      </c>
      <c r="CO15" t="str">
        <f>IF($A15="","",IF(Entry_sheet!CO15="NA","NA",IF(Entry_sheet!CO15=1,1,IF($CS15=0,0,IF(SUM(Entry_sheet!$CA15:$CR15)=0,"NA",0)))))</f>
        <v/>
      </c>
      <c r="CP15" t="str">
        <f>IF($A15="","",IF(Entry_sheet!CP15="NA","NA",IF(Entry_sheet!CP15=1,1,IF($CS15=0,0,IF(SUM(Entry_sheet!$CA15:$CR15)=0,"NA",0)))))</f>
        <v/>
      </c>
      <c r="CQ15" t="str">
        <f>IF($A15="","",IF(Entry_sheet!CQ15="NA","NA",IF(Entry_sheet!CQ15=1,1,IF($CS15=0,0,IF(SUM(Entry_sheet!$CA15:$CR15)=0,"NA",0)))))</f>
        <v/>
      </c>
      <c r="CR15" t="str">
        <f>IF($A15="","",IF(Entry_sheet!CR15="NA","NA",IF(Entry_sheet!CR15=1,1,IF($CS15=0,0,IF(SUM(Entry_sheet!$CA15:$CR15)=0,"NA",0)))))</f>
        <v/>
      </c>
      <c r="CS15" s="22" t="str">
        <f>IF($A15="","",IF(Entry_sheet!CS15=1,1,IF(Entry_sheet!CS15=0,IF(SUM(Entry_sheet!CA15:CR15)&gt;0,1,0),IF(SUM(Entry_sheet!CA15:CR15)&gt;0,1,"NA"))))</f>
        <v/>
      </c>
      <c r="CT15" t="str">
        <f>IF($A15="","",IF(Entry_sheet!CT15="NA","NA",IF(Entry_sheet!CT15=1,1,IF($DL15=0,0,IF(SUM(Entry_sheet!$CT15:$DK15)=0,"NA",0)))))</f>
        <v/>
      </c>
      <c r="CU15" t="str">
        <f>IF($A15="","",IF(Entry_sheet!CU15="NA","NA",IF(Entry_sheet!CU15=1,1,IF($DL15=0,0,IF(SUM(Entry_sheet!$CT15:$DK15)=0,"NA",0)))))</f>
        <v/>
      </c>
      <c r="CV15" t="str">
        <f>IF($A15="","",IF(Entry_sheet!CV15="NA","NA",IF(Entry_sheet!CV15=1,1,IF($DL15=0,0,IF(SUM(Entry_sheet!$CT15:$DK15)=0,"NA",0)))))</f>
        <v/>
      </c>
      <c r="CW15" t="str">
        <f>IF($A15="","",IF(Entry_sheet!CW15="NA","NA",IF(Entry_sheet!CW15=1,1,IF($DL15=0,0,IF(SUM(Entry_sheet!$CT15:$DK15)=0,"NA",0)))))</f>
        <v/>
      </c>
      <c r="CX15" t="str">
        <f>IF($A15="","",IF(Entry_sheet!CX15="NA","NA",IF(Entry_sheet!CX15=1,1,IF($DL15=0,0,IF(SUM(Entry_sheet!$CT15:$DK15)=0,"NA",0)))))</f>
        <v/>
      </c>
      <c r="CY15" t="str">
        <f>IF($A15="","",IF(Entry_sheet!CY15="NA","NA",IF(Entry_sheet!CY15=1,1,IF($DL15=0,0,IF(SUM(Entry_sheet!$CT15:$DK15)=0,"NA",0)))))</f>
        <v/>
      </c>
      <c r="CZ15" t="str">
        <f>IF($A15="","",IF(Entry_sheet!CZ15="NA","NA",IF(Entry_sheet!CZ15=1,1,IF($DL15=0,0,IF(SUM(Entry_sheet!$CT15:$DK15)=0,"NA",0)))))</f>
        <v/>
      </c>
      <c r="DA15" t="str">
        <f>IF($A15="","",IF(Entry_sheet!DA15="NA","NA",IF(Entry_sheet!DA15=1,1,IF($DL15=0,0,IF(SUM(Entry_sheet!$CT15:$DK15)=0,"NA",0)))))</f>
        <v/>
      </c>
      <c r="DB15" t="str">
        <f>IF($A15="","",IF(Entry_sheet!DB15="NA","NA",IF(Entry_sheet!DB15=1,1,IF($DL15=0,0,IF(SUM(Entry_sheet!$CT15:$DK15)=0,"NA",0)))))</f>
        <v/>
      </c>
      <c r="DC15" t="str">
        <f>IF($A15="","",IF(Entry_sheet!DC15="NA","NA",IF(Entry_sheet!DC15=1,1,IF($DL15=0,0,IF(SUM(Entry_sheet!$CT15:$DK15)=0,"NA",0)))))</f>
        <v/>
      </c>
      <c r="DD15" t="str">
        <f>IF($A15="","",IF(Entry_sheet!DD15="NA","NA",IF(Entry_sheet!DD15=1,1,IF($DL15=0,0,IF(SUM(Entry_sheet!$CT15:$DK15)=0,"NA",0)))))</f>
        <v/>
      </c>
      <c r="DE15" t="str">
        <f>IF($A15="","",IF(Entry_sheet!DE15="NA","NA",IF(Entry_sheet!DE15=1,1,IF($DL15=0,0,IF(SUM(Entry_sheet!$CT15:$DK15)=0,"NA",0)))))</f>
        <v/>
      </c>
      <c r="DF15" t="str">
        <f>IF($A15="","",IF(Entry_sheet!DF15="NA","NA",IF(Entry_sheet!DF15=1,1,IF($DL15=0,0,IF(SUM(Entry_sheet!$CT15:$DK15)=0,"NA",0)))))</f>
        <v/>
      </c>
      <c r="DG15" t="str">
        <f>IF($A15="","",IF(Entry_sheet!DG15="NA","NA",IF(Entry_sheet!DG15=1,1,IF($DL15=0,0,IF(SUM(Entry_sheet!$CT15:$DK15)=0,"NA",0)))))</f>
        <v/>
      </c>
      <c r="DH15" t="str">
        <f>IF($A15="","",IF(Entry_sheet!DH15="NA","NA",IF(Entry_sheet!DH15=1,1,IF($DL15=0,0,IF(SUM(Entry_sheet!$CT15:$DK15)=0,"NA",0)))))</f>
        <v/>
      </c>
      <c r="DI15" t="str">
        <f>IF($A15="","",IF(Entry_sheet!DI15="NA","NA",IF(Entry_sheet!DI15=1,1,IF($DL15=0,0,IF(SUM(Entry_sheet!$CT15:$DK15)=0,"NA",0)))))</f>
        <v/>
      </c>
      <c r="DJ15" t="str">
        <f>IF($A15="","",IF(Entry_sheet!DJ15="NA","NA",IF(Entry_sheet!DJ15=1,1,IF($DL15=0,0,IF(SUM(Entry_sheet!$CT15:$DK15)=0,"NA",0)))))</f>
        <v/>
      </c>
      <c r="DK15" t="str">
        <f>IF($A15="","",IF(Entry_sheet!DK15="NA","NA",IF(Entry_sheet!DK15=1,1,IF($DL15=0,0,IF(SUM(Entry_sheet!$CT15:$DK15)=0,"NA",0)))))</f>
        <v/>
      </c>
      <c r="DL15" s="22" t="str">
        <f>IF($A15="","",IF(Entry_sheet!DL15=1,1,IF(Entry_sheet!DL15=0,IF(SUM(Entry_sheet!CT15:DK15)&gt;0,1,0),IF(SUM(Entry_sheet!CT15:DK15)&gt;0,1,"NA"))))</f>
        <v/>
      </c>
      <c r="DM15" t="str">
        <f>IF($A15="","",IF(Entry_sheet!DM15="NA","NA",IF(Entry_sheet!DM15=1,1,IF($EE15=0,0,IF(SUM(Entry_sheet!$DM15:$ED15)=0,"NA",0)))))</f>
        <v/>
      </c>
      <c r="DN15" t="str">
        <f>IF($A15="","",IF(Entry_sheet!DN15="NA","NA",IF(Entry_sheet!DN15=1,1,IF($EE15=0,0,IF(SUM(Entry_sheet!$DM15:$ED15)=0,"NA",0)))))</f>
        <v/>
      </c>
      <c r="DO15" t="str">
        <f>IF($A15="","",IF(Entry_sheet!DO15="NA","NA",IF(Entry_sheet!DO15=1,1,IF($EE15=0,0,IF(SUM(Entry_sheet!$DM15:$ED15)=0,"NA",0)))))</f>
        <v/>
      </c>
      <c r="DP15" t="str">
        <f>IF($A15="","",IF(Entry_sheet!DP15="NA","NA",IF(Entry_sheet!DP15=1,1,IF($EE15=0,0,IF(SUM(Entry_sheet!$DM15:$ED15)=0,"NA",0)))))</f>
        <v/>
      </c>
      <c r="DQ15" t="str">
        <f>IF($A15="","",IF(Entry_sheet!DQ15="NA","NA",IF(Entry_sheet!DQ15=1,1,IF($EE15=0,0,IF(SUM(Entry_sheet!$DM15:$ED15)=0,"NA",0)))))</f>
        <v/>
      </c>
      <c r="DR15" t="str">
        <f>IF($A15="","",IF(Entry_sheet!DR15="NA","NA",IF(Entry_sheet!DR15=1,1,IF($EE15=0,0,IF(SUM(Entry_sheet!$DM15:$ED15)=0,"NA",0)))))</f>
        <v/>
      </c>
      <c r="DS15" t="str">
        <f>IF($A15="","",IF(Entry_sheet!DS15="NA","NA",IF(Entry_sheet!DS15=1,1,IF($EE15=0,0,IF(SUM(Entry_sheet!$DM15:$ED15)=0,"NA",0)))))</f>
        <v/>
      </c>
      <c r="DT15" t="str">
        <f>IF($A15="","",IF(Entry_sheet!DT15="NA","NA",IF(Entry_sheet!DT15=1,1,IF($EE15=0,0,IF(SUM(Entry_sheet!$DM15:$ED15)=0,"NA",0)))))</f>
        <v/>
      </c>
      <c r="DU15" t="str">
        <f>IF($A15="","",IF(Entry_sheet!DU15="NA","NA",IF(Entry_sheet!DU15=1,1,IF($EE15=0,0,IF(SUM(Entry_sheet!$DM15:$ED15)=0,"NA",0)))))</f>
        <v/>
      </c>
      <c r="DV15" t="str">
        <f>IF($A15="","",IF(Entry_sheet!DV15="NA","NA",IF(Entry_sheet!DV15=1,1,IF($EE15=0,0,IF(SUM(Entry_sheet!$DM15:$ED15)=0,"NA",0)))))</f>
        <v/>
      </c>
      <c r="DW15" t="str">
        <f>IF($A15="","",IF(Entry_sheet!DW15="NA","NA",IF(Entry_sheet!DW15=1,1,IF($EE15=0,0,IF(SUM(Entry_sheet!$DM15:$ED15)=0,"NA",0)))))</f>
        <v/>
      </c>
      <c r="DX15" t="str">
        <f>IF($A15="","",IF(Entry_sheet!DX15="NA","NA",IF(Entry_sheet!DX15=1,1,IF($EE15=0,0,IF(SUM(Entry_sheet!$DM15:$ED15)=0,"NA",0)))))</f>
        <v/>
      </c>
      <c r="DY15" t="str">
        <f>IF($A15="","",IF(Entry_sheet!DY15="NA","NA",IF(Entry_sheet!DY15=1,1,IF($EE15=0,0,IF(SUM(Entry_sheet!$DM15:$ED15)=0,"NA",0)))))</f>
        <v/>
      </c>
      <c r="DZ15" t="str">
        <f>IF($A15="","",IF(Entry_sheet!DZ15="NA","NA",IF(Entry_sheet!DZ15=1,1,IF($EE15=0,0,IF(SUM(Entry_sheet!$DM15:$ED15)=0,"NA",0)))))</f>
        <v/>
      </c>
      <c r="EA15" t="str">
        <f>IF($A15="","",IF(Entry_sheet!EA15="NA","NA",IF(Entry_sheet!EA15=1,1,IF($EE15=0,0,IF(SUM(Entry_sheet!$DM15:$ED15)=0,"NA",0)))))</f>
        <v/>
      </c>
      <c r="EB15" t="str">
        <f>IF($A15="","",IF(Entry_sheet!EB15="NA","NA",IF(Entry_sheet!EB15=1,1,IF($EE15=0,0,IF(SUM(Entry_sheet!$DM15:$ED15)=0,"NA",0)))))</f>
        <v/>
      </c>
      <c r="EC15" t="str">
        <f>IF($A15="","",IF(Entry_sheet!EC15="NA","NA",IF(Entry_sheet!EC15=1,1,IF($EE15=0,0,IF(SUM(Entry_sheet!$DM15:$ED15)=0,"NA",0)))))</f>
        <v/>
      </c>
      <c r="ED15" t="str">
        <f>IF($A15="","",IF(Entry_sheet!ED15="NA","NA",IF(Entry_sheet!ED15=1,1,IF($EE15=0,0,IF(SUM(Entry_sheet!$DM15:$ED15)=0,"NA",0)))))</f>
        <v/>
      </c>
      <c r="EE15" s="22" t="str">
        <f>IF($A15="","",IF(Entry_sheet!EE15=1,1,IF(Entry_sheet!EE15=0,IF(SUM(Entry_sheet!DM15:ED15)&gt;0,1,0),IF(SUM(Entry_sheet!DM15:ED15)&gt;0,1,"NA"))))</f>
        <v/>
      </c>
      <c r="EF15" t="str">
        <f>IF($A15="","",IF(Entry_sheet!EF15="NA","NA",IF(Entry_sheet!EF15=1,1,IF($EX15=0,0,IF(SUM(Entry_sheet!$EF15:$EW15)=0,"NA",0)))))</f>
        <v/>
      </c>
      <c r="EG15" t="str">
        <f>IF($A15="","",IF(Entry_sheet!EG15="NA","NA",IF(Entry_sheet!EG15=1,1,IF($EX15=0,0,IF(SUM(Entry_sheet!$EF15:$EW15)=0,"NA",0)))))</f>
        <v/>
      </c>
      <c r="EH15" t="str">
        <f>IF($A15="","",IF(Entry_sheet!EH15="NA","NA",IF(Entry_sheet!EH15=1,1,IF($EX15=0,0,IF(SUM(Entry_sheet!$EF15:$EW15)=0,"NA",0)))))</f>
        <v/>
      </c>
      <c r="EI15" t="str">
        <f>IF($A15="","",IF(Entry_sheet!EI15="NA","NA",IF(Entry_sheet!EI15=1,1,IF($EX15=0,0,IF(SUM(Entry_sheet!$EF15:$EW15)=0,"NA",0)))))</f>
        <v/>
      </c>
      <c r="EJ15" t="str">
        <f>IF($A15="","",IF(Entry_sheet!EJ15="NA","NA",IF(Entry_sheet!EJ15=1,1,IF($EX15=0,0,IF(SUM(Entry_sheet!$EF15:$EW15)=0,"NA",0)))))</f>
        <v/>
      </c>
      <c r="EK15" t="str">
        <f>IF($A15="","",IF(Entry_sheet!EK15="NA","NA",IF(Entry_sheet!EK15=1,1,IF($EX15=0,0,IF(SUM(Entry_sheet!$EF15:$EW15)=0,"NA",0)))))</f>
        <v/>
      </c>
      <c r="EL15" t="str">
        <f>IF($A15="","",IF(Entry_sheet!EL15="NA","NA",IF(Entry_sheet!EL15=1,1,IF($EX15=0,0,IF(SUM(Entry_sheet!$EF15:$EW15)=0,"NA",0)))))</f>
        <v/>
      </c>
      <c r="EM15" t="str">
        <f>IF($A15="","",IF(Entry_sheet!EM15="NA","NA",IF(Entry_sheet!EM15=1,1,IF($EX15=0,0,IF(SUM(Entry_sheet!$EF15:$EW15)=0,"NA",0)))))</f>
        <v/>
      </c>
      <c r="EN15" t="str">
        <f>IF($A15="","",IF(Entry_sheet!EN15="NA","NA",IF(Entry_sheet!EN15=1,1,IF($EX15=0,0,IF(SUM(Entry_sheet!$EF15:$EW15)=0,"NA",0)))))</f>
        <v/>
      </c>
      <c r="EO15" t="str">
        <f>IF($A15="","",IF(Entry_sheet!EO15="NA","NA",IF(Entry_sheet!EO15=1,1,IF($EX15=0,0,IF(SUM(Entry_sheet!$EF15:$EW15)=0,"NA",0)))))</f>
        <v/>
      </c>
      <c r="EP15" t="str">
        <f>IF($A15="","",IF(Entry_sheet!EP15="NA","NA",IF(Entry_sheet!EP15=1,1,IF($EX15=0,0,IF(SUM(Entry_sheet!$EF15:$EW15)=0,"NA",0)))))</f>
        <v/>
      </c>
      <c r="EQ15" t="str">
        <f>IF($A15="","",IF(Entry_sheet!EQ15="NA","NA",IF(Entry_sheet!EQ15=1,1,IF($EX15=0,0,IF(SUM(Entry_sheet!$EF15:$EW15)=0,"NA",0)))))</f>
        <v/>
      </c>
      <c r="ER15" t="str">
        <f>IF($A15="","",IF(Entry_sheet!ER15="NA","NA",IF(Entry_sheet!ER15=1,1,IF($EX15=0,0,IF(SUM(Entry_sheet!$EF15:$EW15)=0,"NA",0)))))</f>
        <v/>
      </c>
      <c r="ES15" t="str">
        <f>IF($A15="","",IF(Entry_sheet!ES15="NA","NA",IF(Entry_sheet!ES15=1,1,IF($EX15=0,0,IF(SUM(Entry_sheet!$EF15:$EW15)=0,"NA",0)))))</f>
        <v/>
      </c>
      <c r="ET15" t="str">
        <f>IF($A15="","",IF(Entry_sheet!ET15="NA","NA",IF(Entry_sheet!ET15=1,1,IF($EX15=0,0,IF(SUM(Entry_sheet!$EF15:$EW15)=0,"NA",0)))))</f>
        <v/>
      </c>
      <c r="EU15" t="str">
        <f>IF($A15="","",IF(Entry_sheet!EU15="NA","NA",IF(Entry_sheet!EU15=1,1,IF($EX15=0,0,IF(SUM(Entry_sheet!$EF15:$EW15)=0,"NA",0)))))</f>
        <v/>
      </c>
      <c r="EV15" t="str">
        <f>IF($A15="","",IF(Entry_sheet!EV15="NA","NA",IF(Entry_sheet!EV15=1,1,IF($EX15=0,0,IF(SUM(Entry_sheet!$EF15:$EW15)=0,"NA",0)))))</f>
        <v/>
      </c>
      <c r="EW15" t="str">
        <f>IF($A15="","",IF(Entry_sheet!EW15="NA","NA",IF(Entry_sheet!EW15=1,1,IF($EX15=0,0,IF(SUM(Entry_sheet!$EF15:$EW15)=0,"NA",0)))))</f>
        <v/>
      </c>
      <c r="EX15" s="22" t="str">
        <f>IF($A15="","",IF(Entry_sheet!EX15=1,1,IF(Entry_sheet!EX15=0,IF(SUM(Entry_sheet!EF15:EW15)&gt;0,1,0),IF(SUM(Entry_sheet!EF15:EW15)&gt;0,1,"NA"))))</f>
        <v/>
      </c>
      <c r="EY15" t="str">
        <f>IF($A15="","",IF(Entry_sheet!EY15="NA","NA",IF(Entry_sheet!EY15=1,1,IF($FQ15=0,0,IF(SUM(Entry_sheet!$EY15:$FP15)=0,"NA",0)))))</f>
        <v/>
      </c>
      <c r="EZ15" t="str">
        <f>IF($A15="","",IF(Entry_sheet!EZ15="NA","NA",IF(Entry_sheet!EZ15=1,1,IF($FQ15=0,0,IF(SUM(Entry_sheet!$EY15:$FP15)=0,"NA",0)))))</f>
        <v/>
      </c>
      <c r="FA15" t="str">
        <f>IF($A15="","",IF(Entry_sheet!FA15="NA","NA",IF(Entry_sheet!FA15=1,1,IF($FQ15=0,0,IF(SUM(Entry_sheet!$EY15:$FP15)=0,"NA",0)))))</f>
        <v/>
      </c>
      <c r="FB15" t="str">
        <f>IF($A15="","",IF(Entry_sheet!FB15="NA","NA",IF(Entry_sheet!FB15=1,1,IF($FQ15=0,0,IF(SUM(Entry_sheet!$EY15:$FP15)=0,"NA",0)))))</f>
        <v/>
      </c>
      <c r="FC15" t="str">
        <f>IF($A15="","",IF(Entry_sheet!FC15="NA","NA",IF(Entry_sheet!FC15=1,1,IF($FQ15=0,0,IF(SUM(Entry_sheet!$EY15:$FP15)=0,"NA",0)))))</f>
        <v/>
      </c>
      <c r="FD15" t="str">
        <f>IF($A15="","",IF(Entry_sheet!FD15="NA","NA",IF(Entry_sheet!FD15=1,1,IF($FQ15=0,0,IF(SUM(Entry_sheet!$EY15:$FP15)=0,"NA",0)))))</f>
        <v/>
      </c>
      <c r="FE15" t="str">
        <f>IF($A15="","",IF(Entry_sheet!FE15="NA","NA",IF(Entry_sheet!FE15=1,1,IF($FQ15=0,0,IF(SUM(Entry_sheet!$EY15:$FP15)=0,"NA",0)))))</f>
        <v/>
      </c>
      <c r="FF15" t="str">
        <f>IF($A15="","",IF(Entry_sheet!FF15="NA","NA",IF(Entry_sheet!FF15=1,1,IF($FQ15=0,0,IF(SUM(Entry_sheet!$EY15:$FP15)=0,"NA",0)))))</f>
        <v/>
      </c>
      <c r="FG15" t="str">
        <f>IF($A15="","",IF(Entry_sheet!FG15="NA","NA",IF(Entry_sheet!FG15=1,1,IF($FQ15=0,0,IF(SUM(Entry_sheet!$EY15:$FP15)=0,"NA",0)))))</f>
        <v/>
      </c>
      <c r="FH15" t="str">
        <f>IF($A15="","",IF(Entry_sheet!FH15="NA","NA",IF(Entry_sheet!FH15=1,1,IF($FQ15=0,0,IF(SUM(Entry_sheet!$EY15:$FP15)=0,"NA",0)))))</f>
        <v/>
      </c>
      <c r="FI15" t="str">
        <f>IF($A15="","",IF(Entry_sheet!FI15="NA","NA",IF(Entry_sheet!FI15=1,1,IF($FQ15=0,0,IF(SUM(Entry_sheet!$EY15:$FP15)=0,"NA",0)))))</f>
        <v/>
      </c>
      <c r="FJ15" t="str">
        <f>IF($A15="","",IF(Entry_sheet!FJ15="NA","NA",IF(Entry_sheet!FJ15=1,1,IF($FQ15=0,0,IF(SUM(Entry_sheet!$EY15:$FP15)=0,"NA",0)))))</f>
        <v/>
      </c>
      <c r="FK15" t="str">
        <f>IF($A15="","",IF(Entry_sheet!FK15="NA","NA",IF(Entry_sheet!FK15=1,1,IF($FQ15=0,0,IF(SUM(Entry_sheet!$EY15:$FP15)=0,"NA",0)))))</f>
        <v/>
      </c>
      <c r="FL15" t="str">
        <f>IF($A15="","",IF(Entry_sheet!FL15="NA","NA",IF(Entry_sheet!FL15=1,1,IF($FQ15=0,0,IF(SUM(Entry_sheet!$EY15:$FP15)=0,"NA",0)))))</f>
        <v/>
      </c>
      <c r="FM15" t="str">
        <f>IF($A15="","",IF(Entry_sheet!FM15="NA","NA",IF(Entry_sheet!FM15=1,1,IF($FQ15=0,0,IF(SUM(Entry_sheet!$EY15:$FP15)=0,"NA",0)))))</f>
        <v/>
      </c>
      <c r="FN15" t="str">
        <f>IF($A15="","",IF(Entry_sheet!FN15="NA","NA",IF(Entry_sheet!FN15=1,1,IF($FQ15=0,0,IF(SUM(Entry_sheet!$EY15:$FP15)=0,"NA",0)))))</f>
        <v/>
      </c>
      <c r="FO15" t="str">
        <f>IF($A15="","",IF(Entry_sheet!FO15="NA","NA",IF(Entry_sheet!FO15=1,1,IF($FQ15=0,0,IF(SUM(Entry_sheet!$EY15:$FP15)=0,"NA",0)))))</f>
        <v/>
      </c>
      <c r="FP15" t="str">
        <f>IF($A15="","",IF(Entry_sheet!FP15="NA","NA",IF(Entry_sheet!FP15=1,1,IF($FQ15=0,0,IF(SUM(Entry_sheet!$EY15:$FP15)=0,"NA",0)))))</f>
        <v/>
      </c>
      <c r="FQ15" s="22" t="str">
        <f>IF($A15="","",IF(Entry_sheet!FQ15=1,1,IF(Entry_sheet!FQ15=0,IF(SUM(Entry_sheet!EY15:FP15)&gt;0,1,0),IF(SUM(Entry_sheet!EY15:FP15)&gt;0,1,"NA"))))</f>
        <v/>
      </c>
      <c r="FR15" t="str">
        <f>IF($A15="","",IF(Entry_sheet!FR15="NA","NA",IF(Entry_sheet!FR15=1,1,IF($GJ15=0,0,IF(SUM(Entry_sheet!$FR15:$GI15)=0,"NA",0)))))</f>
        <v/>
      </c>
      <c r="FS15" t="str">
        <f>IF($A15="","",IF(Entry_sheet!FS15="NA","NA",IF(Entry_sheet!FS15=1,1,IF($GJ15=0,0,IF(SUM(Entry_sheet!$FR15:$GI15)=0,"NA",0)))))</f>
        <v/>
      </c>
      <c r="FT15" t="str">
        <f>IF($A15="","",IF(Entry_sheet!FT15="NA","NA",IF(Entry_sheet!FT15=1,1,IF($GJ15=0,0,IF(SUM(Entry_sheet!$FR15:$GI15)=0,"NA",0)))))</f>
        <v/>
      </c>
      <c r="FU15" t="str">
        <f>IF($A15="","",IF(Entry_sheet!FU15="NA","NA",IF(Entry_sheet!FU15=1,1,IF($GJ15=0,0,IF(SUM(Entry_sheet!$FR15:$GI15)=0,"NA",0)))))</f>
        <v/>
      </c>
      <c r="FV15" t="str">
        <f>IF($A15="","",IF(Entry_sheet!FV15="NA","NA",IF(Entry_sheet!FV15=1,1,IF($GJ15=0,0,IF(SUM(Entry_sheet!$FR15:$GI15)=0,"NA",0)))))</f>
        <v/>
      </c>
      <c r="FW15" t="str">
        <f>IF($A15="","",IF(Entry_sheet!FW15="NA","NA",IF(Entry_sheet!FW15=1,1,IF($GJ15=0,0,IF(SUM(Entry_sheet!$FR15:$GI15)=0,"NA",0)))))</f>
        <v/>
      </c>
      <c r="FX15" t="str">
        <f>IF($A15="","",IF(Entry_sheet!FX15="NA","NA",IF(Entry_sheet!FX15=1,1,IF($GJ15=0,0,IF(SUM(Entry_sheet!$FR15:$GI15)=0,"NA",0)))))</f>
        <v/>
      </c>
      <c r="FY15" t="str">
        <f>IF($A15="","",IF(Entry_sheet!FY15="NA","NA",IF(Entry_sheet!FY15=1,1,IF($GJ15=0,0,IF(SUM(Entry_sheet!$FR15:$GI15)=0,"NA",0)))))</f>
        <v/>
      </c>
      <c r="FZ15" t="str">
        <f>IF($A15="","",IF(Entry_sheet!FZ15="NA","NA",IF(Entry_sheet!FZ15=1,1,IF($GJ15=0,0,IF(SUM(Entry_sheet!$FR15:$GI15)=0,"NA",0)))))</f>
        <v/>
      </c>
      <c r="GA15" t="str">
        <f>IF($A15="","",IF(Entry_sheet!GA15="NA","NA",IF(Entry_sheet!GA15=1,1,IF($GJ15=0,0,IF(SUM(Entry_sheet!$FR15:$GI15)=0,"NA",0)))))</f>
        <v/>
      </c>
      <c r="GB15" t="str">
        <f>IF($A15="","",IF(Entry_sheet!GB15="NA","NA",IF(Entry_sheet!GB15=1,1,IF($GJ15=0,0,IF(SUM(Entry_sheet!$FR15:$GI15)=0,"NA",0)))))</f>
        <v/>
      </c>
      <c r="GC15" t="str">
        <f>IF($A15="","",IF(Entry_sheet!GC15="NA","NA",IF(Entry_sheet!GC15=1,1,IF($GJ15=0,0,IF(SUM(Entry_sheet!$FR15:$GI15)=0,"NA",0)))))</f>
        <v/>
      </c>
      <c r="GD15" t="str">
        <f>IF($A15="","",IF(Entry_sheet!GD15="NA","NA",IF(Entry_sheet!GD15=1,1,IF($GJ15=0,0,IF(SUM(Entry_sheet!$FR15:$GI15)=0,"NA",0)))))</f>
        <v/>
      </c>
      <c r="GE15" t="str">
        <f>IF($A15="","",IF(Entry_sheet!GE15="NA","NA",IF(Entry_sheet!GE15=1,1,IF($GJ15=0,0,IF(SUM(Entry_sheet!$FR15:$GI15)=0,"NA",0)))))</f>
        <v/>
      </c>
      <c r="GF15" t="str">
        <f>IF($A15="","",IF(Entry_sheet!GF15="NA","NA",IF(Entry_sheet!GF15=1,1,IF($GJ15=0,0,IF(SUM(Entry_sheet!$FR15:$GI15)=0,"NA",0)))))</f>
        <v/>
      </c>
      <c r="GG15" t="str">
        <f>IF($A15="","",IF(Entry_sheet!GG15="NA","NA",IF(Entry_sheet!GG15=1,1,IF($GJ15=0,0,IF(SUM(Entry_sheet!$FR15:$GI15)=0,"NA",0)))))</f>
        <v/>
      </c>
      <c r="GH15" t="str">
        <f>IF($A15="","",IF(Entry_sheet!GH15="NA","NA",IF(Entry_sheet!GH15=1,1,IF($GJ15=0,0,IF(SUM(Entry_sheet!$FR15:$GI15)=0,"NA",0)))))</f>
        <v/>
      </c>
      <c r="GI15" t="str">
        <f>IF($A15="","",IF(Entry_sheet!GI15="NA","NA",IF(Entry_sheet!GI15=1,1,IF($GJ15=0,0,IF(SUM(Entry_sheet!$FR15:$GI15)=0,"NA",0)))))</f>
        <v/>
      </c>
      <c r="GJ15" s="22" t="str">
        <f>IF($A15="","",IF(Entry_sheet!GJ15=1,1,IF(Entry_sheet!GJ15=0,IF(SUM(Entry_sheet!FR15:GI15)&gt;0,1,0),IF(SUM(Entry_sheet!FR15:GI15)&gt;0,1,"NA"))))</f>
        <v/>
      </c>
      <c r="GK15" t="str">
        <f>IF($A15="","",IF(Entry_sheet!GK15="NA","NA",IF(Entry_sheet!GK15=1,1,IF($HC15=0,0,IF(SUM(Entry_sheet!$GK15:$HB15)=0,"NA",0)))))</f>
        <v/>
      </c>
      <c r="GL15" t="str">
        <f>IF($A15="","",IF(Entry_sheet!GL15="NA","NA",IF(Entry_sheet!GL15=1,1,IF($HC15=0,0,IF(SUM(Entry_sheet!$GK15:$HB15)=0,"NA",0)))))</f>
        <v/>
      </c>
      <c r="GM15" t="str">
        <f>IF($A15="","",IF(Entry_sheet!GM15="NA","NA",IF(Entry_sheet!GM15=1,1,IF($HC15=0,0,IF(SUM(Entry_sheet!$GK15:$HB15)=0,"NA",0)))))</f>
        <v/>
      </c>
      <c r="GN15" t="str">
        <f>IF($A15="","",IF(Entry_sheet!GN15="NA","NA",IF(Entry_sheet!GN15=1,1,IF($HC15=0,0,IF(SUM(Entry_sheet!$GK15:$HB15)=0,"NA",0)))))</f>
        <v/>
      </c>
      <c r="GO15" t="str">
        <f>IF($A15="","",IF(Entry_sheet!GO15="NA","NA",IF(Entry_sheet!GO15=1,1,IF($HC15=0,0,IF(SUM(Entry_sheet!$GK15:$HB15)=0,"NA",0)))))</f>
        <v/>
      </c>
      <c r="GP15" t="str">
        <f>IF($A15="","",IF(Entry_sheet!GP15="NA","NA",IF(Entry_sheet!GP15=1,1,IF($HC15=0,0,IF(SUM(Entry_sheet!$GK15:$HB15)=0,"NA",0)))))</f>
        <v/>
      </c>
      <c r="GQ15" t="str">
        <f>IF($A15="","",IF(Entry_sheet!GQ15="NA","NA",IF(Entry_sheet!GQ15=1,1,IF($HC15=0,0,IF(SUM(Entry_sheet!$GK15:$HB15)=0,"NA",0)))))</f>
        <v/>
      </c>
      <c r="GR15" t="str">
        <f>IF($A15="","",IF(Entry_sheet!GR15="NA","NA",IF(Entry_sheet!GR15=1,1,IF($HC15=0,0,IF(SUM(Entry_sheet!$GK15:$HB15)=0,"NA",0)))))</f>
        <v/>
      </c>
      <c r="GS15" t="str">
        <f>IF($A15="","",IF(Entry_sheet!GS15="NA","NA",IF(Entry_sheet!GS15=1,1,IF($HC15=0,0,IF(SUM(Entry_sheet!$GK15:$HB15)=0,"NA",0)))))</f>
        <v/>
      </c>
      <c r="GT15" t="str">
        <f>IF($A15="","",IF(Entry_sheet!GT15="NA","NA",IF(Entry_sheet!GT15=1,1,IF($HC15=0,0,IF(SUM(Entry_sheet!$GK15:$HB15)=0,"NA",0)))))</f>
        <v/>
      </c>
      <c r="GU15" t="str">
        <f>IF($A15="","",IF(Entry_sheet!GU15="NA","NA",IF(Entry_sheet!GU15=1,1,IF($HC15=0,0,IF(SUM(Entry_sheet!$GK15:$HB15)=0,"NA",0)))))</f>
        <v/>
      </c>
      <c r="GV15" t="str">
        <f>IF($A15="","",IF(Entry_sheet!GV15="NA","NA",IF(Entry_sheet!GV15=1,1,IF($HC15=0,0,IF(SUM(Entry_sheet!$GK15:$HB15)=0,"NA",0)))))</f>
        <v/>
      </c>
      <c r="GW15" t="str">
        <f>IF($A15="","",IF(Entry_sheet!GW15="NA","NA",IF(Entry_sheet!GW15=1,1,IF($HC15=0,0,IF(SUM(Entry_sheet!$GK15:$HB15)=0,"NA",0)))))</f>
        <v/>
      </c>
      <c r="GX15" t="str">
        <f>IF($A15="","",IF(Entry_sheet!GX15="NA","NA",IF(Entry_sheet!GX15=1,1,IF($HC15=0,0,IF(SUM(Entry_sheet!$GK15:$HB15)=0,"NA",0)))))</f>
        <v/>
      </c>
      <c r="GY15" t="str">
        <f>IF($A15="","",IF(Entry_sheet!GY15="NA","NA",IF(Entry_sheet!GY15=1,1,IF($HC15=0,0,IF(SUM(Entry_sheet!$GK15:$HB15)=0,"NA",0)))))</f>
        <v/>
      </c>
      <c r="GZ15" t="str">
        <f>IF($A15="","",IF(Entry_sheet!GZ15="NA","NA",IF(Entry_sheet!GZ15=1,1,IF($HC15=0,0,IF(SUM(Entry_sheet!$GK15:$HB15)=0,"NA",0)))))</f>
        <v/>
      </c>
      <c r="HA15" t="str">
        <f>IF($A15="","",IF(Entry_sheet!HA15="NA","NA",IF(Entry_sheet!HA15=1,1,IF($HC15=0,0,IF(SUM(Entry_sheet!$GK15:$HB15)=0,"NA",0)))))</f>
        <v/>
      </c>
      <c r="HB15" t="str">
        <f>IF($A15="","",IF(Entry_sheet!HB15="NA","NA",IF(Entry_sheet!HB15=1,1,IF($HC15=0,0,IF(SUM(Entry_sheet!$GK15:$HB15)=0,"NA",0)))))</f>
        <v/>
      </c>
      <c r="HC15" s="22" t="str">
        <f>IF($A15="","",IF(Entry_sheet!HC15=1,1,IF(Entry_sheet!HC15=0,IF(SUM(Entry_sheet!GK15:HB15)&gt;0,1,0),IF(SUM(Entry_sheet!GK15:HB15)&gt;0,1,"NA"))))</f>
        <v/>
      </c>
      <c r="HD15" t="str">
        <f>IF($A15="","",IF(Entry_sheet!HD15="NA","NA",IF(Entry_sheet!HD15=1,1,IF($HV15=0,0,IF(SUM(Entry_sheet!$HD15:$HU15)=0,"NA",0)))))</f>
        <v/>
      </c>
      <c r="HE15" t="str">
        <f>IF($A15="","",IF(Entry_sheet!HE15="NA","NA",IF(Entry_sheet!HE15=1,1,IF($HV15=0,0,IF(SUM(Entry_sheet!$HD15:$HU15)=0,"NA",0)))))</f>
        <v/>
      </c>
      <c r="HF15" t="str">
        <f>IF($A15="","",IF(Entry_sheet!HF15="NA","NA",IF(Entry_sheet!HF15=1,1,IF($HV15=0,0,IF(SUM(Entry_sheet!$HD15:$HU15)=0,"NA",0)))))</f>
        <v/>
      </c>
      <c r="HG15" t="str">
        <f>IF($A15="","",IF(Entry_sheet!HG15="NA","NA",IF(Entry_sheet!HG15=1,1,IF($HV15=0,0,IF(SUM(Entry_sheet!$HD15:$HU15)=0,"NA",0)))))</f>
        <v/>
      </c>
      <c r="HH15" t="str">
        <f>IF($A15="","",IF(Entry_sheet!HH15="NA","NA",IF(Entry_sheet!HH15=1,1,IF($HV15=0,0,IF(SUM(Entry_sheet!$HD15:$HU15)=0,"NA",0)))))</f>
        <v/>
      </c>
      <c r="HI15" t="str">
        <f>IF($A15="","",IF(Entry_sheet!HI15="NA","NA",IF(Entry_sheet!HI15=1,1,IF($HV15=0,0,IF(SUM(Entry_sheet!$HD15:$HU15)=0,"NA",0)))))</f>
        <v/>
      </c>
      <c r="HJ15" t="str">
        <f>IF($A15="","",IF(Entry_sheet!HJ15="NA","NA",IF(Entry_sheet!HJ15=1,1,IF($HV15=0,0,IF(SUM(Entry_sheet!$HD15:$HU15)=0,"NA",0)))))</f>
        <v/>
      </c>
      <c r="HK15" t="str">
        <f>IF($A15="","",IF(Entry_sheet!HK15="NA","NA",IF(Entry_sheet!HK15=1,1,IF($HV15=0,0,IF(SUM(Entry_sheet!$HD15:$HU15)=0,"NA",0)))))</f>
        <v/>
      </c>
      <c r="HL15" t="str">
        <f>IF($A15="","",IF(Entry_sheet!HL15="NA","NA",IF(Entry_sheet!HL15=1,1,IF($HV15=0,0,IF(SUM(Entry_sheet!$HD15:$HU15)=0,"NA",0)))))</f>
        <v/>
      </c>
      <c r="HM15" t="str">
        <f>IF($A15="","",IF(Entry_sheet!HM15="NA","NA",IF(Entry_sheet!HM15=1,1,IF($HV15=0,0,IF(SUM(Entry_sheet!$HD15:$HU15)=0,"NA",0)))))</f>
        <v/>
      </c>
      <c r="HN15" t="str">
        <f>IF($A15="","",IF(Entry_sheet!HN15="NA","NA",IF(Entry_sheet!HN15=1,1,IF($HV15=0,0,IF(SUM(Entry_sheet!$HD15:$HU15)=0,"NA",0)))))</f>
        <v/>
      </c>
      <c r="HO15" t="str">
        <f>IF($A15="","",IF(Entry_sheet!HO15="NA","NA",IF(Entry_sheet!HO15=1,1,IF($HV15=0,0,IF(SUM(Entry_sheet!$HD15:$HU15)=0,"NA",0)))))</f>
        <v/>
      </c>
      <c r="HP15" t="str">
        <f>IF($A15="","",IF(Entry_sheet!HP15="NA","NA",IF(Entry_sheet!HP15=1,1,IF($HV15=0,0,IF(SUM(Entry_sheet!$HD15:$HU15)=0,"NA",0)))))</f>
        <v/>
      </c>
      <c r="HQ15" t="str">
        <f>IF($A15="","",IF(Entry_sheet!HQ15="NA","NA",IF(Entry_sheet!HQ15=1,1,IF($HV15=0,0,IF(SUM(Entry_sheet!$HD15:$HU15)=0,"NA",0)))))</f>
        <v/>
      </c>
      <c r="HR15" t="str">
        <f>IF($A15="","",IF(Entry_sheet!HR15="NA","NA",IF(Entry_sheet!HR15=1,1,IF($HV15=0,0,IF(SUM(Entry_sheet!$HD15:$HU15)=0,"NA",0)))))</f>
        <v/>
      </c>
      <c r="HS15" t="str">
        <f>IF($A15="","",IF(Entry_sheet!HS15="NA","NA",IF(Entry_sheet!HS15=1,1,IF($HV15=0,0,IF(SUM(Entry_sheet!$HD15:$HU15)=0,"NA",0)))))</f>
        <v/>
      </c>
      <c r="HT15" t="str">
        <f>IF($A15="","",IF(Entry_sheet!HT15="NA","NA",IF(Entry_sheet!HT15=1,1,IF($HV15=0,0,IF(SUM(Entry_sheet!$HD15:$HU15)=0,"NA",0)))))</f>
        <v/>
      </c>
      <c r="HU15" t="str">
        <f>IF($A15="","",IF(Entry_sheet!HU15="NA","NA",IF(Entry_sheet!HU15=1,1,IF($HV15=0,0,IF(SUM(Entry_sheet!$HD15:$HU15)=0,"NA",0)))))</f>
        <v/>
      </c>
      <c r="HV15" s="22" t="str">
        <f>IF($A15="","",IF(Entry_sheet!HV15=1,1,IF(Entry_sheet!HV15=0,IF(SUM(Entry_sheet!HD15:HU15)&gt;0,1,0),IF(SUM(Entry_sheet!HD15:HU15)&gt;0,1,"NA"))))</f>
        <v/>
      </c>
      <c r="HW15" t="str">
        <f>IF($A15="","",IF(Entry_sheet!HW15="NA","NA",IF(Entry_sheet!HW15=1,1,IF($IO15=0,0,IF(SUM(Entry_sheet!$HW15:$IN15)=0,"NA",0)))))</f>
        <v/>
      </c>
      <c r="HX15" t="str">
        <f>IF($A15="","",IF(Entry_sheet!HX15="NA","NA",IF(Entry_sheet!HX15=1,1,IF($IO15=0,0,IF(SUM(Entry_sheet!$HW15:$IN15)=0,"NA",0)))))</f>
        <v/>
      </c>
      <c r="HY15" t="str">
        <f>IF($A15="","",IF(Entry_sheet!HY15="NA","NA",IF(Entry_sheet!HY15=1,1,IF($IO15=0,0,IF(SUM(Entry_sheet!$HW15:$IN15)=0,"NA",0)))))</f>
        <v/>
      </c>
      <c r="HZ15" t="str">
        <f>IF($A15="","",IF(Entry_sheet!HZ15="NA","NA",IF(Entry_sheet!HZ15=1,1,IF($IO15=0,0,IF(SUM(Entry_sheet!$HW15:$IN15)=0,"NA",0)))))</f>
        <v/>
      </c>
      <c r="IA15" t="str">
        <f>IF($A15="","",IF(Entry_sheet!IA15="NA","NA",IF(Entry_sheet!IA15=1,1,IF($IO15=0,0,IF(SUM(Entry_sheet!$HW15:$IN15)=0,"NA",0)))))</f>
        <v/>
      </c>
      <c r="IB15" t="str">
        <f>IF($A15="","",IF(Entry_sheet!IB15="NA","NA",IF(Entry_sheet!IB15=1,1,IF($IO15=0,0,IF(SUM(Entry_sheet!$HW15:$IN15)=0,"NA",0)))))</f>
        <v/>
      </c>
      <c r="IC15" t="str">
        <f>IF($A15="","",IF(Entry_sheet!IC15="NA","NA",IF(Entry_sheet!IC15=1,1,IF($IO15=0,0,IF(SUM(Entry_sheet!$HW15:$IN15)=0,"NA",0)))))</f>
        <v/>
      </c>
      <c r="ID15" t="str">
        <f>IF($A15="","",IF(Entry_sheet!ID15="NA","NA",IF(Entry_sheet!ID15=1,1,IF($IO15=0,0,IF(SUM(Entry_sheet!$HW15:$IN15)=0,"NA",0)))))</f>
        <v/>
      </c>
      <c r="IE15" t="str">
        <f>IF($A15="","",IF(Entry_sheet!IE15="NA","NA",IF(Entry_sheet!IE15=1,1,IF($IO15=0,0,IF(SUM(Entry_sheet!$HW15:$IN15)=0,"NA",0)))))</f>
        <v/>
      </c>
      <c r="IF15" t="str">
        <f>IF($A15="","",IF(Entry_sheet!IF15="NA","NA",IF(Entry_sheet!IF15=1,1,IF($IO15=0,0,IF(SUM(Entry_sheet!$HW15:$IN15)=0,"NA",0)))))</f>
        <v/>
      </c>
      <c r="IG15" t="str">
        <f>IF($A15="","",IF(Entry_sheet!IG15="NA","NA",IF(Entry_sheet!IG15=1,1,IF($IO15=0,0,IF(SUM(Entry_sheet!$HW15:$IN15)=0,"NA",0)))))</f>
        <v/>
      </c>
      <c r="IH15" t="str">
        <f>IF($A15="","",IF(Entry_sheet!IH15="NA","NA",IF(Entry_sheet!IH15=1,1,IF($IO15=0,0,IF(SUM(Entry_sheet!$HW15:$IN15)=0,"NA",0)))))</f>
        <v/>
      </c>
      <c r="II15" t="str">
        <f>IF($A15="","",IF(Entry_sheet!II15="NA","NA",IF(Entry_sheet!II15=1,1,IF($IO15=0,0,IF(SUM(Entry_sheet!$HW15:$IN15)=0,"NA",0)))))</f>
        <v/>
      </c>
      <c r="IJ15" t="str">
        <f>IF($A15="","",IF(Entry_sheet!IJ15="NA","NA",IF(Entry_sheet!IJ15=1,1,IF($IO15=0,0,IF(SUM(Entry_sheet!$HW15:$IN15)=0,"NA",0)))))</f>
        <v/>
      </c>
      <c r="IK15" t="str">
        <f>IF($A15="","",IF(Entry_sheet!IK15="NA","NA",IF(Entry_sheet!IK15=1,1,IF($IO15=0,0,IF(SUM(Entry_sheet!$HW15:$IN15)=0,"NA",0)))))</f>
        <v/>
      </c>
      <c r="IL15" t="str">
        <f>IF($A15="","",IF(Entry_sheet!IL15="NA","NA",IF(Entry_sheet!IL15=1,1,IF($IO15=0,0,IF(SUM(Entry_sheet!$HW15:$IN15)=0,"NA",0)))))</f>
        <v/>
      </c>
      <c r="IM15" t="str">
        <f>IF($A15="","",IF(Entry_sheet!IM15="NA","NA",IF(Entry_sheet!IM15=1,1,IF($IO15=0,0,IF(SUM(Entry_sheet!$HW15:$IN15)=0,"NA",0)))))</f>
        <v/>
      </c>
      <c r="IN15" t="str">
        <f>IF($A15="","",IF(Entry_sheet!IN15="NA","NA",IF(Entry_sheet!IN15=1,1,IF($IO15=0,0,IF(SUM(Entry_sheet!$HW15:$IN15)=0,"NA",0)))))</f>
        <v/>
      </c>
      <c r="IO15" s="22" t="str">
        <f>IF($A15="","",IF(Entry_sheet!IO15=1,1,IF(Entry_sheet!IO15=0,IF(SUM(Entry_sheet!HW15:IN15)&gt;0,1,0),IF(SUM(Entry_sheet!HW15:IN15)&gt;0,1,"NA"))))</f>
        <v/>
      </c>
      <c r="IP15" t="str">
        <f>IF($A15="","",IF(Entry_sheet!IP15="NA","NA",IF(Entry_sheet!IP15=1,1,IF($JH15=0,0,IF(SUM(Entry_sheet!$IP15:$JG15)=0,"NA",0)))))</f>
        <v/>
      </c>
      <c r="IQ15" t="str">
        <f>IF($A15="","",IF(Entry_sheet!IQ15="NA","NA",IF(Entry_sheet!IQ15=1,1,IF($JH15=0,0,IF(SUM(Entry_sheet!$IP15:$JG15)=0,"NA",0)))))</f>
        <v/>
      </c>
      <c r="IR15" t="str">
        <f>IF($A15="","",IF(Entry_sheet!IR15="NA","NA",IF(Entry_sheet!IR15=1,1,IF($JH15=0,0,IF(SUM(Entry_sheet!$IP15:$JG15)=0,"NA",0)))))</f>
        <v/>
      </c>
      <c r="IS15" t="str">
        <f>IF($A15="","",IF(Entry_sheet!IS15="NA","NA",IF(Entry_sheet!IS15=1,1,IF($JH15=0,0,IF(SUM(Entry_sheet!$IP15:$JG15)=0,"NA",0)))))</f>
        <v/>
      </c>
      <c r="IT15" t="str">
        <f>IF($A15="","",IF(Entry_sheet!IT15="NA","NA",IF(Entry_sheet!IT15=1,1,IF($JH15=0,0,IF(SUM(Entry_sheet!$IP15:$JG15)=0,"NA",0)))))</f>
        <v/>
      </c>
      <c r="IU15" t="str">
        <f>IF($A15="","",IF(Entry_sheet!IU15="NA","NA",IF(Entry_sheet!IU15=1,1,IF($JH15=0,0,IF(SUM(Entry_sheet!$IP15:$JG15)=0,"NA",0)))))</f>
        <v/>
      </c>
      <c r="IV15" t="str">
        <f>IF($A15="","",IF(Entry_sheet!IV15="NA","NA",IF(Entry_sheet!IV15=1,1,IF($JH15=0,0,IF(SUM(Entry_sheet!$IP15:$JG15)=0,"NA",0)))))</f>
        <v/>
      </c>
      <c r="IW15" t="str">
        <f>IF($A15="","",IF(Entry_sheet!IW15="NA","NA",IF(Entry_sheet!IW15=1,1,IF($JH15=0,0,IF(SUM(Entry_sheet!$IP15:$JG15)=0,"NA",0)))))</f>
        <v/>
      </c>
      <c r="IX15" t="str">
        <f>IF($A15="","",IF(Entry_sheet!IX15="NA","NA",IF(Entry_sheet!IX15=1,1,IF($JH15=0,0,IF(SUM(Entry_sheet!$IP15:$JG15)=0,"NA",0)))))</f>
        <v/>
      </c>
      <c r="IY15" t="str">
        <f>IF($A15="","",IF(Entry_sheet!IY15="NA","NA",IF(Entry_sheet!IY15=1,1,IF($JH15=0,0,IF(SUM(Entry_sheet!$IP15:$JG15)=0,"NA",0)))))</f>
        <v/>
      </c>
      <c r="IZ15" t="str">
        <f>IF($A15="","",IF(Entry_sheet!IZ15="NA","NA",IF(Entry_sheet!IZ15=1,1,IF($JH15=0,0,IF(SUM(Entry_sheet!$IP15:$JG15)=0,"NA",0)))))</f>
        <v/>
      </c>
      <c r="JA15" t="str">
        <f>IF($A15="","",IF(Entry_sheet!JA15="NA","NA",IF(Entry_sheet!JA15=1,1,IF($JH15=0,0,IF(SUM(Entry_sheet!$IP15:$JG15)=0,"NA",0)))))</f>
        <v/>
      </c>
      <c r="JB15" t="str">
        <f>IF($A15="","",IF(Entry_sheet!JB15="NA","NA",IF(Entry_sheet!JB15=1,1,IF($JH15=0,0,IF(SUM(Entry_sheet!$IP15:$JG15)=0,"NA",0)))))</f>
        <v/>
      </c>
      <c r="JC15" t="str">
        <f>IF($A15="","",IF(Entry_sheet!JC15="NA","NA",IF(Entry_sheet!JC15=1,1,IF($JH15=0,0,IF(SUM(Entry_sheet!$IP15:$JG15)=0,"NA",0)))))</f>
        <v/>
      </c>
      <c r="JD15" t="str">
        <f>IF($A15="","",IF(Entry_sheet!JD15="NA","NA",IF(Entry_sheet!JD15=1,1,IF($JH15=0,0,IF(SUM(Entry_sheet!$IP15:$JG15)=0,"NA",0)))))</f>
        <v/>
      </c>
      <c r="JE15" t="str">
        <f>IF($A15="","",IF(Entry_sheet!JE15="NA","NA",IF(Entry_sheet!JE15=1,1,IF($JH15=0,0,IF(SUM(Entry_sheet!$IP15:$JG15)=0,"NA",0)))))</f>
        <v/>
      </c>
      <c r="JF15" t="str">
        <f>IF($A15="","",IF(Entry_sheet!JF15="NA","NA",IF(Entry_sheet!JF15=1,1,IF($JH15=0,0,IF(SUM(Entry_sheet!$IP15:$JG15)=0,"NA",0)))))</f>
        <v/>
      </c>
      <c r="JG15" t="str">
        <f>IF($A15="","",IF(Entry_sheet!JG15="NA","NA",IF(Entry_sheet!JG15=1,1,IF($JH15=0,0,IF(SUM(Entry_sheet!$IP15:$JG15)=0,"NA",0)))))</f>
        <v/>
      </c>
      <c r="JH15" s="22" t="str">
        <f>IF($A15="","",IF(Entry_sheet!JH15=1,1,IF(Entry_sheet!JH15=0,IF(SUM(Entry_sheet!IP15:JG15)&gt;0,1,0),IF(SUM(Entry_sheet!IP15:JG15)&gt;0,1,"NA"))))</f>
        <v/>
      </c>
      <c r="JI15" t="str">
        <f>IF($A15="","",IF(Entry_sheet!JI15="NA","NA",IF(Entry_sheet!JI15=1,1,IF($KA15=0,0,IF(SUM(Entry_sheet!$JI15:$JZ15)=0,"NA",0)))))</f>
        <v/>
      </c>
      <c r="JJ15" t="str">
        <f>IF($A15="","",IF(Entry_sheet!JJ15="NA","NA",IF(Entry_sheet!JJ15=1,1,IF($KA15=0,0,IF(SUM(Entry_sheet!$JI15:$JZ15)=0,"NA",0)))))</f>
        <v/>
      </c>
      <c r="JK15" t="str">
        <f>IF($A15="","",IF(Entry_sheet!JK15="NA","NA",IF(Entry_sheet!JK15=1,1,IF($KA15=0,0,IF(SUM(Entry_sheet!$JI15:$JZ15)=0,"NA",0)))))</f>
        <v/>
      </c>
      <c r="JL15" t="str">
        <f>IF($A15="","",IF(Entry_sheet!JL15="NA","NA",IF(Entry_sheet!JL15=1,1,IF($KA15=0,0,IF(SUM(Entry_sheet!$JI15:$JZ15)=0,"NA",0)))))</f>
        <v/>
      </c>
      <c r="JM15" t="str">
        <f>IF($A15="","",IF(Entry_sheet!JM15="NA","NA",IF(Entry_sheet!JM15=1,1,IF($KA15=0,0,IF(SUM(Entry_sheet!$JI15:$JZ15)=0,"NA",0)))))</f>
        <v/>
      </c>
      <c r="JN15" t="str">
        <f>IF($A15="","",IF(Entry_sheet!JN15="NA","NA",IF(Entry_sheet!JN15=1,1,IF($KA15=0,0,IF(SUM(Entry_sheet!$JI15:$JZ15)=0,"NA",0)))))</f>
        <v/>
      </c>
      <c r="JO15" t="str">
        <f>IF($A15="","",IF(Entry_sheet!JO15="NA","NA",IF(Entry_sheet!JO15=1,1,IF($KA15=0,0,IF(SUM(Entry_sheet!$JI15:$JZ15)=0,"NA",0)))))</f>
        <v/>
      </c>
      <c r="JP15" t="str">
        <f>IF($A15="","",IF(Entry_sheet!JP15="NA","NA",IF(Entry_sheet!JP15=1,1,IF($KA15=0,0,IF(SUM(Entry_sheet!$JI15:$JZ15)=0,"NA",0)))))</f>
        <v/>
      </c>
      <c r="JQ15" t="str">
        <f>IF($A15="","",IF(Entry_sheet!JQ15="NA","NA",IF(Entry_sheet!JQ15=1,1,IF($KA15=0,0,IF(SUM(Entry_sheet!$JI15:$JZ15)=0,"NA",0)))))</f>
        <v/>
      </c>
      <c r="JR15" t="str">
        <f>IF($A15="","",IF(Entry_sheet!JR15="NA","NA",IF(Entry_sheet!JR15=1,1,IF($KA15=0,0,IF(SUM(Entry_sheet!$JI15:$JZ15)=0,"NA",0)))))</f>
        <v/>
      </c>
      <c r="JS15" t="str">
        <f>IF($A15="","",IF(Entry_sheet!JS15="NA","NA",IF(Entry_sheet!JS15=1,1,IF($KA15=0,0,IF(SUM(Entry_sheet!$JI15:$JZ15)=0,"NA",0)))))</f>
        <v/>
      </c>
      <c r="JT15" t="str">
        <f>IF($A15="","",IF(Entry_sheet!JT15="NA","NA",IF(Entry_sheet!JT15=1,1,IF($KA15=0,0,IF(SUM(Entry_sheet!$JI15:$JZ15)=0,"NA",0)))))</f>
        <v/>
      </c>
      <c r="JU15" t="str">
        <f>IF($A15="","",IF(Entry_sheet!JU15="NA","NA",IF(Entry_sheet!JU15=1,1,IF($KA15=0,0,IF(SUM(Entry_sheet!$JI15:$JZ15)=0,"NA",0)))))</f>
        <v/>
      </c>
      <c r="JV15" t="str">
        <f>IF($A15="","",IF(Entry_sheet!JV15="NA","NA",IF(Entry_sheet!JV15=1,1,IF($KA15=0,0,IF(SUM(Entry_sheet!$JI15:$JZ15)=0,"NA",0)))))</f>
        <v/>
      </c>
      <c r="JW15" t="str">
        <f>IF($A15="","",IF(Entry_sheet!JW15="NA","NA",IF(Entry_sheet!JW15=1,1,IF($KA15=0,0,IF(SUM(Entry_sheet!$JI15:$JZ15)=0,"NA",0)))))</f>
        <v/>
      </c>
      <c r="JX15" t="str">
        <f>IF($A15="","",IF(Entry_sheet!JX15="NA","NA",IF(Entry_sheet!JX15=1,1,IF($KA15=0,0,IF(SUM(Entry_sheet!$JI15:$JZ15)=0,"NA",0)))))</f>
        <v/>
      </c>
      <c r="JY15" t="str">
        <f>IF($A15="","",IF(Entry_sheet!JY15="NA","NA",IF(Entry_sheet!JY15=1,1,IF($KA15=0,0,IF(SUM(Entry_sheet!$JI15:$JZ15)=0,"NA",0)))))</f>
        <v/>
      </c>
      <c r="JZ15" t="str">
        <f>IF($A15="","",IF(Entry_sheet!JZ15="NA","NA",IF(Entry_sheet!JZ15=1,1,IF($KA15=0,0,IF(SUM(Entry_sheet!$JI15:$JZ15)=0,"NA",0)))))</f>
        <v/>
      </c>
      <c r="KA15" s="22" t="str">
        <f>IF($A15="","",IF(Entry_sheet!KA15=1,1,IF(Entry_sheet!KA15=0,IF(SUM(Entry_sheet!JI15:JZ15)&gt;0,1,0),IF(SUM(Entry_sheet!JI15:JZ15)&gt;0,1,"NA"))))</f>
        <v/>
      </c>
      <c r="KB15" t="str">
        <f>IF($A15="","",IF(Entry_sheet!KB15="NA","NA",IF(Entry_sheet!KB15=1,1,IF($KT15=0,0,IF(SUM(Entry_sheet!$KB15:$KS15)=0,"NA",0)))))</f>
        <v/>
      </c>
      <c r="KC15" t="str">
        <f>IF($A15="","",IF(Entry_sheet!KC15="NA","NA",IF(Entry_sheet!KC15=1,1,IF($KT15=0,0,IF(SUM(Entry_sheet!$KB15:$KS15)=0,"NA",0)))))</f>
        <v/>
      </c>
      <c r="KD15" t="str">
        <f>IF($A15="","",IF(Entry_sheet!KD15="NA","NA",IF(Entry_sheet!KD15=1,1,IF($KT15=0,0,IF(SUM(Entry_sheet!$KB15:$KS15)=0,"NA",0)))))</f>
        <v/>
      </c>
      <c r="KE15" t="str">
        <f>IF($A15="","",IF(Entry_sheet!KE15="NA","NA",IF(Entry_sheet!KE15=1,1,IF($KT15=0,0,IF(SUM(Entry_sheet!$KB15:$KS15)=0,"NA",0)))))</f>
        <v/>
      </c>
      <c r="KF15" t="str">
        <f>IF($A15="","",IF(Entry_sheet!KF15="NA","NA",IF(Entry_sheet!KF15=1,1,IF($KT15=0,0,IF(SUM(Entry_sheet!$KB15:$KS15)=0,"NA",0)))))</f>
        <v/>
      </c>
      <c r="KG15" t="str">
        <f>IF($A15="","",IF(Entry_sheet!KG15="NA","NA",IF(Entry_sheet!KG15=1,1,IF($KT15=0,0,IF(SUM(Entry_sheet!$KB15:$KS15)=0,"NA",0)))))</f>
        <v/>
      </c>
      <c r="KH15" t="str">
        <f>IF($A15="","",IF(Entry_sheet!KH15="NA","NA",IF(Entry_sheet!KH15=1,1,IF($KT15=0,0,IF(SUM(Entry_sheet!$KB15:$KS15)=0,"NA",0)))))</f>
        <v/>
      </c>
      <c r="KI15" t="str">
        <f>IF($A15="","",IF(Entry_sheet!KI15="NA","NA",IF(Entry_sheet!KI15=1,1,IF($KT15=0,0,IF(SUM(Entry_sheet!$KB15:$KS15)=0,"NA",0)))))</f>
        <v/>
      </c>
      <c r="KJ15" t="str">
        <f>IF($A15="","",IF(Entry_sheet!KJ15="NA","NA",IF(Entry_sheet!KJ15=1,1,IF($KT15=0,0,IF(SUM(Entry_sheet!$KB15:$KS15)=0,"NA",0)))))</f>
        <v/>
      </c>
      <c r="KK15" t="str">
        <f>IF($A15="","",IF(Entry_sheet!KK15="NA","NA",IF(Entry_sheet!KK15=1,1,IF($KT15=0,0,IF(SUM(Entry_sheet!$KB15:$KS15)=0,"NA",0)))))</f>
        <v/>
      </c>
      <c r="KL15" t="str">
        <f>IF($A15="","",IF(Entry_sheet!KL15="NA","NA",IF(Entry_sheet!KL15=1,1,IF($KT15=0,0,IF(SUM(Entry_sheet!$KB15:$KS15)=0,"NA",0)))))</f>
        <v/>
      </c>
      <c r="KM15" t="str">
        <f>IF($A15="","",IF(Entry_sheet!KM15="NA","NA",IF(Entry_sheet!KM15=1,1,IF($KT15=0,0,IF(SUM(Entry_sheet!$KB15:$KS15)=0,"NA",0)))))</f>
        <v/>
      </c>
      <c r="KN15" t="str">
        <f>IF($A15="","",IF(Entry_sheet!KN15="NA","NA",IF(Entry_sheet!KN15=1,1,IF($KT15=0,0,IF(SUM(Entry_sheet!$KB15:$KS15)=0,"NA",0)))))</f>
        <v/>
      </c>
      <c r="KO15" t="str">
        <f>IF($A15="","",IF(Entry_sheet!KO15="NA","NA",IF(Entry_sheet!KO15=1,1,IF($KT15=0,0,IF(SUM(Entry_sheet!$KB15:$KS15)=0,"NA",0)))))</f>
        <v/>
      </c>
      <c r="KP15" t="str">
        <f>IF($A15="","",IF(Entry_sheet!KP15="NA","NA",IF(Entry_sheet!KP15=1,1,IF($KT15=0,0,IF(SUM(Entry_sheet!$KB15:$KS15)=0,"NA",0)))))</f>
        <v/>
      </c>
      <c r="KQ15" t="str">
        <f>IF($A15="","",IF(Entry_sheet!KQ15="NA","NA",IF(Entry_sheet!KQ15=1,1,IF($KT15=0,0,IF(SUM(Entry_sheet!$KB15:$KS15)=0,"NA",0)))))</f>
        <v/>
      </c>
      <c r="KR15" t="str">
        <f>IF($A15="","",IF(Entry_sheet!KR15="NA","NA",IF(Entry_sheet!KR15=1,1,IF($KT15=0,0,IF(SUM(Entry_sheet!$KB15:$KS15)=0,"NA",0)))))</f>
        <v/>
      </c>
      <c r="KS15" t="str">
        <f>IF($A15="","",IF(Entry_sheet!KS15="NA","NA",IF(Entry_sheet!KS15=1,1,IF($KT15=0,0,IF(SUM(Entry_sheet!$KB15:$KS15)=0,"NA",0)))))</f>
        <v/>
      </c>
      <c r="KT15" s="22" t="str">
        <f>IF($A15="","",IF(Entry_sheet!KT15=1,1,IF(Entry_sheet!KT15=0,IF(SUM(Entry_sheet!KB15:KS15)&gt;0,1,0),IF(SUM(Entry_sheet!KB15:KS15)&gt;0,1,"NA"))))</f>
        <v/>
      </c>
      <c r="KU15" t="str">
        <f>IF($A15="","",IF(Entry_sheet!KU15="NA","NA",IF(Entry_sheet!KU15=1,1,IF($LM15=0,0,IF(SUM(Entry_sheet!KU15:LL15)=0,"NA",0)))))</f>
        <v/>
      </c>
      <c r="KV15" t="str">
        <f>IF($A15="","",IF(Entry_sheet!KV15="NA","NA",IF(Entry_sheet!KV15=1,1,IF($LM15=0,0,IF(SUM(Entry_sheet!$KU15:$LL15)=0,"NA",0)))))</f>
        <v/>
      </c>
      <c r="KW15" t="str">
        <f>IF($A15="","",IF(Entry_sheet!KW15="NA","NA",IF(Entry_sheet!KW15=1,1,IF($LM15=0,0,IF(SUM(Entry_sheet!$KU15:$LL15)=0,"NA",0)))))</f>
        <v/>
      </c>
      <c r="KX15" t="str">
        <f>IF($A15="","",IF(Entry_sheet!KX15="NA","NA",IF(Entry_sheet!KX15=1,1,IF($LM15=0,0,IF(SUM(Entry_sheet!$KU15:$LL15)=0,"NA",0)))))</f>
        <v/>
      </c>
      <c r="KY15" t="str">
        <f>IF($A15="","",IF(Entry_sheet!KY15="NA","NA",IF(Entry_sheet!KY15=1,1,IF($LM15=0,0,IF(SUM(Entry_sheet!$KU15:$LL15)=0,"NA",0)))))</f>
        <v/>
      </c>
      <c r="KZ15" t="str">
        <f>IF($A15="","",IF(Entry_sheet!KZ15="NA","NA",IF(Entry_sheet!KZ15=1,1,IF($LM15=0,0,IF(SUM(Entry_sheet!$KU15:$LL15)=0,"NA",0)))))</f>
        <v/>
      </c>
      <c r="LA15" t="str">
        <f>IF($A15="","",IF(Entry_sheet!LA15="NA","NA",IF(Entry_sheet!LA15=1,1,IF($LM15=0,0,IF(SUM(Entry_sheet!$KU15:$LL15)=0,"NA",0)))))</f>
        <v/>
      </c>
      <c r="LB15" t="str">
        <f>IF($A15="","",IF(Entry_sheet!LB15="NA","NA",IF(Entry_sheet!LB15=1,1,IF($LM15=0,0,IF(SUM(Entry_sheet!$KU15:$LL15)=0,"NA",0)))))</f>
        <v/>
      </c>
      <c r="LC15" t="str">
        <f>IF($A15="","",IF(Entry_sheet!LC15="NA","NA",IF(Entry_sheet!LC15=1,1,IF($LM15=0,0,IF(SUM(Entry_sheet!$KU15:$LL15)=0,"NA",0)))))</f>
        <v/>
      </c>
      <c r="LD15" t="str">
        <f>IF($A15="","",IF(Entry_sheet!LD15="NA","NA",IF(Entry_sheet!LD15=1,1,IF($LM15=0,0,IF(SUM(Entry_sheet!$KU15:$LL15)=0,"NA",0)))))</f>
        <v/>
      </c>
      <c r="LE15" t="str">
        <f>IF($A15="","",IF(Entry_sheet!LE15="NA","NA",IF(Entry_sheet!LE15=1,1,IF($LM15=0,0,IF(SUM(Entry_sheet!$KU15:$LL15)=0,"NA",0)))))</f>
        <v/>
      </c>
      <c r="LF15" t="str">
        <f>IF($A15="","",IF(Entry_sheet!LF15="NA","NA",IF(Entry_sheet!LF15=1,1,IF($LM15=0,0,IF(SUM(Entry_sheet!$KU15:$LL15)=0,"NA",0)))))</f>
        <v/>
      </c>
      <c r="LG15" t="str">
        <f>IF($A15="","",IF(Entry_sheet!LG15="NA","NA",IF(Entry_sheet!LG15=1,1,IF($LM15=0,0,IF(SUM(Entry_sheet!$KU15:$LL15)=0,"NA",0)))))</f>
        <v/>
      </c>
      <c r="LH15" t="str">
        <f>IF($A15="","",IF(Entry_sheet!LH15="NA","NA",IF(Entry_sheet!LH15=1,1,IF($LM15=0,0,IF(SUM(Entry_sheet!$KU15:$LL15)=0,"NA",0)))))</f>
        <v/>
      </c>
      <c r="LI15" t="str">
        <f>IF($A15="","",IF(Entry_sheet!LI15="NA","NA",IF(Entry_sheet!LI15=1,1,IF($LM15=0,0,IF(SUM(Entry_sheet!$KU15:$LL15)=0,"NA",0)))))</f>
        <v/>
      </c>
      <c r="LJ15" t="str">
        <f>IF($A15="","",IF(Entry_sheet!LJ15="NA","NA",IF(Entry_sheet!LJ15=1,1,IF($LM15=0,0,IF(SUM(Entry_sheet!$KU15:$LL15)=0,"NA",0)))))</f>
        <v/>
      </c>
      <c r="LK15" t="str">
        <f>IF($A15="","",IF(Entry_sheet!LK15="NA","NA",IF(Entry_sheet!LK15=1,1,IF($LM15=0,0,IF(SUM(Entry_sheet!$KU15:$LL15)=0,"NA",0)))))</f>
        <v/>
      </c>
      <c r="LL15" t="str">
        <f>IF($A15="","",IF(Entry_sheet!LL15="NA","NA",IF(Entry_sheet!LL15=1,1,IF($LM15=0,0,IF(SUM(Entry_sheet!$KU15:$LL15)=0,"NA",0)))))</f>
        <v/>
      </c>
      <c r="LM15" s="22" t="str">
        <f>IF($A15="","",IF(Entry_sheet!LM15=1,1,IF(Entry_sheet!LM15=0,IF(SUM(Entry_sheet!KU15:LL15)&gt;0,1,0),IF(SUM(Entry_sheet!KU15:LL15)&gt;0,1,"NA"))))</f>
        <v/>
      </c>
      <c r="LN15" t="str">
        <f>IF($A15="","",IF(Entry_sheet!LN15="NA","NA",IF(Entry_sheet!LN15=1,1,IF($MF15=0,0,IF(SUM(Entry_sheet!$LN15:$ME15)=0,"NA",0)))))</f>
        <v/>
      </c>
      <c r="LO15" t="str">
        <f>IF($A15="","",IF(Entry_sheet!LO15="NA","NA",IF(Entry_sheet!LO15=1,1,IF($MF15=0,0,IF(SUM(Entry_sheet!$LN15:$ME15)=0,"NA",0)))))</f>
        <v/>
      </c>
      <c r="LP15" t="str">
        <f>IF($A15="","",IF(Entry_sheet!LP15="NA","NA",IF(Entry_sheet!LP15=1,1,IF($MF15=0,0,IF(SUM(Entry_sheet!$LN15:$ME15)=0,"NA",0)))))</f>
        <v/>
      </c>
      <c r="LQ15" t="str">
        <f>IF($A15="","",IF(Entry_sheet!LQ15="NA","NA",IF(Entry_sheet!LQ15=1,1,IF($MF15=0,0,IF(SUM(Entry_sheet!$LN15:$ME15)=0,"NA",0)))))</f>
        <v/>
      </c>
      <c r="LR15" t="str">
        <f>IF($A15="","",IF(Entry_sheet!LR15="NA","NA",IF(Entry_sheet!LR15=1,1,IF($MF15=0,0,IF(SUM(Entry_sheet!$LN15:$ME15)=0,"NA",0)))))</f>
        <v/>
      </c>
      <c r="LS15" t="str">
        <f>IF($A15="","",IF(Entry_sheet!LS15="NA","NA",IF(Entry_sheet!LS15=1,1,IF($MF15=0,0,IF(SUM(Entry_sheet!$LN15:$ME15)=0,"NA",0)))))</f>
        <v/>
      </c>
      <c r="LT15" t="str">
        <f>IF($A15="","",IF(Entry_sheet!LT15="NA","NA",IF(Entry_sheet!LT15=1,1,IF($MF15=0,0,IF(SUM(Entry_sheet!$LN15:$ME15)=0,"NA",0)))))</f>
        <v/>
      </c>
      <c r="LU15" t="str">
        <f>IF($A15="","",IF(Entry_sheet!LU15="NA","NA",IF(Entry_sheet!LU15=1,1,IF($MF15=0,0,IF(SUM(Entry_sheet!$LN15:$ME15)=0,"NA",0)))))</f>
        <v/>
      </c>
      <c r="LV15" t="str">
        <f>IF($A15="","",IF(Entry_sheet!LV15="NA","NA",IF(Entry_sheet!LV15=1,1,IF($MF15=0,0,IF(SUM(Entry_sheet!$LN15:$ME15)=0,"NA",0)))))</f>
        <v/>
      </c>
      <c r="LW15" t="str">
        <f>IF($A15="","",IF(Entry_sheet!LW15="NA","NA",IF(Entry_sheet!LW15=1,1,IF($MF15=0,0,IF(SUM(Entry_sheet!$LN15:$ME15)=0,"NA",0)))))</f>
        <v/>
      </c>
      <c r="LX15" t="str">
        <f>IF($A15="","",IF(Entry_sheet!LX15="NA","NA",IF(Entry_sheet!LX15=1,1,IF($MF15=0,0,IF(SUM(Entry_sheet!$LN15:$ME15)=0,"NA",0)))))</f>
        <v/>
      </c>
      <c r="LY15" t="str">
        <f>IF($A15="","",IF(Entry_sheet!LY15="NA","NA",IF(Entry_sheet!LY15=1,1,IF($MF15=0,0,IF(SUM(Entry_sheet!$LN15:$ME15)=0,"NA",0)))))</f>
        <v/>
      </c>
      <c r="LZ15" t="str">
        <f>IF($A15="","",IF(Entry_sheet!LZ15="NA","NA",IF(Entry_sheet!LZ15=1,1,IF($MF15=0,0,IF(SUM(Entry_sheet!$LN15:$ME15)=0,"NA",0)))))</f>
        <v/>
      </c>
      <c r="MA15" t="str">
        <f>IF($A15="","",IF(Entry_sheet!MA15="NA","NA",IF(Entry_sheet!MA15=1,1,IF($MF15=0,0,IF(SUM(Entry_sheet!$LN15:$ME15)=0,"NA",0)))))</f>
        <v/>
      </c>
      <c r="MB15" t="str">
        <f>IF($A15="","",IF(Entry_sheet!MB15="NA","NA",IF(Entry_sheet!MB15=1,1,IF($MF15=0,0,IF(SUM(Entry_sheet!$LN15:$ME15)=0,"NA",0)))))</f>
        <v/>
      </c>
      <c r="MC15" t="str">
        <f>IF($A15="","",IF(Entry_sheet!MC15="NA","NA",IF(Entry_sheet!MC15=1,1,IF($MF15=0,0,IF(SUM(Entry_sheet!$LN15:$ME15)=0,"NA",0)))))</f>
        <v/>
      </c>
      <c r="MD15" t="str">
        <f>IF($A15="","",IF(Entry_sheet!MD15="NA","NA",IF(Entry_sheet!MD15=1,1,IF($MF15=0,0,IF(SUM(Entry_sheet!$LN15:$ME15)=0,"NA",0)))))</f>
        <v/>
      </c>
      <c r="ME15" t="str">
        <f>IF($A15="","",IF(Entry_sheet!ME15="NA","NA",IF(Entry_sheet!ME15=1,1,IF($MF15=0,0,IF(SUM(Entry_sheet!$LN15:$ME15)=0,"NA",0)))))</f>
        <v/>
      </c>
      <c r="MF15" s="22" t="str">
        <f>IF($A15="","",IF(Entry_sheet!MF15=1,1,IF(Entry_sheet!MF15=0,IF(SUM(Entry_sheet!LN15:ME15)&gt;0,1,0),IF(SUM(Entry_sheet!LN15:ME15)&gt;0,1,"NA"))))</f>
        <v/>
      </c>
      <c r="MG15" t="str">
        <f>IF($A15="","",IF(Entry_sheet!MG15="NA","NA",IF(Entry_sheet!MG15=1,1,IF($MY15=0,0,IF(SUM(Entry_sheet!$MG15:$MX15)=0,"NA",0)))))</f>
        <v/>
      </c>
      <c r="MH15" t="str">
        <f>IF($A15="","",IF(Entry_sheet!MH15="NA","NA",IF(Entry_sheet!MH15=1,1,IF($MY15=0,0,IF(SUM(Entry_sheet!$MG15:$MX15)=0,"NA",0)))))</f>
        <v/>
      </c>
      <c r="MI15" t="str">
        <f>IF($A15="","",IF(Entry_sheet!MI15="NA","NA",IF(Entry_sheet!MI15=1,1,IF($MY15=0,0,IF(SUM(Entry_sheet!$MG15:$MX15)=0,"NA",0)))))</f>
        <v/>
      </c>
      <c r="MJ15" t="str">
        <f>IF($A15="","",IF(Entry_sheet!MJ15="NA","NA",IF(Entry_sheet!MJ15=1,1,IF($MY15=0,0,IF(SUM(Entry_sheet!$MG15:$MX15)=0,"NA",0)))))</f>
        <v/>
      </c>
      <c r="MK15" t="str">
        <f>IF($A15="","",IF(Entry_sheet!MK15="NA","NA",IF(Entry_sheet!MK15=1,1,IF($MY15=0,0,IF(SUM(Entry_sheet!$MG15:$MX15)=0,"NA",0)))))</f>
        <v/>
      </c>
      <c r="ML15" t="str">
        <f>IF($A15="","",IF(Entry_sheet!ML15="NA","NA",IF(Entry_sheet!ML15=1,1,IF($MY15=0,0,IF(SUM(Entry_sheet!$MG15:$MX15)=0,"NA",0)))))</f>
        <v/>
      </c>
      <c r="MM15" t="str">
        <f>IF($A15="","",IF(Entry_sheet!MM15="NA","NA",IF(Entry_sheet!MM15=1,1,IF($MY15=0,0,IF(SUM(Entry_sheet!$MG15:$MX15)=0,"NA",0)))))</f>
        <v/>
      </c>
      <c r="MN15" t="str">
        <f>IF($A15="","",IF(Entry_sheet!MN15="NA","NA",IF(Entry_sheet!MN15=1,1,IF($MY15=0,0,IF(SUM(Entry_sheet!$MG15:$MX15)=0,"NA",0)))))</f>
        <v/>
      </c>
      <c r="MO15" t="str">
        <f>IF($A15="","",IF(Entry_sheet!MO15="NA","NA",IF(Entry_sheet!MO15=1,1,IF($MY15=0,0,IF(SUM(Entry_sheet!$MG15:$MX15)=0,"NA",0)))))</f>
        <v/>
      </c>
      <c r="MP15" t="str">
        <f>IF($A15="","",IF(Entry_sheet!MP15="NA","NA",IF(Entry_sheet!MP15=1,1,IF($MY15=0,0,IF(SUM(Entry_sheet!$MG15:$MX15)=0,"NA",0)))))</f>
        <v/>
      </c>
      <c r="MQ15" t="str">
        <f>IF($A15="","",IF(Entry_sheet!MQ15="NA","NA",IF(Entry_sheet!MQ15=1,1,IF($MY15=0,0,IF(SUM(Entry_sheet!$MG15:$MX15)=0,"NA",0)))))</f>
        <v/>
      </c>
      <c r="MR15" t="str">
        <f>IF($A15="","",IF(Entry_sheet!MR15="NA","NA",IF(Entry_sheet!MR15=1,1,IF($MY15=0,0,IF(SUM(Entry_sheet!$MG15:$MX15)=0,"NA",0)))))</f>
        <v/>
      </c>
      <c r="MS15" t="str">
        <f>IF($A15="","",IF(Entry_sheet!MS15="NA","NA",IF(Entry_sheet!MS15=1,1,IF($MY15=0,0,IF(SUM(Entry_sheet!$MG15:$MX15)=0,"NA",0)))))</f>
        <v/>
      </c>
      <c r="MT15" t="str">
        <f>IF($A15="","",IF(Entry_sheet!MT15="NA","NA",IF(Entry_sheet!MT15=1,1,IF($MY15=0,0,IF(SUM(Entry_sheet!$MG15:$MX15)=0,"NA",0)))))</f>
        <v/>
      </c>
      <c r="MU15" t="str">
        <f>IF($A15="","",IF(Entry_sheet!MU15="NA","NA",IF(Entry_sheet!MU15=1,1,IF($MY15=0,0,IF(SUM(Entry_sheet!$MG15:$MX15)=0,"NA",0)))))</f>
        <v/>
      </c>
      <c r="MV15" t="str">
        <f>IF($A15="","",IF(Entry_sheet!MV15="NA","NA",IF(Entry_sheet!MV15=1,1,IF($MY15=0,0,IF(SUM(Entry_sheet!$MG15:$MX15)=0,"NA",0)))))</f>
        <v/>
      </c>
      <c r="MW15" t="str">
        <f>IF($A15="","",IF(Entry_sheet!MW15="NA","NA",IF(Entry_sheet!MW15=1,1,IF($MY15=0,0,IF(SUM(Entry_sheet!$MG15:$MX15)=0,"NA",0)))))</f>
        <v/>
      </c>
      <c r="MX15" t="str">
        <f>IF($A15="","",IF(Entry_sheet!MX15="NA","NA",IF(Entry_sheet!MX15=1,1,IF($MY15=0,0,IF(SUM(Entry_sheet!$MG15:$MX15)=0,"NA",0)))))</f>
        <v/>
      </c>
      <c r="MY15" s="22" t="str">
        <f>IF($A15="","",IF(Entry_sheet!MY15=1,1,IF(Entry_sheet!MY15=0,IF(SUM(Entry_sheet!MG15:MX15)&gt;0,1,0),IF(SUM(Entry_sheet!MG15:MX15)&gt;0,1,"NA"))))</f>
        <v/>
      </c>
      <c r="MZ15" t="str">
        <f>IF($A15="","",IF(Entry_sheet!MZ15="NA","NA",IF(Entry_sheet!MZ15=1,1,IF($NR15=0,0,IF(SUM(Entry_sheet!$MZ15:$NQ15)=0,"NA",0)))))</f>
        <v/>
      </c>
      <c r="NA15" t="str">
        <f>IF($A15="","",IF(Entry_sheet!NA15="NA","NA",IF(Entry_sheet!NA15=1,1,IF($NR15=0,0,IF(SUM(Entry_sheet!$MZ15:$NQ15)=0,"NA",0)))))</f>
        <v/>
      </c>
      <c r="NB15" t="str">
        <f>IF($A15="","",IF(Entry_sheet!NB15="NA","NA",IF(Entry_sheet!NB15=1,1,IF($NR15=0,0,IF(SUM(Entry_sheet!$MZ15:$NQ15)=0,"NA",0)))))</f>
        <v/>
      </c>
      <c r="NC15" t="str">
        <f>IF($A15="","",IF(Entry_sheet!NC15="NA","NA",IF(Entry_sheet!NC15=1,1,IF($NR15=0,0,IF(SUM(Entry_sheet!$MZ15:$NQ15)=0,"NA",0)))))</f>
        <v/>
      </c>
      <c r="ND15" t="str">
        <f>IF($A15="","",IF(Entry_sheet!ND15="NA","NA",IF(Entry_sheet!ND15=1,1,IF($NR15=0,0,IF(SUM(Entry_sheet!$MZ15:$NQ15)=0,"NA",0)))))</f>
        <v/>
      </c>
      <c r="NE15" t="str">
        <f>IF($A15="","",IF(Entry_sheet!NE15="NA","NA",IF(Entry_sheet!NE15=1,1,IF($NR15=0,0,IF(SUM(Entry_sheet!$MZ15:$NQ15)=0,"NA",0)))))</f>
        <v/>
      </c>
      <c r="NF15" t="str">
        <f>IF($A15="","",IF(Entry_sheet!NF15="NA","NA",IF(Entry_sheet!NF15=1,1,IF($NR15=0,0,IF(SUM(Entry_sheet!$MZ15:$NQ15)=0,"NA",0)))))</f>
        <v/>
      </c>
      <c r="NG15" t="str">
        <f>IF($A15="","",IF(Entry_sheet!NG15="NA","NA",IF(Entry_sheet!NG15=1,1,IF($NR15=0,0,IF(SUM(Entry_sheet!$MZ15:$NQ15)=0,"NA",0)))))</f>
        <v/>
      </c>
      <c r="NH15" t="str">
        <f>IF($A15="","",IF(Entry_sheet!NH15="NA","NA",IF(Entry_sheet!NH15=1,1,IF($NR15=0,0,IF(SUM(Entry_sheet!$MZ15:$NQ15)=0,"NA",0)))))</f>
        <v/>
      </c>
      <c r="NI15" t="str">
        <f>IF($A15="","",IF(Entry_sheet!NI15="NA","NA",IF(Entry_sheet!NI15=1,1,IF($NR15=0,0,IF(SUM(Entry_sheet!$MZ15:$NQ15)=0,"NA",0)))))</f>
        <v/>
      </c>
      <c r="NJ15" t="str">
        <f>IF($A15="","",IF(Entry_sheet!NJ15="NA","NA",IF(Entry_sheet!NJ15=1,1,IF($NR15=0,0,IF(SUM(Entry_sheet!$MZ15:$NQ15)=0,"NA",0)))))</f>
        <v/>
      </c>
      <c r="NK15" t="str">
        <f>IF($A15="","",IF(Entry_sheet!NK15="NA","NA",IF(Entry_sheet!NK15=1,1,IF($NR15=0,0,IF(SUM(Entry_sheet!$MZ15:$NQ15)=0,"NA",0)))))</f>
        <v/>
      </c>
      <c r="NL15" t="str">
        <f>IF($A15="","",IF(Entry_sheet!NL15="NA","NA",IF(Entry_sheet!NL15=1,1,IF($NR15=0,0,IF(SUM(Entry_sheet!$MZ15:$NQ15)=0,"NA",0)))))</f>
        <v/>
      </c>
      <c r="NM15" t="str">
        <f>IF($A15="","",IF(Entry_sheet!NM15="NA","NA",IF(Entry_sheet!NM15=1,1,IF($NR15=0,0,IF(SUM(Entry_sheet!$MZ15:$NQ15)=0,"NA",0)))))</f>
        <v/>
      </c>
      <c r="NN15" t="str">
        <f>IF($A15="","",IF(Entry_sheet!NN15="NA","NA",IF(Entry_sheet!NN15=1,1,IF($NR15=0,0,IF(SUM(Entry_sheet!$MZ15:$NQ15)=0,"NA",0)))))</f>
        <v/>
      </c>
      <c r="NO15" t="str">
        <f>IF($A15="","",IF(Entry_sheet!NO15="NA","NA",IF(Entry_sheet!NO15=1,1,IF($NR15=0,0,IF(SUM(Entry_sheet!$MZ15:$NQ15)=0,"NA",0)))))</f>
        <v/>
      </c>
      <c r="NP15" t="str">
        <f>IF($A15="","",IF(Entry_sheet!NP15="NA","NA",IF(Entry_sheet!NP15=1,1,IF($NR15=0,0,IF(SUM(Entry_sheet!$MZ15:$NQ15)=0,"NA",0)))))</f>
        <v/>
      </c>
      <c r="NQ15" t="str">
        <f>IF($A15="","",IF(Entry_sheet!NQ15="NA","NA",IF(Entry_sheet!NQ15=1,1,IF($NR15=0,0,IF(SUM(Entry_sheet!$MZ15:$NQ15)=0,"NA",0)))))</f>
        <v/>
      </c>
      <c r="NR15" s="22" t="str">
        <f>IF($A15="","",IF(Entry_sheet!NR15=1,1,IF(Entry_sheet!NR15=0,IF(SUM(Entry_sheet!MZ15:NQ15)&gt;0,1,0),IF(SUM(Entry_sheet!MZ15:NQ15)&gt;0,1,"NA"))))</f>
        <v/>
      </c>
      <c r="NS15" t="str">
        <f>IF($A15="","",IF(Entry_sheet!NS15="NA","NA",IF(Entry_sheet!NS15=1,1,IF($OK15=0,0,IF(SUM(Entry_sheet!$NS15:$OJ15)=0,"NA",0)))))</f>
        <v/>
      </c>
      <c r="NT15" t="str">
        <f>IF($A15="","",IF(Entry_sheet!NT15="NA","NA",IF(Entry_sheet!NT15=1,1,IF($OK15=0,0,IF(SUM(Entry_sheet!$NS15:$OJ15)=0,"NA",0)))))</f>
        <v/>
      </c>
      <c r="NU15" t="str">
        <f>IF($A15="","",IF(Entry_sheet!NU15="NA","NA",IF(Entry_sheet!NU15=1,1,IF($OK15=0,0,IF(SUM(Entry_sheet!$NS15:$OJ15)=0,"NA",0)))))</f>
        <v/>
      </c>
      <c r="NV15" t="str">
        <f>IF($A15="","",IF(Entry_sheet!NV15="NA","NA",IF(Entry_sheet!NV15=1,1,IF($OK15=0,0,IF(SUM(Entry_sheet!$NS15:$OJ15)=0,"NA",0)))))</f>
        <v/>
      </c>
      <c r="NW15" t="str">
        <f>IF($A15="","",IF(Entry_sheet!NW15="NA","NA",IF(Entry_sheet!NW15=1,1,IF($OK15=0,0,IF(SUM(Entry_sheet!$NS15:$OJ15)=0,"NA",0)))))</f>
        <v/>
      </c>
      <c r="NX15" t="str">
        <f>IF($A15="","",IF(Entry_sheet!NX15="NA","NA",IF(Entry_sheet!NX15=1,1,IF($OK15=0,0,IF(SUM(Entry_sheet!$NS15:$OJ15)=0,"NA",0)))))</f>
        <v/>
      </c>
      <c r="NY15" t="str">
        <f>IF($A15="","",IF(Entry_sheet!NY15="NA","NA",IF(Entry_sheet!NY15=1,1,IF($OK15=0,0,IF(SUM(Entry_sheet!$NS15:$OJ15)=0,"NA",0)))))</f>
        <v/>
      </c>
      <c r="NZ15" t="str">
        <f>IF($A15="","",IF(Entry_sheet!NZ15="NA","NA",IF(Entry_sheet!NZ15=1,1,IF($OK15=0,0,IF(SUM(Entry_sheet!$NS15:$OJ15)=0,"NA",0)))))</f>
        <v/>
      </c>
      <c r="OA15" t="str">
        <f>IF($A15="","",IF(Entry_sheet!OA15="NA","NA",IF(Entry_sheet!OA15=1,1,IF($OK15=0,0,IF(SUM(Entry_sheet!$NS15:$OJ15)=0,"NA",0)))))</f>
        <v/>
      </c>
      <c r="OB15" t="str">
        <f>IF($A15="","",IF(Entry_sheet!OB15="NA","NA",IF(Entry_sheet!OB15=1,1,IF($OK15=0,0,IF(SUM(Entry_sheet!$NS15:$OJ15)=0,"NA",0)))))</f>
        <v/>
      </c>
      <c r="OC15" t="str">
        <f>IF($A15="","",IF(Entry_sheet!OC15="NA","NA",IF(Entry_sheet!OC15=1,1,IF($OK15=0,0,IF(SUM(Entry_sheet!$NS15:$OJ15)=0,"NA",0)))))</f>
        <v/>
      </c>
      <c r="OD15" t="str">
        <f>IF($A15="","",IF(Entry_sheet!OD15="NA","NA",IF(Entry_sheet!OD15=1,1,IF($OK15=0,0,IF(SUM(Entry_sheet!$NS15:$OJ15)=0,"NA",0)))))</f>
        <v/>
      </c>
      <c r="OE15" t="str">
        <f>IF($A15="","",IF(Entry_sheet!OE15="NA","NA",IF(Entry_sheet!OE15=1,1,IF($OK15=0,0,IF(SUM(Entry_sheet!$NS15:$OJ15)=0,"NA",0)))))</f>
        <v/>
      </c>
      <c r="OF15" t="str">
        <f>IF($A15="","",IF(Entry_sheet!OF15="NA","NA",IF(Entry_sheet!OF15=1,1,IF($OK15=0,0,IF(SUM(Entry_sheet!$NS15:$OJ15)=0,"NA",0)))))</f>
        <v/>
      </c>
      <c r="OG15" t="str">
        <f>IF($A15="","",IF(Entry_sheet!OG15="NA","NA",IF(Entry_sheet!OG15=1,1,IF($OK15=0,0,IF(SUM(Entry_sheet!$NS15:$OJ15)=0,"NA",0)))))</f>
        <v/>
      </c>
      <c r="OH15" t="str">
        <f>IF($A15="","",IF(Entry_sheet!OH15="NA","NA",IF(Entry_sheet!OH15=1,1,IF($OK15=0,0,IF(SUM(Entry_sheet!$NS15:$OJ15)=0,"NA",0)))))</f>
        <v/>
      </c>
      <c r="OI15" t="str">
        <f>IF($A15="","",IF(Entry_sheet!OI15="NA","NA",IF(Entry_sheet!OI15=1,1,IF($OK15=0,0,IF(SUM(Entry_sheet!$NS15:$OJ15)=0,"NA",0)))))</f>
        <v/>
      </c>
      <c r="OJ15" t="str">
        <f>IF($A15="","",IF(Entry_sheet!OJ15="NA","NA",IF(Entry_sheet!OJ15=1,1,IF($OK15=0,0,IF(SUM(Entry_sheet!$NS15:$OJ15)=0,"NA",0)))))</f>
        <v/>
      </c>
      <c r="OK15" s="22" t="str">
        <f>IF($A15="","",IF(Entry_sheet!OK15=1,1,IF(Entry_sheet!OK15=0,IF(SUM(Entry_sheet!NS15:OJ15)&gt;0,1,0),IF(SUM(Entry_sheet!NS15:OJ15)&gt;0,1,"NA"))))</f>
        <v/>
      </c>
      <c r="OL15" t="str">
        <f>IF($A15="","",IF(Entry_sheet!OL15="NA","NA",IF(Entry_sheet!OL15=1,1,IF($PD15=0,0,IF(SUM(Entry_sheet!$OL15:$PC15)=0,"NA",0)))))</f>
        <v/>
      </c>
      <c r="OM15" t="str">
        <f>IF($A15="","",IF(Entry_sheet!OM15="NA","NA",IF(Entry_sheet!OM15=1,1,IF($PD15=0,0,IF(SUM(Entry_sheet!$OL15:$PC15)=0,"NA",0)))))</f>
        <v/>
      </c>
      <c r="ON15" t="str">
        <f>IF($A15="","",IF(Entry_sheet!ON15="NA","NA",IF(Entry_sheet!ON15=1,1,IF($PD15=0,0,IF(SUM(Entry_sheet!$OL15:$PC15)=0,"NA",0)))))</f>
        <v/>
      </c>
      <c r="OO15" t="str">
        <f>IF($A15="","",IF(Entry_sheet!OO15="NA","NA",IF(Entry_sheet!OO15=1,1,IF($PD15=0,0,IF(SUM(Entry_sheet!$OL15:$PC15)=0,"NA",0)))))</f>
        <v/>
      </c>
      <c r="OP15" t="str">
        <f>IF($A15="","",IF(Entry_sheet!OP15="NA","NA",IF(Entry_sheet!OP15=1,1,IF($PD15=0,0,IF(SUM(Entry_sheet!$OL15:$PC15)=0,"NA",0)))))</f>
        <v/>
      </c>
      <c r="OQ15" t="str">
        <f>IF($A15="","",IF(Entry_sheet!OQ15="NA","NA",IF(Entry_sheet!OQ15=1,1,IF($PD15=0,0,IF(SUM(Entry_sheet!$OL15:$PC15)=0,"NA",0)))))</f>
        <v/>
      </c>
      <c r="OR15" t="str">
        <f>IF($A15="","",IF(Entry_sheet!OR15="NA","NA",IF(Entry_sheet!OR15=1,1,IF($PD15=0,0,IF(SUM(Entry_sheet!$OL15:$PC15)=0,"NA",0)))))</f>
        <v/>
      </c>
      <c r="OS15" t="str">
        <f>IF($A15="","",IF(Entry_sheet!OS15="NA","NA",IF(Entry_sheet!OS15=1,1,IF($PD15=0,0,IF(SUM(Entry_sheet!$OL15:$PC15)=0,"NA",0)))))</f>
        <v/>
      </c>
      <c r="OT15" t="str">
        <f>IF($A15="","",IF(Entry_sheet!OT15="NA","NA",IF(Entry_sheet!OT15=1,1,IF($PD15=0,0,IF(SUM(Entry_sheet!$OL15:$PC15)=0,"NA",0)))))</f>
        <v/>
      </c>
      <c r="OU15" t="str">
        <f>IF($A15="","",IF(Entry_sheet!OU15="NA","NA",IF(Entry_sheet!OU15=1,1,IF($PD15=0,0,IF(SUM(Entry_sheet!$OL15:$PC15)=0,"NA",0)))))</f>
        <v/>
      </c>
      <c r="OV15" t="str">
        <f>IF($A15="","",IF(Entry_sheet!OV15="NA","NA",IF(Entry_sheet!OV15=1,1,IF($PD15=0,0,IF(SUM(Entry_sheet!$OL15:$PC15)=0,"NA",0)))))</f>
        <v/>
      </c>
      <c r="OW15" t="str">
        <f>IF($A15="","",IF(Entry_sheet!OW15="NA","NA",IF(Entry_sheet!OW15=1,1,IF($PD15=0,0,IF(SUM(Entry_sheet!$OL15:$PC15)=0,"NA",0)))))</f>
        <v/>
      </c>
      <c r="OX15" t="str">
        <f>IF($A15="","",IF(Entry_sheet!OX15="NA","NA",IF(Entry_sheet!OX15=1,1,IF($PD15=0,0,IF(SUM(Entry_sheet!$OL15:$PC15)=0,"NA",0)))))</f>
        <v/>
      </c>
      <c r="OY15" t="str">
        <f>IF($A15="","",IF(Entry_sheet!OY15="NA","NA",IF(Entry_sheet!OY15=1,1,IF($PD15=0,0,IF(SUM(Entry_sheet!$OL15:$PC15)=0,"NA",0)))))</f>
        <v/>
      </c>
      <c r="OZ15" t="str">
        <f>IF($A15="","",IF(Entry_sheet!OZ15="NA","NA",IF(Entry_sheet!OZ15=1,1,IF($PD15=0,0,IF(SUM(Entry_sheet!$OL15:$PC15)=0,"NA",0)))))</f>
        <v/>
      </c>
      <c r="PA15" t="str">
        <f>IF($A15="","",IF(Entry_sheet!PA15="NA","NA",IF(Entry_sheet!PA15=1,1,IF($PD15=0,0,IF(SUM(Entry_sheet!$OL15:$PC15)=0,"NA",0)))))</f>
        <v/>
      </c>
      <c r="PB15" t="str">
        <f>IF($A15="","",IF(Entry_sheet!PB15="NA","NA",IF(Entry_sheet!PB15=1,1,IF($PD15=0,0,IF(SUM(Entry_sheet!$OL15:$PC15)=0,"NA",0)))))</f>
        <v/>
      </c>
      <c r="PC15" t="str">
        <f>IF($A15="","",IF(Entry_sheet!PC15="NA","NA",IF(Entry_sheet!PC15=1,1,IF($PD15=0,0,IF(SUM(Entry_sheet!$OL15:$PC15)=0,"NA",0)))))</f>
        <v/>
      </c>
      <c r="PD15" s="22" t="str">
        <f>IF($A15="","",IF(Entry_sheet!PD15=1,1,IF(Entry_sheet!PD15=0,IF(SUM(Entry_sheet!OL15:PC15)&gt;0,1,0),IF(SUM(Entry_sheet!OL15:PC15)&gt;0,1,"NA"))))</f>
        <v/>
      </c>
      <c r="PE15" t="str">
        <f>IF($A15="","",IF(Entry_sheet!PE15="NA","NA",IF(Entry_sheet!PE15=1,1,IF($PW15=0,0,IF(SUM(Entry_sheet!$PE15:$PV15)=0,"NA",0)))))</f>
        <v/>
      </c>
      <c r="PF15" t="str">
        <f>IF($A15="","",IF(Entry_sheet!PF15="NA","NA",IF(Entry_sheet!PF15=1,1,IF($PW15=0,0,IF(SUM(Entry_sheet!$PE15:$PV15)=0,"NA",0)))))</f>
        <v/>
      </c>
      <c r="PG15" t="str">
        <f>IF($A15="","",IF(Entry_sheet!PG15="NA","NA",IF(Entry_sheet!PG15=1,1,IF($PW15=0,0,IF(SUM(Entry_sheet!$PE15:$PV15)=0,"NA",0)))))</f>
        <v/>
      </c>
      <c r="PH15" t="str">
        <f>IF($A15="","",IF(Entry_sheet!PH15="NA","NA",IF(Entry_sheet!PH15=1,1,IF($PW15=0,0,IF(SUM(Entry_sheet!$PE15:$PV15)=0,"NA",0)))))</f>
        <v/>
      </c>
      <c r="PI15" t="str">
        <f>IF($A15="","",IF(Entry_sheet!PI15="NA","NA",IF(Entry_sheet!PI15=1,1,IF($PW15=0,0,IF(SUM(Entry_sheet!$PE15:$PV15)=0,"NA",0)))))</f>
        <v/>
      </c>
      <c r="PJ15" t="str">
        <f>IF($A15="","",IF(Entry_sheet!PJ15="NA","NA",IF(Entry_sheet!PJ15=1,1,IF($PW15=0,0,IF(SUM(Entry_sheet!$PE15:$PV15)=0,"NA",0)))))</f>
        <v/>
      </c>
      <c r="PK15" t="str">
        <f>IF($A15="","",IF(Entry_sheet!PK15="NA","NA",IF(Entry_sheet!PK15=1,1,IF($PW15=0,0,IF(SUM(Entry_sheet!$PE15:$PV15)=0,"NA",0)))))</f>
        <v/>
      </c>
      <c r="PL15" t="str">
        <f>IF($A15="","",IF(Entry_sheet!PL15="NA","NA",IF(Entry_sheet!PL15=1,1,IF($PW15=0,0,IF(SUM(Entry_sheet!$PE15:$PV15)=0,"NA",0)))))</f>
        <v/>
      </c>
      <c r="PM15" t="str">
        <f>IF($A15="","",IF(Entry_sheet!PM15="NA","NA",IF(Entry_sheet!PM15=1,1,IF($PW15=0,0,IF(SUM(Entry_sheet!$PE15:$PV15)=0,"NA",0)))))</f>
        <v/>
      </c>
      <c r="PN15" t="str">
        <f>IF($A15="","",IF(Entry_sheet!PN15="NA","NA",IF(Entry_sheet!PN15=1,1,IF($PW15=0,0,IF(SUM(Entry_sheet!$PE15:$PV15)=0,"NA",0)))))</f>
        <v/>
      </c>
      <c r="PO15" t="str">
        <f>IF($A15="","",IF(Entry_sheet!PO15="NA","NA",IF(Entry_sheet!PO15=1,1,IF($PW15=0,0,IF(SUM(Entry_sheet!$PE15:$PV15)=0,"NA",0)))))</f>
        <v/>
      </c>
      <c r="PP15" t="str">
        <f>IF($A15="","",IF(Entry_sheet!PP15="NA","NA",IF(Entry_sheet!PP15=1,1,IF($PW15=0,0,IF(SUM(Entry_sheet!$PE15:$PV15)=0,"NA",0)))))</f>
        <v/>
      </c>
      <c r="PQ15" t="str">
        <f>IF($A15="","",IF(Entry_sheet!PQ15="NA","NA",IF(Entry_sheet!PQ15=1,1,IF($PW15=0,0,IF(SUM(Entry_sheet!$PE15:$PV15)=0,"NA",0)))))</f>
        <v/>
      </c>
      <c r="PR15" t="str">
        <f>IF($A15="","",IF(Entry_sheet!PR15="NA","NA",IF(Entry_sheet!PR15=1,1,IF($PW15=0,0,IF(SUM(Entry_sheet!$PE15:$PV15)=0,"NA",0)))))</f>
        <v/>
      </c>
      <c r="PS15" t="str">
        <f>IF($A15="","",IF(Entry_sheet!PS15="NA","NA",IF(Entry_sheet!PS15=1,1,IF($PW15=0,0,IF(SUM(Entry_sheet!$PE15:$PV15)=0,"NA",0)))))</f>
        <v/>
      </c>
      <c r="PT15" t="str">
        <f>IF($A15="","",IF(Entry_sheet!PT15="NA","NA",IF(Entry_sheet!PT15=1,1,IF($PW15=0,0,IF(SUM(Entry_sheet!$PE15:$PV15)=0,"NA",0)))))</f>
        <v/>
      </c>
      <c r="PU15" t="str">
        <f>IF($A15="","",IF(Entry_sheet!PU15="NA","NA",IF(Entry_sheet!PU15=1,1,IF($PW15=0,0,IF(SUM(Entry_sheet!$PE15:$PV15)=0,"NA",0)))))</f>
        <v/>
      </c>
      <c r="PV15" t="str">
        <f>IF($A15="","",IF(Entry_sheet!PV15="NA","NA",IF(Entry_sheet!PV15=1,1,IF($PW15=0,0,IF(SUM(Entry_sheet!$PE15:$PV15)=0,"NA",0)))))</f>
        <v/>
      </c>
      <c r="PW15" s="22" t="str">
        <f>IF($A15="","",IF(Entry_sheet!PW15=1,1,IF(Entry_sheet!PW15=0,IF(SUM(Entry_sheet!PE15:PV15)&gt;0,1,0),IF(SUM(Entry_sheet!PE15:PV15)&gt;0,1,"NA"))))</f>
        <v/>
      </c>
      <c r="PX15" t="str">
        <f>IF($A15="","",IF(Entry_sheet!PX15="NA","NA",IF(Entry_sheet!PX15=1,1,IF($QP15=0,0,IF(SUM(Entry_sheet!$PX15:$QO15)=0,"NA",0)))))</f>
        <v/>
      </c>
      <c r="PY15" t="str">
        <f>IF($A15="","",IF(Entry_sheet!PY15="NA","NA",IF(Entry_sheet!PY15=1,1,IF($QP15=0,0,IF(SUM(Entry_sheet!$PX15:$QO15)=0,"NA",0)))))</f>
        <v/>
      </c>
      <c r="PZ15" t="str">
        <f>IF($A15="","",IF(Entry_sheet!PZ15="NA","NA",IF(Entry_sheet!PZ15=1,1,IF($QP15=0,0,IF(SUM(Entry_sheet!$PX15:$QO15)=0,"NA",0)))))</f>
        <v/>
      </c>
      <c r="QA15" t="str">
        <f>IF($A15="","",IF(Entry_sheet!QA15="NA","NA",IF(Entry_sheet!QA15=1,1,IF($QP15=0,0,IF(SUM(Entry_sheet!$PX15:$QO15)=0,"NA",0)))))</f>
        <v/>
      </c>
      <c r="QB15" t="str">
        <f>IF($A15="","",IF(Entry_sheet!QB15="NA","NA",IF(Entry_sheet!QB15=1,1,IF($QP15=0,0,IF(SUM(Entry_sheet!$PX15:$QO15)=0,"NA",0)))))</f>
        <v/>
      </c>
      <c r="QC15" t="str">
        <f>IF($A15="","",IF(Entry_sheet!QC15="NA","NA",IF(Entry_sheet!QC15=1,1,IF($QP15=0,0,IF(SUM(Entry_sheet!$PX15:$QO15)=0,"NA",0)))))</f>
        <v/>
      </c>
      <c r="QD15" t="str">
        <f>IF($A15="","",IF(Entry_sheet!QD15="NA","NA",IF(Entry_sheet!QD15=1,1,IF($QP15=0,0,IF(SUM(Entry_sheet!$PX15:$QO15)=0,"NA",0)))))</f>
        <v/>
      </c>
      <c r="QE15" t="str">
        <f>IF($A15="","",IF(Entry_sheet!QE15="NA","NA",IF(Entry_sheet!QE15=1,1,IF($QP15=0,0,IF(SUM(Entry_sheet!$PX15:$QO15)=0,"NA",0)))))</f>
        <v/>
      </c>
      <c r="QF15" t="str">
        <f>IF($A15="","",IF(Entry_sheet!QF15="NA","NA",IF(Entry_sheet!QF15=1,1,IF($QP15=0,0,IF(SUM(Entry_sheet!$PX15:$QO15)=0,"NA",0)))))</f>
        <v/>
      </c>
      <c r="QG15" t="str">
        <f>IF($A15="","",IF(Entry_sheet!QG15="NA","NA",IF(Entry_sheet!QG15=1,1,IF($QP15=0,0,IF(SUM(Entry_sheet!$PX15:$QO15)=0,"NA",0)))))</f>
        <v/>
      </c>
      <c r="QH15" t="str">
        <f>IF($A15="","",IF(Entry_sheet!QH15="NA","NA",IF(Entry_sheet!QH15=1,1,IF($QP15=0,0,IF(SUM(Entry_sheet!$PX15:$QO15)=0,"NA",0)))))</f>
        <v/>
      </c>
      <c r="QI15" t="str">
        <f>IF($A15="","",IF(Entry_sheet!QI15="NA","NA",IF(Entry_sheet!QI15=1,1,IF($QP15=0,0,IF(SUM(Entry_sheet!$PX15:$QO15)=0,"NA",0)))))</f>
        <v/>
      </c>
      <c r="QJ15" t="str">
        <f>IF($A15="","",IF(Entry_sheet!QJ15="NA","NA",IF(Entry_sheet!QJ15=1,1,IF($QP15=0,0,IF(SUM(Entry_sheet!$PX15:$QO15)=0,"NA",0)))))</f>
        <v/>
      </c>
      <c r="QK15" t="str">
        <f>IF($A15="","",IF(Entry_sheet!QK15="NA","NA",IF(Entry_sheet!QK15=1,1,IF($QP15=0,0,IF(SUM(Entry_sheet!$PX15:$QO15)=0,"NA",0)))))</f>
        <v/>
      </c>
      <c r="QL15" t="str">
        <f>IF($A15="","",IF(Entry_sheet!QL15="NA","NA",IF(Entry_sheet!QL15=1,1,IF($QP15=0,0,IF(SUM(Entry_sheet!$PX15:$QO15)=0,"NA",0)))))</f>
        <v/>
      </c>
      <c r="QM15" t="str">
        <f>IF($A15="","",IF(Entry_sheet!QM15="NA","NA",IF(Entry_sheet!QM15=1,1,IF($QP15=0,0,IF(SUM(Entry_sheet!$PX15:$QO15)=0,"NA",0)))))</f>
        <v/>
      </c>
      <c r="QN15" t="str">
        <f>IF($A15="","",IF(Entry_sheet!QN15="NA","NA",IF(Entry_sheet!QN15=1,1,IF($QP15=0,0,IF(SUM(Entry_sheet!$PX15:$QO15)=0,"NA",0)))))</f>
        <v/>
      </c>
      <c r="QO15" t="str">
        <f>IF($A15="","",IF(Entry_sheet!QO15="NA","NA",IF(Entry_sheet!QO15=1,1,IF($QP15=0,0,IF(SUM(Entry_sheet!$PX15:$QO15)=0,"NA",0)))))</f>
        <v/>
      </c>
      <c r="QP15" s="22" t="str">
        <f>IF($A15="","",IF(Entry_sheet!QP15=1,1,IF(Entry_sheet!QP15=0,IF(SUM(Entry_sheet!PX15:QO15)&gt;0,1,0),IF(SUM(Entry_sheet!PX15:QO15)&gt;0,1,"NA"))))</f>
        <v/>
      </c>
      <c r="QQ15" t="str">
        <f>IF($A15="","",IF(Entry_sheet!QQ15="NA","NA",IF(Entry_sheet!QQ15=1,1,IF($RI15=0,0,IF(SUM(Entry_sheet!$QQ15:$RH15)=0,"NA",0)))))</f>
        <v/>
      </c>
      <c r="QR15" t="str">
        <f>IF($A15="","",IF(Entry_sheet!QR15="NA","NA",IF(Entry_sheet!QR15=1,1,IF($RI15=0,0,IF(SUM(Entry_sheet!$QQ15:$RH15)=0,"NA",0)))))</f>
        <v/>
      </c>
      <c r="QS15" t="str">
        <f>IF($A15="","",IF(Entry_sheet!QS15="NA","NA",IF(Entry_sheet!QS15=1,1,IF($RI15=0,0,IF(SUM(Entry_sheet!$QQ15:$RH15)=0,"NA",0)))))</f>
        <v/>
      </c>
      <c r="QT15" t="str">
        <f>IF($A15="","",IF(Entry_sheet!QT15="NA","NA",IF(Entry_sheet!QT15=1,1,IF($RI15=0,0,IF(SUM(Entry_sheet!$QQ15:$RH15)=0,"NA",0)))))</f>
        <v/>
      </c>
      <c r="QU15" t="str">
        <f>IF($A15="","",IF(Entry_sheet!QU15="NA","NA",IF(Entry_sheet!QU15=1,1,IF($RI15=0,0,IF(SUM(Entry_sheet!$QQ15:$RH15)=0,"NA",0)))))</f>
        <v/>
      </c>
      <c r="QV15" t="str">
        <f>IF($A15="","",IF(Entry_sheet!QV15="NA","NA",IF(Entry_sheet!QV15=1,1,IF($RI15=0,0,IF(SUM(Entry_sheet!$QQ15:$RH15)=0,"NA",0)))))</f>
        <v/>
      </c>
      <c r="QW15" t="str">
        <f>IF($A15="","",IF(Entry_sheet!QW15="NA","NA",IF(Entry_sheet!QW15=1,1,IF($RI15=0,0,IF(SUM(Entry_sheet!$QQ15:$RH15)=0,"NA",0)))))</f>
        <v/>
      </c>
      <c r="QX15" t="str">
        <f>IF($A15="","",IF(Entry_sheet!QX15="NA","NA",IF(Entry_sheet!QX15=1,1,IF($RI15=0,0,IF(SUM(Entry_sheet!$QQ15:$RH15)=0,"NA",0)))))</f>
        <v/>
      </c>
      <c r="QY15" t="str">
        <f>IF($A15="","",IF(Entry_sheet!QY15="NA","NA",IF(Entry_sheet!QY15=1,1,IF($RI15=0,0,IF(SUM(Entry_sheet!$QQ15:$RH15)=0,"NA",0)))))</f>
        <v/>
      </c>
      <c r="QZ15" t="str">
        <f>IF($A15="","",IF(Entry_sheet!QZ15="NA","NA",IF(Entry_sheet!QZ15=1,1,IF($RI15=0,0,IF(SUM(Entry_sheet!$QQ15:$RH15)=0,"NA",0)))))</f>
        <v/>
      </c>
      <c r="RA15" t="str">
        <f>IF($A15="","",IF(Entry_sheet!RA15="NA","NA",IF(Entry_sheet!RA15=1,1,IF($RI15=0,0,IF(SUM(Entry_sheet!$QQ15:$RH15)=0,"NA",0)))))</f>
        <v/>
      </c>
      <c r="RB15" t="str">
        <f>IF($A15="","",IF(Entry_sheet!RB15="NA","NA",IF(Entry_sheet!RB15=1,1,IF($RI15=0,0,IF(SUM(Entry_sheet!$QQ15:$RH15)=0,"NA",0)))))</f>
        <v/>
      </c>
      <c r="RC15" t="str">
        <f>IF($A15="","",IF(Entry_sheet!RC15="NA","NA",IF(Entry_sheet!RC15=1,1,IF($RI15=0,0,IF(SUM(Entry_sheet!$QQ15:$RH15)=0,"NA",0)))))</f>
        <v/>
      </c>
      <c r="RD15" t="str">
        <f>IF($A15="","",IF(Entry_sheet!RD15="NA","NA",IF(Entry_sheet!RD15=1,1,IF($RI15=0,0,IF(SUM(Entry_sheet!$QQ15:$RH15)=0,"NA",0)))))</f>
        <v/>
      </c>
      <c r="RE15" t="str">
        <f>IF($A15="","",IF(Entry_sheet!RE15="NA","NA",IF(Entry_sheet!RE15=1,1,IF($RI15=0,0,IF(SUM(Entry_sheet!$QQ15:$RH15)=0,"NA",0)))))</f>
        <v/>
      </c>
      <c r="RF15" t="str">
        <f>IF($A15="","",IF(Entry_sheet!RF15="NA","NA",IF(Entry_sheet!RF15=1,1,IF($RI15=0,0,IF(SUM(Entry_sheet!$QQ15:$RH15)=0,"NA",0)))))</f>
        <v/>
      </c>
      <c r="RG15" t="str">
        <f>IF($A15="","",IF(Entry_sheet!RG15="NA","NA",IF(Entry_sheet!RG15=1,1,IF($RI15=0,0,IF(SUM(Entry_sheet!$QQ15:$RH15)=0,"NA",0)))))</f>
        <v/>
      </c>
      <c r="RH15" t="str">
        <f>IF($A15="","",IF(Entry_sheet!RH15="NA","NA",IF(Entry_sheet!RH15=1,1,IF($RI15=0,0,IF(SUM(Entry_sheet!$QQ15:$RH15)=0,"NA",0)))))</f>
        <v/>
      </c>
      <c r="RI15" s="22" t="str">
        <f>IF($A15="","",IF(Entry_sheet!RI15=1,1,IF(Entry_sheet!RI15=0,IF(SUM(Entry_sheet!QQ15:RH15)&gt;0,1,0),IF(SUM(Entry_sheet!QQ15:RH15)&gt;0,1,"NA"))))</f>
        <v/>
      </c>
      <c r="RJ15" t="str">
        <f>IF($A15="","",IF(Entry_sheet!RJ15="NA","NA",IF(Entry_sheet!RJ15=1,1,IF($SB15=0,0,IF(SUM(Entry_sheet!$RJ15:$SA15)=0,"NA",0)))))</f>
        <v/>
      </c>
      <c r="RK15" t="str">
        <f>IF($A15="","",IF(Entry_sheet!RK15="NA","NA",IF(Entry_sheet!RK15=1,1,IF($SB15=0,0,IF(SUM(Entry_sheet!$RJ15:$SA15)=0,"NA",0)))))</f>
        <v/>
      </c>
      <c r="RL15" t="str">
        <f>IF($A15="","",IF(Entry_sheet!RL15="NA","NA",IF(Entry_sheet!RL15=1,1,IF($SB15=0,0,IF(SUM(Entry_sheet!$RJ15:$SA15)=0,"NA",0)))))</f>
        <v/>
      </c>
      <c r="RM15" t="str">
        <f>IF($A15="","",IF(Entry_sheet!RM15="NA","NA",IF(Entry_sheet!RM15=1,1,IF($SB15=0,0,IF(SUM(Entry_sheet!$RJ15:$SA15)=0,"NA",0)))))</f>
        <v/>
      </c>
      <c r="RN15" t="str">
        <f>IF($A15="","",IF(Entry_sheet!RN15="NA","NA",IF(Entry_sheet!RN15=1,1,IF($SB15=0,0,IF(SUM(Entry_sheet!$RJ15:$SA15)=0,"NA",0)))))</f>
        <v/>
      </c>
      <c r="RO15" t="str">
        <f>IF($A15="","",IF(Entry_sheet!RO15="NA","NA",IF(Entry_sheet!RO15=1,1,IF($SB15=0,0,IF(SUM(Entry_sheet!$RJ15:$SA15)=0,"NA",0)))))</f>
        <v/>
      </c>
      <c r="RP15" t="str">
        <f>IF($A15="","",IF(Entry_sheet!RP15="NA","NA",IF(Entry_sheet!RP15=1,1,IF($SB15=0,0,IF(SUM(Entry_sheet!$RJ15:$SA15)=0,"NA",0)))))</f>
        <v/>
      </c>
      <c r="RQ15" t="str">
        <f>IF($A15="","",IF(Entry_sheet!RQ15="NA","NA",IF(Entry_sheet!RQ15=1,1,IF($SB15=0,0,IF(SUM(Entry_sheet!$RJ15:$SA15)=0,"NA",0)))))</f>
        <v/>
      </c>
      <c r="RR15" t="str">
        <f>IF($A15="","",IF(Entry_sheet!RR15="NA","NA",IF(Entry_sheet!RR15=1,1,IF($SB15=0,0,IF(SUM(Entry_sheet!$RJ15:$SA15)=0,"NA",0)))))</f>
        <v/>
      </c>
      <c r="RS15" t="str">
        <f>IF($A15="","",IF(Entry_sheet!RS15="NA","NA",IF(Entry_sheet!RS15=1,1,IF($SB15=0,0,IF(SUM(Entry_sheet!$RJ15:$SA15)=0,"NA",0)))))</f>
        <v/>
      </c>
      <c r="RT15" t="str">
        <f>IF($A15="","",IF(Entry_sheet!RT15="NA","NA",IF(Entry_sheet!RT15=1,1,IF($SB15=0,0,IF(SUM(Entry_sheet!$RJ15:$SA15)=0,"NA",0)))))</f>
        <v/>
      </c>
      <c r="RU15" t="str">
        <f>IF($A15="","",IF(Entry_sheet!RU15="NA","NA",IF(Entry_sheet!RU15=1,1,IF($SB15=0,0,IF(SUM(Entry_sheet!$RJ15:$SA15)=0,"NA",0)))))</f>
        <v/>
      </c>
      <c r="RV15" t="str">
        <f>IF($A15="","",IF(Entry_sheet!RV15="NA","NA",IF(Entry_sheet!RV15=1,1,IF($SB15=0,0,IF(SUM(Entry_sheet!$RJ15:$SA15)=0,"NA",0)))))</f>
        <v/>
      </c>
      <c r="RW15" t="str">
        <f>IF($A15="","",IF(Entry_sheet!RW15="NA","NA",IF(Entry_sheet!RW15=1,1,IF($SB15=0,0,IF(SUM(Entry_sheet!$RJ15:$SA15)=0,"NA",0)))))</f>
        <v/>
      </c>
      <c r="RX15" t="str">
        <f>IF($A15="","",IF(Entry_sheet!RX15="NA","NA",IF(Entry_sheet!RX15=1,1,IF($SB15=0,0,IF(SUM(Entry_sheet!$RJ15:$SA15)=0,"NA",0)))))</f>
        <v/>
      </c>
      <c r="RY15" t="str">
        <f>IF($A15="","",IF(Entry_sheet!RY15="NA","NA",IF(Entry_sheet!RY15=1,1,IF($SB15=0,0,IF(SUM(Entry_sheet!$RJ15:$SA15)=0,"NA",0)))))</f>
        <v/>
      </c>
      <c r="RZ15" t="str">
        <f>IF($A15="","",IF(Entry_sheet!RZ15="NA","NA",IF(Entry_sheet!RZ15=1,1,IF($SB15=0,0,IF(SUM(Entry_sheet!$RJ15:$SA15)=0,"NA",0)))))</f>
        <v/>
      </c>
      <c r="SA15" t="str">
        <f>IF($A15="","",IF(Entry_sheet!SA15="NA","NA",IF(Entry_sheet!SA15=1,1,IF($SB15=0,0,IF(SUM(Entry_sheet!$RJ15:$SA15)=0,"NA",0)))))</f>
        <v/>
      </c>
      <c r="SB15" s="22" t="str">
        <f>IF($A15="","",IF(Entry_sheet!SB15=1,1,IF(Entry_sheet!SB15=0,IF(SUM(Entry_sheet!RJ15:SA15)&gt;0,1,0),IF(SUM(Entry_sheet!RJ15:SA15)&gt;0,1,"NA"))))</f>
        <v/>
      </c>
      <c r="SC15" t="str">
        <f>IF($A15="","",IF(Entry_sheet!SC15="NA","NA",IF(Entry_sheet!SC15=1,1,IF($SU15=0,0,IF(SUM(Entry_sheet!$SC15:$ST15)=0,"NA",0)))))</f>
        <v/>
      </c>
      <c r="SD15" t="str">
        <f>IF($A15="","",IF(Entry_sheet!SD15="NA","NA",IF(Entry_sheet!SD15=1,1,IF($SU15=0,0,IF(SUM(Entry_sheet!$SC15:$ST15)=0,"NA",0)))))</f>
        <v/>
      </c>
      <c r="SE15" t="str">
        <f>IF($A15="","",IF(Entry_sheet!SE15="NA","NA",IF(Entry_sheet!SE15=1,1,IF($SU15=0,0,IF(SUM(Entry_sheet!$SC15:$ST15)=0,"NA",0)))))</f>
        <v/>
      </c>
      <c r="SF15" t="str">
        <f>IF($A15="","",IF(Entry_sheet!SF15="NA","NA",IF(Entry_sheet!SF15=1,1,IF($SU15=0,0,IF(SUM(Entry_sheet!$SC15:$ST15)=0,"NA",0)))))</f>
        <v/>
      </c>
      <c r="SG15" t="str">
        <f>IF($A15="","",IF(Entry_sheet!SG15="NA","NA",IF(Entry_sheet!SG15=1,1,IF($SU15=0,0,IF(SUM(Entry_sheet!$SC15:$ST15)=0,"NA",0)))))</f>
        <v/>
      </c>
      <c r="SH15" t="str">
        <f>IF($A15="","",IF(Entry_sheet!SH15="NA","NA",IF(Entry_sheet!SH15=1,1,IF($SU15=0,0,IF(SUM(Entry_sheet!$SC15:$ST15)=0,"NA",0)))))</f>
        <v/>
      </c>
      <c r="SI15" t="str">
        <f>IF($A15="","",IF(Entry_sheet!SI15="NA","NA",IF(Entry_sheet!SI15=1,1,IF($SU15=0,0,IF(SUM(Entry_sheet!$SC15:$ST15)=0,"NA",0)))))</f>
        <v/>
      </c>
      <c r="SJ15" t="str">
        <f>IF($A15="","",IF(Entry_sheet!SJ15="NA","NA",IF(Entry_sheet!SJ15=1,1,IF($SU15=0,0,IF(SUM(Entry_sheet!$SC15:$ST15)=0,"NA",0)))))</f>
        <v/>
      </c>
      <c r="SK15" t="str">
        <f>IF($A15="","",IF(Entry_sheet!SK15="NA","NA",IF(Entry_sheet!SK15=1,1,IF($SU15=0,0,IF(SUM(Entry_sheet!$SC15:$ST15)=0,"NA",0)))))</f>
        <v/>
      </c>
      <c r="SL15" t="str">
        <f>IF($A15="","",IF(Entry_sheet!SL15="NA","NA",IF(Entry_sheet!SL15=1,1,IF($SU15=0,0,IF(SUM(Entry_sheet!$SC15:$ST15)=0,"NA",0)))))</f>
        <v/>
      </c>
      <c r="SM15" t="str">
        <f>IF($A15="","",IF(Entry_sheet!SM15="NA","NA",IF(Entry_sheet!SM15=1,1,IF($SU15=0,0,IF(SUM(Entry_sheet!$SC15:$ST15)=0,"NA",0)))))</f>
        <v/>
      </c>
      <c r="SN15" t="str">
        <f>IF($A15="","",IF(Entry_sheet!SN15="NA","NA",IF(Entry_sheet!SN15=1,1,IF($SU15=0,0,IF(SUM(Entry_sheet!$SC15:$ST15)=0,"NA",0)))))</f>
        <v/>
      </c>
      <c r="SO15" t="str">
        <f>IF($A15="","",IF(Entry_sheet!SO15="NA","NA",IF(Entry_sheet!SO15=1,1,IF($SU15=0,0,IF(SUM(Entry_sheet!$SC15:$ST15)=0,"NA",0)))))</f>
        <v/>
      </c>
      <c r="SP15" t="str">
        <f>IF($A15="","",IF(Entry_sheet!SP15="NA","NA",IF(Entry_sheet!SP15=1,1,IF($SU15=0,0,IF(SUM(Entry_sheet!$SC15:$ST15)=0,"NA",0)))))</f>
        <v/>
      </c>
      <c r="SQ15" t="str">
        <f>IF($A15="","",IF(Entry_sheet!SQ15="NA","NA",IF(Entry_sheet!SQ15=1,1,IF($SU15=0,0,IF(SUM(Entry_sheet!$SC15:$ST15)=0,"NA",0)))))</f>
        <v/>
      </c>
      <c r="SR15" t="str">
        <f>IF($A15="","",IF(Entry_sheet!SR15="NA","NA",IF(Entry_sheet!SR15=1,1,IF($SU15=0,0,IF(SUM(Entry_sheet!$SC15:$ST15)=0,"NA",0)))))</f>
        <v/>
      </c>
      <c r="SS15" t="str">
        <f>IF($A15="","",IF(Entry_sheet!SS15="NA","NA",IF(Entry_sheet!SS15=1,1,IF($SU15=0,0,IF(SUM(Entry_sheet!$SC15:$ST15)=0,"NA",0)))))</f>
        <v/>
      </c>
      <c r="ST15" t="str">
        <f>IF($A15="","",IF(Entry_sheet!ST15="NA","NA",IF(Entry_sheet!ST15=1,1,IF($SU15=0,0,IF(SUM(Entry_sheet!$SC15:$ST15)=0,"NA",0)))))</f>
        <v/>
      </c>
      <c r="SU15" s="22" t="str">
        <f>IF($A15="","",IF(Entry_sheet!SU15=1,1,IF(Entry_sheet!SU15=0,IF(SUM(Entry_sheet!SC15:ST15)&gt;0,1,0),IF(SUM(Entry_sheet!SC15:ST15)&gt;0,1,"NA"))))</f>
        <v/>
      </c>
      <c r="SV15" t="str">
        <f>IF($A15="","",IF(Entry_sheet!SV15="NA","NA",IF(Entry_sheet!SV15=1,1,IF($TN15=0,0,IF(SUM(Entry_sheet!$SV15:$TM15)=0,"NA",0)))))</f>
        <v/>
      </c>
      <c r="SW15" t="str">
        <f>IF($A15="","",IF(Entry_sheet!SW15="NA","NA",IF(Entry_sheet!SW15=1,1,IF($TN15=0,0,IF(SUM(Entry_sheet!$SV15:$TM15)=0,"NA",0)))))</f>
        <v/>
      </c>
      <c r="SX15" t="str">
        <f>IF($A15="","",IF(Entry_sheet!SX15="NA","NA",IF(Entry_sheet!SX15=1,1,IF($TN15=0,0,IF(SUM(Entry_sheet!$SV15:$TM15)=0,"NA",0)))))</f>
        <v/>
      </c>
      <c r="SY15" t="str">
        <f>IF($A15="","",IF(Entry_sheet!SY15="NA","NA",IF(Entry_sheet!SY15=1,1,IF($TN15=0,0,IF(SUM(Entry_sheet!$SV15:$TM15)=0,"NA",0)))))</f>
        <v/>
      </c>
      <c r="SZ15" t="str">
        <f>IF($A15="","",IF(Entry_sheet!SZ15="NA","NA",IF(Entry_sheet!SZ15=1,1,IF($TN15=0,0,IF(SUM(Entry_sheet!$SV15:$TM15)=0,"NA",0)))))</f>
        <v/>
      </c>
      <c r="TA15" t="str">
        <f>IF($A15="","",IF(Entry_sheet!TA15="NA","NA",IF(Entry_sheet!TA15=1,1,IF($TN15=0,0,IF(SUM(Entry_sheet!$SV15:$TM15)=0,"NA",0)))))</f>
        <v/>
      </c>
      <c r="TB15" t="str">
        <f>IF($A15="","",IF(Entry_sheet!TB15="NA","NA",IF(Entry_sheet!TB15=1,1,IF($TN15=0,0,IF(SUM(Entry_sheet!$SV15:$TM15)=0,"NA",0)))))</f>
        <v/>
      </c>
      <c r="TC15" t="str">
        <f>IF($A15="","",IF(Entry_sheet!TC15="NA","NA",IF(Entry_sheet!TC15=1,1,IF($TN15=0,0,IF(SUM(Entry_sheet!$SV15:$TM15)=0,"NA",0)))))</f>
        <v/>
      </c>
      <c r="TD15" t="str">
        <f>IF($A15="","",IF(Entry_sheet!TD15="NA","NA",IF(Entry_sheet!TD15=1,1,IF($TN15=0,0,IF(SUM(Entry_sheet!$SV15:$TM15)=0,"NA",0)))))</f>
        <v/>
      </c>
      <c r="TE15" t="str">
        <f>IF($A15="","",IF(Entry_sheet!TE15="NA","NA",IF(Entry_sheet!TE15=1,1,IF($TN15=0,0,IF(SUM(Entry_sheet!$SV15:$TM15)=0,"NA",0)))))</f>
        <v/>
      </c>
      <c r="TF15" t="str">
        <f>IF($A15="","",IF(Entry_sheet!TF15="NA","NA",IF(Entry_sheet!TF15=1,1,IF($TN15=0,0,IF(SUM(Entry_sheet!$SV15:$TM15)=0,"NA",0)))))</f>
        <v/>
      </c>
      <c r="TG15" t="str">
        <f>IF($A15="","",IF(Entry_sheet!TG15="NA","NA",IF(Entry_sheet!TG15=1,1,IF($TN15=0,0,IF(SUM(Entry_sheet!$SV15:$TM15)=0,"NA",0)))))</f>
        <v/>
      </c>
      <c r="TH15" t="str">
        <f>IF($A15="","",IF(Entry_sheet!TH15="NA","NA",IF(Entry_sheet!TH15=1,1,IF($TN15=0,0,IF(SUM(Entry_sheet!$SV15:$TM15)=0,"NA",0)))))</f>
        <v/>
      </c>
      <c r="TI15" t="str">
        <f>IF($A15="","",IF(Entry_sheet!TI15="NA","NA",IF(Entry_sheet!TI15=1,1,IF($TN15=0,0,IF(SUM(Entry_sheet!$SV15:$TM15)=0,"NA",0)))))</f>
        <v/>
      </c>
      <c r="TJ15" t="str">
        <f>IF($A15="","",IF(Entry_sheet!TJ15="NA","NA",IF(Entry_sheet!TJ15=1,1,IF($TN15=0,0,IF(SUM(Entry_sheet!$SV15:$TM15)=0,"NA",0)))))</f>
        <v/>
      </c>
      <c r="TK15" t="str">
        <f>IF($A15="","",IF(Entry_sheet!TK15="NA","NA",IF(Entry_sheet!TK15=1,1,IF($TN15=0,0,IF(SUM(Entry_sheet!$SV15:$TM15)=0,"NA",0)))))</f>
        <v/>
      </c>
      <c r="TL15" t="str">
        <f>IF($A15="","",IF(Entry_sheet!TL15="NA","NA",IF(Entry_sheet!TL15=1,1,IF($TN15=0,0,IF(SUM(Entry_sheet!$SV15:$TM15)=0,"NA",0)))))</f>
        <v/>
      </c>
      <c r="TM15" t="str">
        <f>IF($A15="","",IF(Entry_sheet!TM15="NA","NA",IF(Entry_sheet!TM15=1,1,IF($TN15=0,0,IF(SUM(Entry_sheet!$SV15:$TM15)=0,"NA",0)))))</f>
        <v/>
      </c>
      <c r="TN15" s="22" t="str">
        <f>IF($A15="","",IF(Entry_sheet!TN15=1,1,IF(Entry_sheet!TN15=0,IF(SUM(Entry_sheet!SV15:TM15)&gt;0,1,0),IF(SUM(Entry_sheet!SV15:TM15)&gt;0,1,"NA"))))</f>
        <v/>
      </c>
      <c r="TO15" t="str">
        <f>IF($A15="","",IF(Entry_sheet!TO15="NA","NA",IF(Entry_sheet!TO15=1,1,IF($UG15=0,0,IF(SUM(Entry_sheet!$TO15:$UF15)=0,"NA",0)))))</f>
        <v/>
      </c>
      <c r="TP15" t="str">
        <f>IF($A15="","",IF(Entry_sheet!TP15="NA","NA",IF(Entry_sheet!TP15=1,1,IF($UG15=0,0,IF(SUM(Entry_sheet!$TO15:$UF15)=0,"NA",0)))))</f>
        <v/>
      </c>
      <c r="TQ15" t="str">
        <f>IF($A15="","",IF(Entry_sheet!TQ15="NA","NA",IF(Entry_sheet!TQ15=1,1,IF($UG15=0,0,IF(SUM(Entry_sheet!$TO15:$UF15)=0,"NA",0)))))</f>
        <v/>
      </c>
      <c r="TR15" t="str">
        <f>IF($A15="","",IF(Entry_sheet!TR15="NA","NA",IF(Entry_sheet!TR15=1,1,IF($UG15=0,0,IF(SUM(Entry_sheet!$TO15:$UF15)=0,"NA",0)))))</f>
        <v/>
      </c>
      <c r="TS15" t="str">
        <f>IF($A15="","",IF(Entry_sheet!TS15="NA","NA",IF(Entry_sheet!TS15=1,1,IF($UG15=0,0,IF(SUM(Entry_sheet!$TO15:$UF15)=0,"NA",0)))))</f>
        <v/>
      </c>
      <c r="TT15" t="str">
        <f>IF($A15="","",IF(Entry_sheet!TT15="NA","NA",IF(Entry_sheet!TT15=1,1,IF($UG15=0,0,IF(SUM(Entry_sheet!$TO15:$UF15)=0,"NA",0)))))</f>
        <v/>
      </c>
      <c r="TU15" t="str">
        <f>IF($A15="","",IF(Entry_sheet!TU15="NA","NA",IF(Entry_sheet!TU15=1,1,IF($UG15=0,0,IF(SUM(Entry_sheet!$TO15:$UF15)=0,"NA",0)))))</f>
        <v/>
      </c>
      <c r="TV15" t="str">
        <f>IF($A15="","",IF(Entry_sheet!TV15="NA","NA",IF(Entry_sheet!TV15=1,1,IF($UG15=0,0,IF(SUM(Entry_sheet!$TO15:$UF15)=0,"NA",0)))))</f>
        <v/>
      </c>
      <c r="TW15" t="str">
        <f>IF($A15="","",IF(Entry_sheet!TW15="NA","NA",IF(Entry_sheet!TW15=1,1,IF($UG15=0,0,IF(SUM(Entry_sheet!$TO15:$UF15)=0,"NA",0)))))</f>
        <v/>
      </c>
      <c r="TX15" t="str">
        <f>IF($A15="","",IF(Entry_sheet!TX15="NA","NA",IF(Entry_sheet!TX15=1,1,IF($UG15=0,0,IF(SUM(Entry_sheet!$TO15:$UF15)=0,"NA",0)))))</f>
        <v/>
      </c>
      <c r="TY15" t="str">
        <f>IF($A15="","",IF(Entry_sheet!TY15="NA","NA",IF(Entry_sheet!TY15=1,1,IF($UG15=0,0,IF(SUM(Entry_sheet!$TO15:$UF15)=0,"NA",0)))))</f>
        <v/>
      </c>
      <c r="TZ15" t="str">
        <f>IF($A15="","",IF(Entry_sheet!TZ15="NA","NA",IF(Entry_sheet!TZ15=1,1,IF($UG15=0,0,IF(SUM(Entry_sheet!$TO15:$UF15)=0,"NA",0)))))</f>
        <v/>
      </c>
      <c r="UA15" t="str">
        <f>IF($A15="","",IF(Entry_sheet!UA15="NA","NA",IF(Entry_sheet!UA15=1,1,IF($UG15=0,0,IF(SUM(Entry_sheet!$TO15:$UF15)=0,"NA",0)))))</f>
        <v/>
      </c>
      <c r="UB15" t="str">
        <f>IF($A15="","",IF(Entry_sheet!UB15="NA","NA",IF(Entry_sheet!UB15=1,1,IF($UG15=0,0,IF(SUM(Entry_sheet!$TO15:$UF15)=0,"NA",0)))))</f>
        <v/>
      </c>
      <c r="UC15" t="str">
        <f>IF($A15="","",IF(Entry_sheet!UC15="NA","NA",IF(Entry_sheet!UC15=1,1,IF($UG15=0,0,IF(SUM(Entry_sheet!$TO15:$UF15)=0,"NA",0)))))</f>
        <v/>
      </c>
      <c r="UD15" t="str">
        <f>IF($A15="","",IF(Entry_sheet!UD15="NA","NA",IF(Entry_sheet!UD15=1,1,IF($UG15=0,0,IF(SUM(Entry_sheet!$TO15:$UF15)=0,"NA",0)))))</f>
        <v/>
      </c>
      <c r="UE15" t="str">
        <f>IF($A15="","",IF(Entry_sheet!UE15="NA","NA",IF(Entry_sheet!UE15=1,1,IF($UG15=0,0,IF(SUM(Entry_sheet!$TO15:$UF15)=0,"NA",0)))))</f>
        <v/>
      </c>
      <c r="UF15" t="str">
        <f>IF($A15="","",IF(Entry_sheet!UF15="NA","NA",IF(Entry_sheet!UF15=1,1,IF($UG15=0,0,IF(SUM(Entry_sheet!$TO15:$UF15)=0,"NA",0)))))</f>
        <v/>
      </c>
      <c r="UG15" s="22" t="str">
        <f>IF($A15="","",IF(Entry_sheet!UG15=1,1,IF(Entry_sheet!UG15=0,IF(SUM(Entry_sheet!TO15:UF15)&gt;0,1,0),IF(SUM(Entry_sheet!TO15:UF15)&gt;0,1,"NA"))))</f>
        <v/>
      </c>
      <c r="UH15" t="str">
        <f>IF($A15="","",IF(Entry_sheet!UH15="NA","NA",IF(Entry_sheet!UH15=1,1,IF($UZ15=0,0,IF(SUM(Entry_sheet!$UH15:$UY15)=0,"NA",0)))))</f>
        <v/>
      </c>
      <c r="UI15" t="str">
        <f>IF($A15="","",IF(Entry_sheet!UI15="NA","NA",IF(Entry_sheet!UI15=1,1,IF($UZ15=0,0,IF(SUM(Entry_sheet!$UH15:$UY15)=0,"NA",0)))))</f>
        <v/>
      </c>
      <c r="UJ15" t="str">
        <f>IF($A15="","",IF(Entry_sheet!UJ15="NA","NA",IF(Entry_sheet!UJ15=1,1,IF($UZ15=0,0,IF(SUM(Entry_sheet!$UH15:$UY15)=0,"NA",0)))))</f>
        <v/>
      </c>
      <c r="UK15" t="str">
        <f>IF($A15="","",IF(Entry_sheet!UK15="NA","NA",IF(Entry_sheet!UK15=1,1,IF($UZ15=0,0,IF(SUM(Entry_sheet!$UH15:$UY15)=0,"NA",0)))))</f>
        <v/>
      </c>
      <c r="UL15" t="str">
        <f>IF($A15="","",IF(Entry_sheet!UL15="NA","NA",IF(Entry_sheet!UL15=1,1,IF($UZ15=0,0,IF(SUM(Entry_sheet!$UH15:$UY15)=0,"NA",0)))))</f>
        <v/>
      </c>
      <c r="UM15" t="str">
        <f>IF($A15="","",IF(Entry_sheet!UM15="NA","NA",IF(Entry_sheet!UM15=1,1,IF($UZ15=0,0,IF(SUM(Entry_sheet!$UH15:$UY15)=0,"NA",0)))))</f>
        <v/>
      </c>
      <c r="UN15" t="str">
        <f>IF($A15="","",IF(Entry_sheet!UN15="NA","NA",IF(Entry_sheet!UN15=1,1,IF($UZ15=0,0,IF(SUM(Entry_sheet!$UH15:$UY15)=0,"NA",0)))))</f>
        <v/>
      </c>
      <c r="UO15" t="str">
        <f>IF($A15="","",IF(Entry_sheet!UO15="NA","NA",IF(Entry_sheet!UO15=1,1,IF($UZ15=0,0,IF(SUM(Entry_sheet!$UH15:$UY15)=0,"NA",0)))))</f>
        <v/>
      </c>
      <c r="UP15" t="str">
        <f>IF($A15="","",IF(Entry_sheet!UP15="NA","NA",IF(Entry_sheet!UP15=1,1,IF($UZ15=0,0,IF(SUM(Entry_sheet!$UH15:$UY15)=0,"NA",0)))))</f>
        <v/>
      </c>
      <c r="UQ15" t="str">
        <f>IF($A15="","",IF(Entry_sheet!UQ15="NA","NA",IF(Entry_sheet!UQ15=1,1,IF($UZ15=0,0,IF(SUM(Entry_sheet!$UH15:$UY15)=0,"NA",0)))))</f>
        <v/>
      </c>
      <c r="UR15" t="str">
        <f>IF($A15="","",IF(Entry_sheet!UR15="NA","NA",IF(Entry_sheet!UR15=1,1,IF($UZ15=0,0,IF(SUM(Entry_sheet!$UH15:$UY15)=0,"NA",0)))))</f>
        <v/>
      </c>
      <c r="US15" t="str">
        <f>IF($A15="","",IF(Entry_sheet!US15="NA","NA",IF(Entry_sheet!US15=1,1,IF($UZ15=0,0,IF(SUM(Entry_sheet!$UH15:$UY15)=0,"NA",0)))))</f>
        <v/>
      </c>
      <c r="UT15" t="str">
        <f>IF($A15="","",IF(Entry_sheet!UT15="NA","NA",IF(Entry_sheet!UT15=1,1,IF($UZ15=0,0,IF(SUM(Entry_sheet!$UH15:$UY15)=0,"NA",0)))))</f>
        <v/>
      </c>
      <c r="UU15" t="str">
        <f>IF($A15="","",IF(Entry_sheet!UU15="NA","NA",IF(Entry_sheet!UU15=1,1,IF($UZ15=0,0,IF(SUM(Entry_sheet!$UH15:$UY15)=0,"NA",0)))))</f>
        <v/>
      </c>
      <c r="UV15" t="str">
        <f>IF($A15="","",IF(Entry_sheet!UV15="NA","NA",IF(Entry_sheet!UV15=1,1,IF($UZ15=0,0,IF(SUM(Entry_sheet!$UH15:$UY15)=0,"NA",0)))))</f>
        <v/>
      </c>
      <c r="UW15" t="str">
        <f>IF($A15="","",IF(Entry_sheet!UW15="NA","NA",IF(Entry_sheet!UW15=1,1,IF($UZ15=0,0,IF(SUM(Entry_sheet!$UH15:$UY15)=0,"NA",0)))))</f>
        <v/>
      </c>
      <c r="UX15" t="str">
        <f>IF($A15="","",IF(Entry_sheet!UX15="NA","NA",IF(Entry_sheet!UX15=1,1,IF($UZ15=0,0,IF(SUM(Entry_sheet!$UH15:$UY15)=0,"NA",0)))))</f>
        <v/>
      </c>
      <c r="UY15" t="str">
        <f>IF($A15="","",IF(Entry_sheet!UY15="NA","NA",IF(Entry_sheet!UY15=1,1,IF($UZ15=0,0,IF(SUM(Entry_sheet!$UH15:$UY15)=0,"NA",0)))))</f>
        <v/>
      </c>
      <c r="UZ15" s="22" t="str">
        <f>IF($A15="","",IF(Entry_sheet!UZ15=1,1,IF(Entry_sheet!UZ15=0,IF(SUM(Entry_sheet!UH15:UY15)&gt;0,1,0),IF(SUM(Entry_sheet!UH15:UY15)&gt;0,1,"NA"))))</f>
        <v/>
      </c>
      <c r="VA15" t="str">
        <f>IF($A15="","",IF(Entry_sheet!VA15="NA","NA",IF(Entry_sheet!VA15=1,1,IF($VS15=0,0,IF(SUM(Entry_sheet!$VA15:$VR15)=0,"NA",0)))))</f>
        <v/>
      </c>
      <c r="VB15" t="str">
        <f>IF($A15="","",IF(Entry_sheet!VB15="NA","NA",IF(Entry_sheet!VB15=1,1,IF($VS15=0,0,IF(SUM(Entry_sheet!$VA15:$VR15)=0,"NA",0)))))</f>
        <v/>
      </c>
      <c r="VC15" t="str">
        <f>IF($A15="","",IF(Entry_sheet!VC15="NA","NA",IF(Entry_sheet!VC15=1,1,IF($VS15=0,0,IF(SUM(Entry_sheet!$VA15:$VR15)=0,"NA",0)))))</f>
        <v/>
      </c>
      <c r="VD15" t="str">
        <f>IF($A15="","",IF(Entry_sheet!VD15="NA","NA",IF(Entry_sheet!VD15=1,1,IF($VS15=0,0,IF(SUM(Entry_sheet!$VA15:$VR15)=0,"NA",0)))))</f>
        <v/>
      </c>
      <c r="VE15" t="str">
        <f>IF($A15="","",IF(Entry_sheet!VE15="NA","NA",IF(Entry_sheet!VE15=1,1,IF($VS15=0,0,IF(SUM(Entry_sheet!$VA15:$VR15)=0,"NA",0)))))</f>
        <v/>
      </c>
      <c r="VF15" t="str">
        <f>IF($A15="","",IF(Entry_sheet!VF15="NA","NA",IF(Entry_sheet!VF15=1,1,IF($VS15=0,0,IF(SUM(Entry_sheet!$VA15:$VR15)=0,"NA",0)))))</f>
        <v/>
      </c>
      <c r="VG15" t="str">
        <f>IF($A15="","",IF(Entry_sheet!VG15="NA","NA",IF(Entry_sheet!VG15=1,1,IF($VS15=0,0,IF(SUM(Entry_sheet!$VA15:$VR15)=0,"NA",0)))))</f>
        <v/>
      </c>
      <c r="VH15" t="str">
        <f>IF($A15="","",IF(Entry_sheet!VH15="NA","NA",IF(Entry_sheet!VH15=1,1,IF($VS15=0,0,IF(SUM(Entry_sheet!$VA15:$VR15)=0,"NA",0)))))</f>
        <v/>
      </c>
      <c r="VI15" t="str">
        <f>IF($A15="","",IF(Entry_sheet!VI15="NA","NA",IF(Entry_sheet!VI15=1,1,IF($VS15=0,0,IF(SUM(Entry_sheet!$VA15:$VR15)=0,"NA",0)))))</f>
        <v/>
      </c>
      <c r="VJ15" t="str">
        <f>IF($A15="","",IF(Entry_sheet!VJ15="NA","NA",IF(Entry_sheet!VJ15=1,1,IF($VS15=0,0,IF(SUM(Entry_sheet!$VA15:$VR15)=0,"NA",0)))))</f>
        <v/>
      </c>
      <c r="VK15" t="str">
        <f>IF($A15="","",IF(Entry_sheet!VK15="NA","NA",IF(Entry_sheet!VK15=1,1,IF($VS15=0,0,IF(SUM(Entry_sheet!$VA15:$VR15)=0,"NA",0)))))</f>
        <v/>
      </c>
      <c r="VL15" t="str">
        <f>IF($A15="","",IF(Entry_sheet!VL15="NA","NA",IF(Entry_sheet!VL15=1,1,IF($VS15=0,0,IF(SUM(Entry_sheet!$VA15:$VR15)=0,"NA",0)))))</f>
        <v/>
      </c>
      <c r="VM15" t="str">
        <f>IF($A15="","",IF(Entry_sheet!VM15="NA","NA",IF(Entry_sheet!VM15=1,1,IF($VS15=0,0,IF(SUM(Entry_sheet!$VA15:$VR15)=0,"NA",0)))))</f>
        <v/>
      </c>
      <c r="VN15" t="str">
        <f>IF($A15="","",IF(Entry_sheet!VN15="NA","NA",IF(Entry_sheet!VN15=1,1,IF($VS15=0,0,IF(SUM(Entry_sheet!$VA15:$VR15)=0,"NA",0)))))</f>
        <v/>
      </c>
      <c r="VO15" t="str">
        <f>IF($A15="","",IF(Entry_sheet!VO15="NA","NA",IF(Entry_sheet!VO15=1,1,IF($VS15=0,0,IF(SUM(Entry_sheet!$VA15:$VR15)=0,"NA",0)))))</f>
        <v/>
      </c>
      <c r="VP15" t="str">
        <f>IF($A15="","",IF(Entry_sheet!VP15="NA","NA",IF(Entry_sheet!VP15=1,1,IF($VS15=0,0,IF(SUM(Entry_sheet!$VA15:$VR15)=0,"NA",0)))))</f>
        <v/>
      </c>
      <c r="VQ15" t="str">
        <f>IF($A15="","",IF(Entry_sheet!VQ15="NA","NA",IF(Entry_sheet!VQ15=1,1,IF($VS15=0,0,IF(SUM(Entry_sheet!$VA15:$VR15)=0,"NA",0)))))</f>
        <v/>
      </c>
      <c r="VR15" t="str">
        <f>IF($A15="","",IF(Entry_sheet!VR15="NA","NA",IF(Entry_sheet!VR15=1,1,IF($VS15=0,0,IF(SUM(Entry_sheet!$VA15:$VR15)=0,"NA",0)))))</f>
        <v/>
      </c>
      <c r="VS15" s="22" t="str">
        <f>IF($A15="","",IF(Entry_sheet!VS15=1,1,IF(Entry_sheet!VS15=0,IF(SUM(Entry_sheet!VA15:VR15)&gt;0,1,0),IF(SUM(Entry_sheet!VA15:VR15)&gt;0,1,"NA"))))</f>
        <v/>
      </c>
      <c r="VT15" t="str">
        <f>IF($A15="","",IF(Entry_sheet!VT15="NA","NA",IF(Entry_sheet!VT15=1,1,IF($WL15=0,0,IF(SUM(Entry_sheet!$VT15:$WK15)=0,"NA",0)))))</f>
        <v/>
      </c>
      <c r="VU15" t="str">
        <f>IF($A15="","",IF(Entry_sheet!VU15="NA","NA",IF(Entry_sheet!VU15=1,1,IF($WL15=0,0,IF(SUM(Entry_sheet!$VT15:$WK15)=0,"NA",0)))))</f>
        <v/>
      </c>
      <c r="VV15" t="str">
        <f>IF($A15="","",IF(Entry_sheet!VV15="NA","NA",IF(Entry_sheet!VV15=1,1,IF($WL15=0,0,IF(SUM(Entry_sheet!$VT15:$WK15)=0,"NA",0)))))</f>
        <v/>
      </c>
      <c r="VW15" t="str">
        <f>IF($A15="","",IF(Entry_sheet!VW15="NA","NA",IF(Entry_sheet!VW15=1,1,IF($WL15=0,0,IF(SUM(Entry_sheet!$VT15:$WK15)=0,"NA",0)))))</f>
        <v/>
      </c>
      <c r="VX15" t="str">
        <f>IF($A15="","",IF(Entry_sheet!VX15="NA","NA",IF(Entry_sheet!VX15=1,1,IF($WL15=0,0,IF(SUM(Entry_sheet!$VT15:$WK15)=0,"NA",0)))))</f>
        <v/>
      </c>
      <c r="VY15" t="str">
        <f>IF($A15="","",IF(Entry_sheet!VY15="NA","NA",IF(Entry_sheet!VY15=1,1,IF($WL15=0,0,IF(SUM(Entry_sheet!$VT15:$WK15)=0,"NA",0)))))</f>
        <v/>
      </c>
      <c r="VZ15" t="str">
        <f>IF($A15="","",IF(Entry_sheet!VZ15="NA","NA",IF(Entry_sheet!VZ15=1,1,IF($WL15=0,0,IF(SUM(Entry_sheet!$VT15:$WK15)=0,"NA",0)))))</f>
        <v/>
      </c>
      <c r="WA15" t="str">
        <f>IF($A15="","",IF(Entry_sheet!WA15="NA","NA",IF(Entry_sheet!WA15=1,1,IF($WL15=0,0,IF(SUM(Entry_sheet!$VT15:$WK15)=0,"NA",0)))))</f>
        <v/>
      </c>
      <c r="WB15" t="str">
        <f>IF($A15="","",IF(Entry_sheet!WB15="NA","NA",IF(Entry_sheet!WB15=1,1,IF($WL15=0,0,IF(SUM(Entry_sheet!$VT15:$WK15)=0,"NA",0)))))</f>
        <v/>
      </c>
      <c r="WC15" t="str">
        <f>IF($A15="","",IF(Entry_sheet!WC15="NA","NA",IF(Entry_sheet!WC15=1,1,IF($WL15=0,0,IF(SUM(Entry_sheet!$VT15:$WK15)=0,"NA",0)))))</f>
        <v/>
      </c>
      <c r="WD15" t="str">
        <f>IF($A15="","",IF(Entry_sheet!WD15="NA","NA",IF(Entry_sheet!WD15=1,1,IF($WL15=0,0,IF(SUM(Entry_sheet!$VT15:$WK15)=0,"NA",0)))))</f>
        <v/>
      </c>
      <c r="WE15" t="str">
        <f>IF($A15="","",IF(Entry_sheet!WE15="NA","NA",IF(Entry_sheet!WE15=1,1,IF($WL15=0,0,IF(SUM(Entry_sheet!$VT15:$WK15)=0,"NA",0)))))</f>
        <v/>
      </c>
      <c r="WF15" t="str">
        <f>IF($A15="","",IF(Entry_sheet!WF15="NA","NA",IF(Entry_sheet!WF15=1,1,IF($WL15=0,0,IF(SUM(Entry_sheet!$VT15:$WK15)=0,"NA",0)))))</f>
        <v/>
      </c>
      <c r="WG15" t="str">
        <f>IF($A15="","",IF(Entry_sheet!WG15="NA","NA",IF(Entry_sheet!WG15=1,1,IF($WL15=0,0,IF(SUM(Entry_sheet!$VT15:$WK15)=0,"NA",0)))))</f>
        <v/>
      </c>
      <c r="WH15" t="str">
        <f>IF($A15="","",IF(Entry_sheet!WH15="NA","NA",IF(Entry_sheet!WH15=1,1,IF($WL15=0,0,IF(SUM(Entry_sheet!$VT15:$WK15)=0,"NA",0)))))</f>
        <v/>
      </c>
      <c r="WI15" t="str">
        <f>IF($A15="","",IF(Entry_sheet!WI15="NA","NA",IF(Entry_sheet!WI15=1,1,IF($WL15=0,0,IF(SUM(Entry_sheet!$VT15:$WK15)=0,"NA",0)))))</f>
        <v/>
      </c>
      <c r="WJ15" t="str">
        <f>IF($A15="","",IF(Entry_sheet!WJ15="NA","NA",IF(Entry_sheet!WJ15=1,1,IF($WL15=0,0,IF(SUM(Entry_sheet!$VT15:$WK15)=0,"NA",0)))))</f>
        <v/>
      </c>
      <c r="WK15" t="str">
        <f>IF($A15="","",IF(Entry_sheet!WK15="NA","NA",IF(Entry_sheet!WK15=1,1,IF($WL15=0,0,IF(SUM(Entry_sheet!$VT15:$WK15)=0,"NA",0)))))</f>
        <v/>
      </c>
      <c r="WL15" s="22" t="str">
        <f>IF($A15="","",IF(Entry_sheet!WL15=1,1,IF(Entry_sheet!WL15=0,IF(SUM(Entry_sheet!VT15:WK15)&gt;0,1,0),IF(SUM(Entry_sheet!VT15:WK15)&gt;0,1,"NA"))))</f>
        <v/>
      </c>
      <c r="WM15" t="str">
        <f>IF($A15="","",IF(Entry_sheet!WM15="NA","NA",IF(Entry_sheet!WM15=1,1,IF($XE15=0,0,IF(SUM(Entry_sheet!$WM15:$XD15)=0,"NA",0)))))</f>
        <v/>
      </c>
      <c r="WN15" t="str">
        <f>IF($A15="","",IF(Entry_sheet!WN15="NA","NA",IF(Entry_sheet!WN15=1,1,IF($XE15=0,0,IF(SUM(Entry_sheet!$WM15:$XD15)=0,"NA",0)))))</f>
        <v/>
      </c>
      <c r="WO15" t="str">
        <f>IF($A15="","",IF(Entry_sheet!WO15="NA","NA",IF(Entry_sheet!WO15=1,1,IF($XE15=0,0,IF(SUM(Entry_sheet!$WM15:$XD15)=0,"NA",0)))))</f>
        <v/>
      </c>
      <c r="WP15" t="str">
        <f>IF($A15="","",IF(Entry_sheet!WP15="NA","NA",IF(Entry_sheet!WP15=1,1,IF($XE15=0,0,IF(SUM(Entry_sheet!$WM15:$XD15)=0,"NA",0)))))</f>
        <v/>
      </c>
      <c r="WQ15" t="str">
        <f>IF($A15="","",IF(Entry_sheet!WQ15="NA","NA",IF(Entry_sheet!WQ15=1,1,IF($XE15=0,0,IF(SUM(Entry_sheet!$WM15:$XD15)=0,"NA",0)))))</f>
        <v/>
      </c>
      <c r="WR15" t="str">
        <f>IF($A15="","",IF(Entry_sheet!WR15="NA","NA",IF(Entry_sheet!WR15=1,1,IF($XE15=0,0,IF(SUM(Entry_sheet!$WM15:$XD15)=0,"NA",0)))))</f>
        <v/>
      </c>
      <c r="WS15" t="str">
        <f>IF($A15="","",IF(Entry_sheet!WS15="NA","NA",IF(Entry_sheet!WS15=1,1,IF($XE15=0,0,IF(SUM(Entry_sheet!$WM15:$XD15)=0,"NA",0)))))</f>
        <v/>
      </c>
      <c r="WT15" t="str">
        <f>IF($A15="","",IF(Entry_sheet!WT15="NA","NA",IF(Entry_sheet!WT15=1,1,IF($XE15=0,0,IF(SUM(Entry_sheet!$WM15:$XD15)=0,"NA",0)))))</f>
        <v/>
      </c>
      <c r="WU15" t="str">
        <f>IF($A15="","",IF(Entry_sheet!WU15="NA","NA",IF(Entry_sheet!WU15=1,1,IF($XE15=0,0,IF(SUM(Entry_sheet!$WM15:$XD15)=0,"NA",0)))))</f>
        <v/>
      </c>
      <c r="WV15" t="str">
        <f>IF($A15="","",IF(Entry_sheet!WV15="NA","NA",IF(Entry_sheet!WV15=1,1,IF($XE15=0,0,IF(SUM(Entry_sheet!$WM15:$XD15)=0,"NA",0)))))</f>
        <v/>
      </c>
      <c r="WW15" t="str">
        <f>IF($A15="","",IF(Entry_sheet!WW15="NA","NA",IF(Entry_sheet!WW15=1,1,IF($XE15=0,0,IF(SUM(Entry_sheet!$WM15:$XD15)=0,"NA",0)))))</f>
        <v/>
      </c>
      <c r="WX15" t="str">
        <f>IF($A15="","",IF(Entry_sheet!WX15="NA","NA",IF(Entry_sheet!WX15=1,1,IF($XE15=0,0,IF(SUM(Entry_sheet!$WM15:$XD15)=0,"NA",0)))))</f>
        <v/>
      </c>
      <c r="WY15" t="str">
        <f>IF($A15="","",IF(Entry_sheet!WY15="NA","NA",IF(Entry_sheet!WY15=1,1,IF($XE15=0,0,IF(SUM(Entry_sheet!$WM15:$XD15)=0,"NA",0)))))</f>
        <v/>
      </c>
      <c r="WZ15" t="str">
        <f>IF($A15="","",IF(Entry_sheet!WZ15="NA","NA",IF(Entry_sheet!WZ15=1,1,IF($XE15=0,0,IF(SUM(Entry_sheet!$WM15:$XD15)=0,"NA",0)))))</f>
        <v/>
      </c>
      <c r="XA15" t="str">
        <f>IF($A15="","",IF(Entry_sheet!XA15="NA","NA",IF(Entry_sheet!XA15=1,1,IF($XE15=0,0,IF(SUM(Entry_sheet!$WM15:$XD15)=0,"NA",0)))))</f>
        <v/>
      </c>
      <c r="XB15" t="str">
        <f>IF($A15="","",IF(Entry_sheet!XB15="NA","NA",IF(Entry_sheet!XB15=1,1,IF($XE15=0,0,IF(SUM(Entry_sheet!$WM15:$XD15)=0,"NA",0)))))</f>
        <v/>
      </c>
      <c r="XC15" t="str">
        <f>IF($A15="","",IF(Entry_sheet!XC15="NA","NA",IF(Entry_sheet!XC15=1,1,IF($XE15=0,0,IF(SUM(Entry_sheet!$WM15:$XD15)=0,"NA",0)))))</f>
        <v/>
      </c>
      <c r="XD15" t="str">
        <f>IF($A15="","",IF(Entry_sheet!XD15="NA","NA",IF(Entry_sheet!XD15=1,1,IF($XE15=0,0,IF(SUM(Entry_sheet!$WM15:$XD15)=0,"NA",0)))))</f>
        <v/>
      </c>
      <c r="XE15" s="22" t="str">
        <f>IF($A15="","",IF(Entry_sheet!XE15=1,1,IF(Entry_sheet!XE15=0,IF(SUM(Entry_sheet!WM15:XD15)&gt;0,1,0),IF(SUM(Entry_sheet!WM15:XD15)&gt;0,1,"NA"))))</f>
        <v/>
      </c>
      <c r="XF15" t="str">
        <f>IF($A15="","",IF(Entry_sheet!XF15="NA","NA",IF(Entry_sheet!XF15=1,1,IF($XX15=0,0,IF(SUM(Entry_sheet!$XF15:$XW15)=0,"NA",0)))))</f>
        <v/>
      </c>
      <c r="XG15" t="str">
        <f>IF($A15="","",IF(Entry_sheet!XG15="NA","NA",IF(Entry_sheet!XG15=1,1,IF($XX15=0,0,IF(SUM(Entry_sheet!$XF15:$XW15)=0,"NA",0)))))</f>
        <v/>
      </c>
      <c r="XH15" t="str">
        <f>IF($A15="","",IF(Entry_sheet!XH15="NA","NA",IF(Entry_sheet!XH15=1,1,IF($XX15=0,0,IF(SUM(Entry_sheet!$XF15:$XW15)=0,"NA",0)))))</f>
        <v/>
      </c>
      <c r="XI15" t="str">
        <f>IF($A15="","",IF(Entry_sheet!XI15="NA","NA",IF(Entry_sheet!XI15=1,1,IF($XX15=0,0,IF(SUM(Entry_sheet!$XF15:$XW15)=0,"NA",0)))))</f>
        <v/>
      </c>
      <c r="XJ15" t="str">
        <f>IF($A15="","",IF(Entry_sheet!XJ15="NA","NA",IF(Entry_sheet!XJ15=1,1,IF($XX15=0,0,IF(SUM(Entry_sheet!$XF15:$XW15)=0,"NA",0)))))</f>
        <v/>
      </c>
      <c r="XK15" t="str">
        <f>IF($A15="","",IF(Entry_sheet!XK15="NA","NA",IF(Entry_sheet!XK15=1,1,IF($XX15=0,0,IF(SUM(Entry_sheet!$XF15:$XW15)=0,"NA",0)))))</f>
        <v/>
      </c>
      <c r="XL15" t="str">
        <f>IF($A15="","",IF(Entry_sheet!XL15="NA","NA",IF(Entry_sheet!XL15=1,1,IF($XX15=0,0,IF(SUM(Entry_sheet!$XF15:$XW15)=0,"NA",0)))))</f>
        <v/>
      </c>
      <c r="XM15" t="str">
        <f>IF($A15="","",IF(Entry_sheet!XM15="NA","NA",IF(Entry_sheet!XM15=1,1,IF($XX15=0,0,IF(SUM(Entry_sheet!$XF15:$XW15)=0,"NA",0)))))</f>
        <v/>
      </c>
      <c r="XN15" t="str">
        <f>IF($A15="","",IF(Entry_sheet!XN15="NA","NA",IF(Entry_sheet!XN15=1,1,IF($XX15=0,0,IF(SUM(Entry_sheet!$XF15:$XW15)=0,"NA",0)))))</f>
        <v/>
      </c>
      <c r="XO15" t="str">
        <f>IF($A15="","",IF(Entry_sheet!XO15="NA","NA",IF(Entry_sheet!XO15=1,1,IF($XX15=0,0,IF(SUM(Entry_sheet!$XF15:$XW15)=0,"NA",0)))))</f>
        <v/>
      </c>
      <c r="XP15" t="str">
        <f>IF($A15="","",IF(Entry_sheet!XP15="NA","NA",IF(Entry_sheet!XP15=1,1,IF($XX15=0,0,IF(SUM(Entry_sheet!$XF15:$XW15)=0,"NA",0)))))</f>
        <v/>
      </c>
      <c r="XQ15" t="str">
        <f>IF($A15="","",IF(Entry_sheet!XQ15="NA","NA",IF(Entry_sheet!XQ15=1,1,IF($XX15=0,0,IF(SUM(Entry_sheet!$XF15:$XW15)=0,"NA",0)))))</f>
        <v/>
      </c>
      <c r="XR15" t="str">
        <f>IF($A15="","",IF(Entry_sheet!XR15="NA","NA",IF(Entry_sheet!XR15=1,1,IF($XX15=0,0,IF(SUM(Entry_sheet!$XF15:$XW15)=0,"NA",0)))))</f>
        <v/>
      </c>
      <c r="XS15" t="str">
        <f>IF($A15="","",IF(Entry_sheet!XS15="NA","NA",IF(Entry_sheet!XS15=1,1,IF($XX15=0,0,IF(SUM(Entry_sheet!$XF15:$XW15)=0,"NA",0)))))</f>
        <v/>
      </c>
      <c r="XT15" t="str">
        <f>IF($A15="","",IF(Entry_sheet!XT15="NA","NA",IF(Entry_sheet!XT15=1,1,IF($XX15=0,0,IF(SUM(Entry_sheet!$XF15:$XW15)=0,"NA",0)))))</f>
        <v/>
      </c>
      <c r="XU15" t="str">
        <f>IF($A15="","",IF(Entry_sheet!XU15="NA","NA",IF(Entry_sheet!XU15=1,1,IF($XX15=0,0,IF(SUM(Entry_sheet!$XF15:$XW15)=0,"NA",0)))))</f>
        <v/>
      </c>
      <c r="XV15" t="str">
        <f>IF($A15="","",IF(Entry_sheet!XV15="NA","NA",IF(Entry_sheet!XV15=1,1,IF($XX15=0,0,IF(SUM(Entry_sheet!$XF15:$XW15)=0,"NA",0)))))</f>
        <v/>
      </c>
      <c r="XW15" t="str">
        <f>IF($A15="","",IF(Entry_sheet!XW15="NA","NA",IF(Entry_sheet!XW15=1,1,IF($XX15=0,0,IF(SUM(Entry_sheet!$XF15:$XW15)=0,"NA",0)))))</f>
        <v/>
      </c>
      <c r="XX15" s="22" t="str">
        <f>IF($A15="","",IF(Entry_sheet!XX15=1,1,IF(Entry_sheet!XX15=0,IF(SUM(Entry_sheet!XF15:XW15)&gt;0,1,0),IF(SUM(Entry_sheet!XF15:XW15)&gt;0,1,"NA"))))</f>
        <v/>
      </c>
      <c r="XY15" t="str">
        <f>IF($A15="","",IF(Entry_sheet!XY15="NA","NA",IF(Entry_sheet!XY15=1,1,IF($YQ15=0,0,IF(SUM(Entry_sheet!$XY15:$YP15)=0,"NA",0)))))</f>
        <v/>
      </c>
      <c r="XZ15" t="str">
        <f>IF($A15="","",IF(Entry_sheet!XZ15="NA","NA",IF(Entry_sheet!XZ15=1,1,IF($YQ15=0,0,IF(SUM(Entry_sheet!$XY15:$YP15)=0,"NA",0)))))</f>
        <v/>
      </c>
      <c r="YA15" t="str">
        <f>IF($A15="","",IF(Entry_sheet!YA15="NA","NA",IF(Entry_sheet!YA15=1,1,IF($YQ15=0,0,IF(SUM(Entry_sheet!$XY15:$YP15)=0,"NA",0)))))</f>
        <v/>
      </c>
      <c r="YB15" t="str">
        <f>IF($A15="","",IF(Entry_sheet!YB15="NA","NA",IF(Entry_sheet!YB15=1,1,IF($YQ15=0,0,IF(SUM(Entry_sheet!$XY15:$YP15)=0,"NA",0)))))</f>
        <v/>
      </c>
      <c r="YC15" t="str">
        <f>IF($A15="","",IF(Entry_sheet!YC15="NA","NA",IF(Entry_sheet!YC15=1,1,IF($YQ15=0,0,IF(SUM(Entry_sheet!$XY15:$YP15)=0,"NA",0)))))</f>
        <v/>
      </c>
      <c r="YD15" t="str">
        <f>IF($A15="","",IF(Entry_sheet!YD15="NA","NA",IF(Entry_sheet!YD15=1,1,IF($YQ15=0,0,IF(SUM(Entry_sheet!$XY15:$YP15)=0,"NA",0)))))</f>
        <v/>
      </c>
      <c r="YE15" t="str">
        <f>IF($A15="","",IF(Entry_sheet!YE15="NA","NA",IF(Entry_sheet!YE15=1,1,IF($YQ15=0,0,IF(SUM(Entry_sheet!$XY15:$YP15)=0,"NA",0)))))</f>
        <v/>
      </c>
      <c r="YF15" t="str">
        <f>IF($A15="","",IF(Entry_sheet!YF15="NA","NA",IF(Entry_sheet!YF15=1,1,IF($YQ15=0,0,IF(SUM(Entry_sheet!$XY15:$YP15)=0,"NA",0)))))</f>
        <v/>
      </c>
      <c r="YG15" t="str">
        <f>IF($A15="","",IF(Entry_sheet!YG15="NA","NA",IF(Entry_sheet!YG15=1,1,IF($YQ15=0,0,IF(SUM(Entry_sheet!$XY15:$YP15)=0,"NA",0)))))</f>
        <v/>
      </c>
      <c r="YH15" t="str">
        <f>IF($A15="","",IF(Entry_sheet!YH15="NA","NA",IF(Entry_sheet!YH15=1,1,IF($YQ15=0,0,IF(SUM(Entry_sheet!$XY15:$YP15)=0,"NA",0)))))</f>
        <v/>
      </c>
      <c r="YI15" t="str">
        <f>IF($A15="","",IF(Entry_sheet!YI15="NA","NA",IF(Entry_sheet!YI15=1,1,IF($YQ15=0,0,IF(SUM(Entry_sheet!$XY15:$YP15)=0,"NA",0)))))</f>
        <v/>
      </c>
      <c r="YJ15" t="str">
        <f>IF($A15="","",IF(Entry_sheet!YJ15="NA","NA",IF(Entry_sheet!YJ15=1,1,IF($YQ15=0,0,IF(SUM(Entry_sheet!$XY15:$YP15)=0,"NA",0)))))</f>
        <v/>
      </c>
      <c r="YK15" t="str">
        <f>IF($A15="","",IF(Entry_sheet!YK15="NA","NA",IF(Entry_sheet!YK15=1,1,IF($YQ15=0,0,IF(SUM(Entry_sheet!$XY15:$YP15)=0,"NA",0)))))</f>
        <v/>
      </c>
      <c r="YL15" t="str">
        <f>IF($A15="","",IF(Entry_sheet!YL15="NA","NA",IF(Entry_sheet!YL15=1,1,IF($YQ15=0,0,IF(SUM(Entry_sheet!$XY15:$YP15)=0,"NA",0)))))</f>
        <v/>
      </c>
      <c r="YM15" t="str">
        <f>IF($A15="","",IF(Entry_sheet!YM15="NA","NA",IF(Entry_sheet!YM15=1,1,IF($YQ15=0,0,IF(SUM(Entry_sheet!$XY15:$YP15)=0,"NA",0)))))</f>
        <v/>
      </c>
      <c r="YN15" t="str">
        <f>IF($A15="","",IF(Entry_sheet!YN15="NA","NA",IF(Entry_sheet!YN15=1,1,IF($YQ15=0,0,IF(SUM(Entry_sheet!$XY15:$YP15)=0,"NA",0)))))</f>
        <v/>
      </c>
      <c r="YO15" t="str">
        <f>IF($A15="","",IF(Entry_sheet!YO15="NA","NA",IF(Entry_sheet!YO15=1,1,IF($YQ15=0,0,IF(SUM(Entry_sheet!$XY15:$YP15)=0,"NA",0)))))</f>
        <v/>
      </c>
      <c r="YP15" t="str">
        <f>IF($A15="","",IF(Entry_sheet!YP15="NA","NA",IF(Entry_sheet!YP15=1,1,IF($YQ15=0,0,IF(SUM(Entry_sheet!$XY15:$YP15)=0,"NA",0)))))</f>
        <v/>
      </c>
      <c r="YQ15" s="22" t="str">
        <f>IF($A15="","",IF(Entry_sheet!YQ15=1,1,IF(Entry_sheet!YQ15=0,IF(SUM(Entry_sheet!XY15:YP15)&gt;0,1,0),IF(SUM(Entry_sheet!XY15:YP15)&gt;0,1,"NA"))))</f>
        <v/>
      </c>
      <c r="YR15" t="str">
        <f>IF($A15="","",IF(Entry_sheet!YR15="NA","NA",IF(Entry_sheet!YR15=1,1,IF($ZJ15=0,0,IF(SUM(Entry_sheet!$YR15:$ZI15)=0,"NA",0)))))</f>
        <v/>
      </c>
      <c r="YS15" t="str">
        <f>IF($A15="","",IF(Entry_sheet!YS15="NA","NA",IF(Entry_sheet!YS15=1,1,IF($ZJ15=0,0,IF(SUM(Entry_sheet!$YR15:$ZI15)=0,"NA",0)))))</f>
        <v/>
      </c>
      <c r="YT15" t="str">
        <f>IF($A15="","",IF(Entry_sheet!YT15="NA","NA",IF(Entry_sheet!YT15=1,1,IF($ZJ15=0,0,IF(SUM(Entry_sheet!$YR15:$ZI15)=0,"NA",0)))))</f>
        <v/>
      </c>
      <c r="YU15" t="str">
        <f>IF($A15="","",IF(Entry_sheet!YU15="NA","NA",IF(Entry_sheet!YU15=1,1,IF($ZJ15=0,0,IF(SUM(Entry_sheet!$YR15:$ZI15)=0,"NA",0)))))</f>
        <v/>
      </c>
      <c r="YV15" t="str">
        <f>IF($A15="","",IF(Entry_sheet!YV15="NA","NA",IF(Entry_sheet!YV15=1,1,IF($ZJ15=0,0,IF(SUM(Entry_sheet!$YR15:$ZI15)=0,"NA",0)))))</f>
        <v/>
      </c>
      <c r="YW15" t="str">
        <f>IF($A15="","",IF(Entry_sheet!YW15="NA","NA",IF(Entry_sheet!YW15=1,1,IF($ZJ15=0,0,IF(SUM(Entry_sheet!$YR15:$ZI15)=0,"NA",0)))))</f>
        <v/>
      </c>
      <c r="YX15" t="str">
        <f>IF($A15="","",IF(Entry_sheet!YX15="NA","NA",IF(Entry_sheet!YX15=1,1,IF($ZJ15=0,0,IF(SUM(Entry_sheet!$YR15:$ZI15)=0,"NA",0)))))</f>
        <v/>
      </c>
      <c r="YY15" t="str">
        <f>IF($A15="","",IF(Entry_sheet!YY15="NA","NA",IF(Entry_sheet!YY15=1,1,IF($ZJ15=0,0,IF(SUM(Entry_sheet!$YR15:$ZI15)=0,"NA",0)))))</f>
        <v/>
      </c>
      <c r="YZ15" t="str">
        <f>IF($A15="","",IF(Entry_sheet!YZ15="NA","NA",IF(Entry_sheet!YZ15=1,1,IF($ZJ15=0,0,IF(SUM(Entry_sheet!$YR15:$ZI15)=0,"NA",0)))))</f>
        <v/>
      </c>
      <c r="ZA15" t="str">
        <f>IF($A15="","",IF(Entry_sheet!ZA15="NA","NA",IF(Entry_sheet!ZA15=1,1,IF($ZJ15=0,0,IF(SUM(Entry_sheet!$YR15:$ZI15)=0,"NA",0)))))</f>
        <v/>
      </c>
      <c r="ZB15" t="str">
        <f>IF($A15="","",IF(Entry_sheet!ZB15="NA","NA",IF(Entry_sheet!ZB15=1,1,IF($ZJ15=0,0,IF(SUM(Entry_sheet!$YR15:$ZI15)=0,"NA",0)))))</f>
        <v/>
      </c>
      <c r="ZC15" t="str">
        <f>IF($A15="","",IF(Entry_sheet!ZC15="NA","NA",IF(Entry_sheet!ZC15=1,1,IF($ZJ15=0,0,IF(SUM(Entry_sheet!$YR15:$ZI15)=0,"NA",0)))))</f>
        <v/>
      </c>
      <c r="ZD15" t="str">
        <f>IF($A15="","",IF(Entry_sheet!ZD15="NA","NA",IF(Entry_sheet!ZD15=1,1,IF($ZJ15=0,0,IF(SUM(Entry_sheet!$YR15:$ZI15)=0,"NA",0)))))</f>
        <v/>
      </c>
      <c r="ZE15" t="str">
        <f>IF($A15="","",IF(Entry_sheet!ZE15="NA","NA",IF(Entry_sheet!ZE15=1,1,IF($ZJ15=0,0,IF(SUM(Entry_sheet!$YR15:$ZI15)=0,"NA",0)))))</f>
        <v/>
      </c>
      <c r="ZF15" t="str">
        <f>IF($A15="","",IF(Entry_sheet!ZF15="NA","NA",IF(Entry_sheet!ZF15=1,1,IF($ZJ15=0,0,IF(SUM(Entry_sheet!$YR15:$ZI15)=0,"NA",0)))))</f>
        <v/>
      </c>
      <c r="ZG15" t="str">
        <f>IF($A15="","",IF(Entry_sheet!ZG15="NA","NA",IF(Entry_sheet!ZG15=1,1,IF($ZJ15=0,0,IF(SUM(Entry_sheet!$YR15:$ZI15)=0,"NA",0)))))</f>
        <v/>
      </c>
      <c r="ZH15" t="str">
        <f>IF($A15="","",IF(Entry_sheet!ZH15="NA","NA",IF(Entry_sheet!ZH15=1,1,IF($ZJ15=0,0,IF(SUM(Entry_sheet!$YR15:$ZI15)=0,"NA",0)))))</f>
        <v/>
      </c>
      <c r="ZI15" t="str">
        <f>IF($A15="","",IF(Entry_sheet!ZI15="NA","NA",IF(Entry_sheet!ZI15=1,1,IF($ZJ15=0,0,IF(SUM(Entry_sheet!$YR15:$ZI15)=0,"NA",0)))))</f>
        <v/>
      </c>
      <c r="ZJ15" s="22" t="str">
        <f>IF($A15="","",IF(Entry_sheet!ZJ15=1,1,IF(Entry_sheet!ZJ15=0,IF(SUM(Entry_sheet!YR15:ZI15)&gt;0,1,0),IF(SUM(Entry_sheet!YR15:ZI15)&gt;0,1,"NA"))))</f>
        <v/>
      </c>
      <c r="ZK15" t="str">
        <f>IF($A15="","",IF(Entry_sheet!ZK15="NA","NA",IF(Entry_sheet!ZK15=1,1,IF($AAC15=0,0,IF(SUM(Entry_sheet!$ZK15:$AAB15)=0,"NA",0)))))</f>
        <v/>
      </c>
      <c r="ZL15" t="str">
        <f>IF($A15="","",IF(Entry_sheet!ZL15="NA","NA",IF(Entry_sheet!ZL15=1,1,IF($AAC15=0,0,IF(SUM(Entry_sheet!$ZK15:$AAB15)=0,"NA",0)))))</f>
        <v/>
      </c>
      <c r="ZM15" t="str">
        <f>IF($A15="","",IF(Entry_sheet!ZM15="NA","NA",IF(Entry_sheet!ZM15=1,1,IF($AAC15=0,0,IF(SUM(Entry_sheet!$ZK15:$AAB15)=0,"NA",0)))))</f>
        <v/>
      </c>
      <c r="ZN15" t="str">
        <f>IF($A15="","",IF(Entry_sheet!ZN15="NA","NA",IF(Entry_sheet!ZN15=1,1,IF($AAC15=0,0,IF(SUM(Entry_sheet!$ZK15:$AAB15)=0,"NA",0)))))</f>
        <v/>
      </c>
      <c r="ZO15" t="str">
        <f>IF($A15="","",IF(Entry_sheet!ZO15="NA","NA",IF(Entry_sheet!ZO15=1,1,IF($AAC15=0,0,IF(SUM(Entry_sheet!$ZK15:$AAB15)=0,"NA",0)))))</f>
        <v/>
      </c>
      <c r="ZP15" t="str">
        <f>IF($A15="","",IF(Entry_sheet!ZP15="NA","NA",IF(Entry_sheet!ZP15=1,1,IF($AAC15=0,0,IF(SUM(Entry_sheet!$ZK15:$AAB15)=0,"NA",0)))))</f>
        <v/>
      </c>
      <c r="ZQ15" t="str">
        <f>IF($A15="","",IF(Entry_sheet!ZQ15="NA","NA",IF(Entry_sheet!ZQ15=1,1,IF($AAC15=0,0,IF(SUM(Entry_sheet!$ZK15:$AAB15)=0,"NA",0)))))</f>
        <v/>
      </c>
      <c r="ZR15" t="str">
        <f>IF($A15="","",IF(Entry_sheet!ZR15="NA","NA",IF(Entry_sheet!ZR15=1,1,IF($AAC15=0,0,IF(SUM(Entry_sheet!$ZK15:$AAB15)=0,"NA",0)))))</f>
        <v/>
      </c>
      <c r="ZS15" t="str">
        <f>IF($A15="","",IF(Entry_sheet!ZS15="NA","NA",IF(Entry_sheet!ZS15=1,1,IF($AAC15=0,0,IF(SUM(Entry_sheet!$ZK15:$AAB15)=0,"NA",0)))))</f>
        <v/>
      </c>
      <c r="ZT15" t="str">
        <f>IF($A15="","",IF(Entry_sheet!ZT15="NA","NA",IF(Entry_sheet!ZT15=1,1,IF($AAC15=0,0,IF(SUM(Entry_sheet!$ZK15:$AAB15)=0,"NA",0)))))</f>
        <v/>
      </c>
      <c r="ZU15" t="str">
        <f>IF($A15="","",IF(Entry_sheet!ZU15="NA","NA",IF(Entry_sheet!ZU15=1,1,IF($AAC15=0,0,IF(SUM(Entry_sheet!$ZK15:$AAB15)=0,"NA",0)))))</f>
        <v/>
      </c>
      <c r="ZV15" t="str">
        <f>IF($A15="","",IF(Entry_sheet!ZV15="NA","NA",IF(Entry_sheet!ZV15=1,1,IF($AAC15=0,0,IF(SUM(Entry_sheet!$ZK15:$AAB15)=0,"NA",0)))))</f>
        <v/>
      </c>
      <c r="ZW15" t="str">
        <f>IF($A15="","",IF(Entry_sheet!ZW15="NA","NA",IF(Entry_sheet!ZW15=1,1,IF($AAC15=0,0,IF(SUM(Entry_sheet!$ZK15:$AAB15)=0,"NA",0)))))</f>
        <v/>
      </c>
      <c r="ZX15" t="str">
        <f>IF($A15="","",IF(Entry_sheet!ZX15="NA","NA",IF(Entry_sheet!ZX15=1,1,IF($AAC15=0,0,IF(SUM(Entry_sheet!$ZK15:$AAB15)=0,"NA",0)))))</f>
        <v/>
      </c>
      <c r="ZY15" t="str">
        <f>IF($A15="","",IF(Entry_sheet!ZY15="NA","NA",IF(Entry_sheet!ZY15=1,1,IF($AAC15=0,0,IF(SUM(Entry_sheet!$ZK15:$AAB15)=0,"NA",0)))))</f>
        <v/>
      </c>
      <c r="ZZ15" t="str">
        <f>IF($A15="","",IF(Entry_sheet!ZZ15="NA","NA",IF(Entry_sheet!ZZ15=1,1,IF($AAC15=0,0,IF(SUM(Entry_sheet!$ZK15:$AAB15)=0,"NA",0)))))</f>
        <v/>
      </c>
      <c r="AAA15" t="str">
        <f>IF($A15="","",IF(Entry_sheet!AAA15="NA","NA",IF(Entry_sheet!AAA15=1,1,IF($AAC15=0,0,IF(SUM(Entry_sheet!$ZK15:$AAB15)=0,"NA",0)))))</f>
        <v/>
      </c>
      <c r="AAB15" t="str">
        <f>IF($A15="","",IF(Entry_sheet!AAB15="NA","NA",IF(Entry_sheet!AAB15=1,1,IF($AAC15=0,0,IF(SUM(Entry_sheet!$ZK15:$AAB15)=0,"NA",0)))))</f>
        <v/>
      </c>
      <c r="AAC15" s="22" t="str">
        <f>IF($A15="","",IF(Entry_sheet!AAC15=1,1,IF(Entry_sheet!AAC15=0,IF(SUM(Entry_sheet!ZK15:AAB15)&gt;0,1,0),IF(SUM(Entry_sheet!ZK15:AAB15)&gt;0,1,"NA"))))</f>
        <v/>
      </c>
      <c r="AAD15" t="str">
        <f>IF($A15="","",IF(Entry_sheet!AAD15="NA","NA",IF(Entry_sheet!AAD15=1,1,IF($AAV15=0,0,IF(SUM(Entry_sheet!$AAD15:$AAU15)=0,"NA",0)))))</f>
        <v/>
      </c>
      <c r="AAE15" t="str">
        <f>IF($A15="","",IF(Entry_sheet!AAE15="NA","NA",IF(Entry_sheet!AAE15=1,1,IF($AAV15=0,0,IF(SUM(Entry_sheet!$AAD15:$AAU15)=0,"NA",0)))))</f>
        <v/>
      </c>
      <c r="AAF15" t="str">
        <f>IF($A15="","",IF(Entry_sheet!AAF15="NA","NA",IF(Entry_sheet!AAF15=1,1,IF($AAV15=0,0,IF(SUM(Entry_sheet!$AAD15:$AAU15)=0,"NA",0)))))</f>
        <v/>
      </c>
      <c r="AAG15" t="str">
        <f>IF($A15="","",IF(Entry_sheet!AAG15="NA","NA",IF(Entry_sheet!AAG15=1,1,IF($AAV15=0,0,IF(SUM(Entry_sheet!$AAD15:$AAU15)=0,"NA",0)))))</f>
        <v/>
      </c>
      <c r="AAH15" t="str">
        <f>IF($A15="","",IF(Entry_sheet!AAH15="NA","NA",IF(Entry_sheet!AAH15=1,1,IF($AAV15=0,0,IF(SUM(Entry_sheet!$AAD15:$AAU15)=0,"NA",0)))))</f>
        <v/>
      </c>
      <c r="AAI15" t="str">
        <f>IF($A15="","",IF(Entry_sheet!AAI15="NA","NA",IF(Entry_sheet!AAI15=1,1,IF($AAV15=0,0,IF(SUM(Entry_sheet!$AAD15:$AAU15)=0,"NA",0)))))</f>
        <v/>
      </c>
      <c r="AAJ15" t="str">
        <f>IF($A15="","",IF(Entry_sheet!AAJ15="NA","NA",IF(Entry_sheet!AAJ15=1,1,IF($AAV15=0,0,IF(SUM(Entry_sheet!$AAD15:$AAU15)=0,"NA",0)))))</f>
        <v/>
      </c>
      <c r="AAK15" t="str">
        <f>IF($A15="","",IF(Entry_sheet!AAK15="NA","NA",IF(Entry_sheet!AAK15=1,1,IF($AAV15=0,0,IF(SUM(Entry_sheet!$AAD15:$AAU15)=0,"NA",0)))))</f>
        <v/>
      </c>
      <c r="AAL15" t="str">
        <f>IF($A15="","",IF(Entry_sheet!AAL15="NA","NA",IF(Entry_sheet!AAL15=1,1,IF($AAV15=0,0,IF(SUM(Entry_sheet!$AAD15:$AAU15)=0,"NA",0)))))</f>
        <v/>
      </c>
      <c r="AAM15" t="str">
        <f>IF($A15="","",IF(Entry_sheet!AAM15="NA","NA",IF(Entry_sheet!AAM15=1,1,IF($AAV15=0,0,IF(SUM(Entry_sheet!$AAD15:$AAU15)=0,"NA",0)))))</f>
        <v/>
      </c>
      <c r="AAN15" t="str">
        <f>IF($A15="","",IF(Entry_sheet!AAN15="NA","NA",IF(Entry_sheet!AAN15=1,1,IF($AAV15=0,0,IF(SUM(Entry_sheet!$AAD15:$AAU15)=0,"NA",0)))))</f>
        <v/>
      </c>
      <c r="AAO15" t="str">
        <f>IF($A15="","",IF(Entry_sheet!AAO15="NA","NA",IF(Entry_sheet!AAO15=1,1,IF($AAV15=0,0,IF(SUM(Entry_sheet!$AAD15:$AAU15)=0,"NA",0)))))</f>
        <v/>
      </c>
      <c r="AAP15" t="str">
        <f>IF($A15="","",IF(Entry_sheet!AAP15="NA","NA",IF(Entry_sheet!AAP15=1,1,IF($AAV15=0,0,IF(SUM(Entry_sheet!$AAD15:$AAU15)=0,"NA",0)))))</f>
        <v/>
      </c>
      <c r="AAQ15" t="str">
        <f>IF($A15="","",IF(Entry_sheet!AAQ15="NA","NA",IF(Entry_sheet!AAQ15=1,1,IF($AAV15=0,0,IF(SUM(Entry_sheet!$AAD15:$AAU15)=0,"NA",0)))))</f>
        <v/>
      </c>
      <c r="AAR15" t="str">
        <f>IF($A15="","",IF(Entry_sheet!AAR15="NA","NA",IF(Entry_sheet!AAR15=1,1,IF($AAV15=0,0,IF(SUM(Entry_sheet!$AAD15:$AAU15)=0,"NA",0)))))</f>
        <v/>
      </c>
      <c r="AAS15" t="str">
        <f>IF($A15="","",IF(Entry_sheet!AAS15="NA","NA",IF(Entry_sheet!AAS15=1,1,IF($AAV15=0,0,IF(SUM(Entry_sheet!$AAD15:$AAU15)=0,"NA",0)))))</f>
        <v/>
      </c>
      <c r="AAT15" t="str">
        <f>IF($A15="","",IF(Entry_sheet!AAT15="NA","NA",IF(Entry_sheet!AAT15=1,1,IF($AAV15=0,0,IF(SUM(Entry_sheet!$AAD15:$AAU15)=0,"NA",0)))))</f>
        <v/>
      </c>
      <c r="AAU15" t="str">
        <f>IF($A15="","",IF(Entry_sheet!AAU15="NA","NA",IF(Entry_sheet!AAU15=1,1,IF($AAV15=0,0,IF(SUM(Entry_sheet!$AAD15:$AAU15)=0,"NA",0)))))</f>
        <v/>
      </c>
      <c r="AAV15" s="22" t="str">
        <f>IF($A15="","",IF(Entry_sheet!AAV15=1,1,IF(Entry_sheet!AAV15=0,IF(SUM(Entry_sheet!AAD15:AAU15)&gt;0,1,0),IF(SUM(Entry_sheet!AAD15:AAU15)&gt;0,1,"NA"))))</f>
        <v/>
      </c>
      <c r="AAW15" t="str">
        <f>IF($A15="","",IF(Entry_sheet!AAW15="NA","NA",IF(Entry_sheet!AAW15=1,1,IF($ABO15=0,0,IF(SUM(Entry_sheet!$AAW15:$ABN15)=0,"NA",0)))))</f>
        <v/>
      </c>
      <c r="AAX15" t="str">
        <f>IF($A15="","",IF(Entry_sheet!AAX15="NA","NA",IF(Entry_sheet!AAX15=1,1,IF($ABO15=0,0,IF(SUM(Entry_sheet!$AAW15:$ABN15)=0,"NA",0)))))</f>
        <v/>
      </c>
      <c r="AAY15" t="str">
        <f>IF($A15="","",IF(Entry_sheet!AAY15="NA","NA",IF(Entry_sheet!AAY15=1,1,IF($ABO15=0,0,IF(SUM(Entry_sheet!$AAW15:$ABN15)=0,"NA",0)))))</f>
        <v/>
      </c>
      <c r="AAZ15" t="str">
        <f>IF($A15="","",IF(Entry_sheet!AAZ15="NA","NA",IF(Entry_sheet!AAZ15=1,1,IF($ABO15=0,0,IF(SUM(Entry_sheet!$AAW15:$ABN15)=0,"NA",0)))))</f>
        <v/>
      </c>
      <c r="ABA15" t="str">
        <f>IF($A15="","",IF(Entry_sheet!ABA15="NA","NA",IF(Entry_sheet!ABA15=1,1,IF($ABO15=0,0,IF(SUM(Entry_sheet!$AAW15:$ABN15)=0,"NA",0)))))</f>
        <v/>
      </c>
      <c r="ABB15" t="str">
        <f>IF($A15="","",IF(Entry_sheet!ABB15="NA","NA",IF(Entry_sheet!ABB15=1,1,IF($ABO15=0,0,IF(SUM(Entry_sheet!$AAW15:$ABN15)=0,"NA",0)))))</f>
        <v/>
      </c>
      <c r="ABC15" t="str">
        <f>IF($A15="","",IF(Entry_sheet!ABC15="NA","NA",IF(Entry_sheet!ABC15=1,1,IF($ABO15=0,0,IF(SUM(Entry_sheet!$AAW15:$ABN15)=0,"NA",0)))))</f>
        <v/>
      </c>
      <c r="ABD15" t="str">
        <f>IF($A15="","",IF(Entry_sheet!ABD15="NA","NA",IF(Entry_sheet!ABD15=1,1,IF($ABO15=0,0,IF(SUM(Entry_sheet!$AAW15:$ABN15)=0,"NA",0)))))</f>
        <v/>
      </c>
      <c r="ABE15" t="str">
        <f>IF($A15="","",IF(Entry_sheet!ABE15="NA","NA",IF(Entry_sheet!ABE15=1,1,IF($ABO15=0,0,IF(SUM(Entry_sheet!$AAW15:$ABN15)=0,"NA",0)))))</f>
        <v/>
      </c>
      <c r="ABF15" t="str">
        <f>IF($A15="","",IF(Entry_sheet!ABF15="NA","NA",IF(Entry_sheet!ABF15=1,1,IF($ABO15=0,0,IF(SUM(Entry_sheet!$AAW15:$ABN15)=0,"NA",0)))))</f>
        <v/>
      </c>
      <c r="ABG15" t="str">
        <f>IF($A15="","",IF(Entry_sheet!ABG15="NA","NA",IF(Entry_sheet!ABG15=1,1,IF($ABO15=0,0,IF(SUM(Entry_sheet!$AAW15:$ABN15)=0,"NA",0)))))</f>
        <v/>
      </c>
      <c r="ABH15" t="str">
        <f>IF($A15="","",IF(Entry_sheet!ABH15="NA","NA",IF(Entry_sheet!ABH15=1,1,IF($ABO15=0,0,IF(SUM(Entry_sheet!$AAW15:$ABN15)=0,"NA",0)))))</f>
        <v/>
      </c>
      <c r="ABI15" t="str">
        <f>IF($A15="","",IF(Entry_sheet!ABI15="NA","NA",IF(Entry_sheet!ABI15=1,1,IF($ABO15=0,0,IF(SUM(Entry_sheet!$AAW15:$ABN15)=0,"NA",0)))))</f>
        <v/>
      </c>
      <c r="ABJ15" t="str">
        <f>IF($A15="","",IF(Entry_sheet!ABJ15="NA","NA",IF(Entry_sheet!ABJ15=1,1,IF($ABO15=0,0,IF(SUM(Entry_sheet!$AAW15:$ABN15)=0,"NA",0)))))</f>
        <v/>
      </c>
      <c r="ABK15" t="str">
        <f>IF($A15="","",IF(Entry_sheet!ABK15="NA","NA",IF(Entry_sheet!ABK15=1,1,IF($ABO15=0,0,IF(SUM(Entry_sheet!$AAW15:$ABN15)=0,"NA",0)))))</f>
        <v/>
      </c>
      <c r="ABL15" t="str">
        <f>IF($A15="","",IF(Entry_sheet!ABL15="NA","NA",IF(Entry_sheet!ABL15=1,1,IF($ABO15=0,0,IF(SUM(Entry_sheet!$AAW15:$ABN15)=0,"NA",0)))))</f>
        <v/>
      </c>
      <c r="ABM15" t="str">
        <f>IF($A15="","",IF(Entry_sheet!ABM15="NA","NA",IF(Entry_sheet!ABM15=1,1,IF($ABO15=0,0,IF(SUM(Entry_sheet!$AAW15:$ABN15)=0,"NA",0)))))</f>
        <v/>
      </c>
      <c r="ABN15" t="str">
        <f>IF($A15="","",IF(Entry_sheet!ABN15="NA","NA",IF(Entry_sheet!ABN15=1,1,IF($ABO15=0,0,IF(SUM(Entry_sheet!$AAW15:$ABN15)=0,"NA",0)))))</f>
        <v/>
      </c>
      <c r="ABO15" s="22" t="str">
        <f>IF($A15="","",IF(Entry_sheet!ABO15=1,1,IF(Entry_sheet!ABO15=0,IF(SUM(Entry_sheet!AAW15:ABN15)&gt;0,1,0),IF(SUM(Entry_sheet!AAW15:ABN15)&gt;0,1,"NA"))))</f>
        <v/>
      </c>
      <c r="ABP15" t="str">
        <f>IF($A15="","",IF(Entry_sheet!ABP15="NA","NA",IF(Entry_sheet!ABP15=1,1,IF($ACH15=0,0,IF(SUM(Entry_sheet!$ABP15:$ACG15)=0,"NA",0)))))</f>
        <v/>
      </c>
      <c r="ABQ15" t="str">
        <f>IF($A15="","",IF(Entry_sheet!ABQ15="NA","NA",IF(Entry_sheet!ABQ15=1,1,IF($ACH15=0,0,IF(SUM(Entry_sheet!$ABP15:$ACG15)=0,"NA",0)))))</f>
        <v/>
      </c>
      <c r="ABR15" t="str">
        <f>IF($A15="","",IF(Entry_sheet!ABR15="NA","NA",IF(Entry_sheet!ABR15=1,1,IF($ACH15=0,0,IF(SUM(Entry_sheet!$ABP15:$ACG15)=0,"NA",0)))))</f>
        <v/>
      </c>
      <c r="ABS15" t="str">
        <f>IF($A15="","",IF(Entry_sheet!ABS15="NA","NA",IF(Entry_sheet!ABS15=1,1,IF($ACH15=0,0,IF(SUM(Entry_sheet!$ABP15:$ACG15)=0,"NA",0)))))</f>
        <v/>
      </c>
      <c r="ABT15" t="str">
        <f>IF($A15="","",IF(Entry_sheet!ABT15="NA","NA",IF(Entry_sheet!ABT15=1,1,IF($ACH15=0,0,IF(SUM(Entry_sheet!$ABP15:$ACG15)=0,"NA",0)))))</f>
        <v/>
      </c>
      <c r="ABU15" t="str">
        <f>IF($A15="","",IF(Entry_sheet!ABU15="NA","NA",IF(Entry_sheet!ABU15=1,1,IF($ACH15=0,0,IF(SUM(Entry_sheet!$ABP15:$ACG15)=0,"NA",0)))))</f>
        <v/>
      </c>
      <c r="ABV15" t="str">
        <f>IF($A15="","",IF(Entry_sheet!ABV15="NA","NA",IF(Entry_sheet!ABV15=1,1,IF($ACH15=0,0,IF(SUM(Entry_sheet!$ABP15:$ACG15)=0,"NA",0)))))</f>
        <v/>
      </c>
      <c r="ABW15" t="str">
        <f>IF($A15="","",IF(Entry_sheet!ABW15="NA","NA",IF(Entry_sheet!ABW15=1,1,IF($ACH15=0,0,IF(SUM(Entry_sheet!$ABP15:$ACG15)=0,"NA",0)))))</f>
        <v/>
      </c>
      <c r="ABX15" t="str">
        <f>IF($A15="","",IF(Entry_sheet!ABX15="NA","NA",IF(Entry_sheet!ABX15=1,1,IF($ACH15=0,0,IF(SUM(Entry_sheet!$ABP15:$ACG15)=0,"NA",0)))))</f>
        <v/>
      </c>
      <c r="ABY15" t="str">
        <f>IF($A15="","",IF(Entry_sheet!ABY15="NA","NA",IF(Entry_sheet!ABY15=1,1,IF($ACH15=0,0,IF(SUM(Entry_sheet!$ABP15:$ACG15)=0,"NA",0)))))</f>
        <v/>
      </c>
      <c r="ABZ15" t="str">
        <f>IF($A15="","",IF(Entry_sheet!ABZ15="NA","NA",IF(Entry_sheet!ABZ15=1,1,IF($ACH15=0,0,IF(SUM(Entry_sheet!$ABP15:$ACG15)=0,"NA",0)))))</f>
        <v/>
      </c>
      <c r="ACA15" t="str">
        <f>IF($A15="","",IF(Entry_sheet!ACA15="NA","NA",IF(Entry_sheet!ACA15=1,1,IF($ACH15=0,0,IF(SUM(Entry_sheet!$ABP15:$ACG15)=0,"NA",0)))))</f>
        <v/>
      </c>
      <c r="ACB15" t="str">
        <f>IF($A15="","",IF(Entry_sheet!ACB15="NA","NA",IF(Entry_sheet!ACB15=1,1,IF($ACH15=0,0,IF(SUM(Entry_sheet!$ABP15:$ACG15)=0,"NA",0)))))</f>
        <v/>
      </c>
      <c r="ACC15" t="str">
        <f>IF($A15="","",IF(Entry_sheet!ACC15="NA","NA",IF(Entry_sheet!ACC15=1,1,IF($ACH15=0,0,IF(SUM(Entry_sheet!$ABP15:$ACG15)=0,"NA",0)))))</f>
        <v/>
      </c>
      <c r="ACD15" t="str">
        <f>IF($A15="","",IF(Entry_sheet!ACD15="NA","NA",IF(Entry_sheet!ACD15=1,1,IF($ACH15=0,0,IF(SUM(Entry_sheet!$ABP15:$ACG15)=0,"NA",0)))))</f>
        <v/>
      </c>
      <c r="ACE15" t="str">
        <f>IF($A15="","",IF(Entry_sheet!ACE15="NA","NA",IF(Entry_sheet!ACE15=1,1,IF($ACH15=0,0,IF(SUM(Entry_sheet!$ABP15:$ACG15)=0,"NA",0)))))</f>
        <v/>
      </c>
      <c r="ACF15" t="str">
        <f>IF($A15="","",IF(Entry_sheet!ACF15="NA","NA",IF(Entry_sheet!ACF15=1,1,IF($ACH15=0,0,IF(SUM(Entry_sheet!$ABP15:$ACG15)=0,"NA",0)))))</f>
        <v/>
      </c>
      <c r="ACG15" t="str">
        <f>IF($A15="","",IF(Entry_sheet!ACG15="NA","NA",IF(Entry_sheet!ACG15=1,1,IF($ACH15=0,0,IF(SUM(Entry_sheet!$ABP15:$ACG15)=0,"NA",0)))))</f>
        <v/>
      </c>
      <c r="ACH15" s="22" t="str">
        <f>IF($A15="","",IF(Entry_sheet!ACH15=1,1,IF(Entry_sheet!ACH15=0,IF(SUM(Entry_sheet!ABP15:ACG15)&gt;0,1,0),IF(SUM(Entry_sheet!ABP15:ACG15)&gt;0,1,"NA"))))</f>
        <v/>
      </c>
      <c r="ACI15" t="str">
        <f>IF($A15="","",IF(Entry_sheet!ACI15="NA","NA",IF(Entry_sheet!ACI15=1,1,IF($ADA15=0,0,IF(SUM(Entry_sheet!$ACI15:$ACZ15)=0,"NA",0)))))</f>
        <v/>
      </c>
      <c r="ACJ15" t="str">
        <f>IF($A15="","",IF(Entry_sheet!ACJ15="NA","NA",IF(Entry_sheet!ACJ15=1,1,IF($ADA15=0,0,IF(SUM(Entry_sheet!$ACI15:$ACZ15)=0,"NA",0)))))</f>
        <v/>
      </c>
      <c r="ACK15" t="str">
        <f>IF($A15="","",IF(Entry_sheet!ACK15="NA","NA",IF(Entry_sheet!ACK15=1,1,IF($ADA15=0,0,IF(SUM(Entry_sheet!$ACI15:$ACZ15)=0,"NA",0)))))</f>
        <v/>
      </c>
      <c r="ACL15" t="str">
        <f>IF($A15="","",IF(Entry_sheet!ACL15="NA","NA",IF(Entry_sheet!ACL15=1,1,IF($ADA15=0,0,IF(SUM(Entry_sheet!$ACI15:$ACZ15)=0,"NA",0)))))</f>
        <v/>
      </c>
      <c r="ACM15" t="str">
        <f>IF($A15="","",IF(Entry_sheet!ACM15="NA","NA",IF(Entry_sheet!ACM15=1,1,IF($ADA15=0,0,IF(SUM(Entry_sheet!$ACI15:$ACZ15)=0,"NA",0)))))</f>
        <v/>
      </c>
      <c r="ACN15" t="str">
        <f>IF($A15="","",IF(Entry_sheet!ACN15="NA","NA",IF(Entry_sheet!ACN15=1,1,IF($ADA15=0,0,IF(SUM(Entry_sheet!$ACI15:$ACZ15)=0,"NA",0)))))</f>
        <v/>
      </c>
      <c r="ACO15" t="str">
        <f>IF($A15="","",IF(Entry_sheet!ACO15="NA","NA",IF(Entry_sheet!ACO15=1,1,IF($ADA15=0,0,IF(SUM(Entry_sheet!$ACI15:$ACZ15)=0,"NA",0)))))</f>
        <v/>
      </c>
      <c r="ACP15" t="str">
        <f>IF($A15="","",IF(Entry_sheet!ACP15="NA","NA",IF(Entry_sheet!ACP15=1,1,IF($ADA15=0,0,IF(SUM(Entry_sheet!$ACI15:$ACZ15)=0,"NA",0)))))</f>
        <v/>
      </c>
      <c r="ACQ15" t="str">
        <f>IF($A15="","",IF(Entry_sheet!ACQ15="NA","NA",IF(Entry_sheet!ACQ15=1,1,IF($ADA15=0,0,IF(SUM(Entry_sheet!$ACI15:$ACZ15)=0,"NA",0)))))</f>
        <v/>
      </c>
      <c r="ACR15" t="str">
        <f>IF($A15="","",IF(Entry_sheet!ACR15="NA","NA",IF(Entry_sheet!ACR15=1,1,IF($ADA15=0,0,IF(SUM(Entry_sheet!$ACI15:$ACZ15)=0,"NA",0)))))</f>
        <v/>
      </c>
      <c r="ACS15" t="str">
        <f>IF($A15="","",IF(Entry_sheet!ACS15="NA","NA",IF(Entry_sheet!ACS15=1,1,IF($ADA15=0,0,IF(SUM(Entry_sheet!$ACI15:$ACZ15)=0,"NA",0)))))</f>
        <v/>
      </c>
      <c r="ACT15" t="str">
        <f>IF($A15="","",IF(Entry_sheet!ACT15="NA","NA",IF(Entry_sheet!ACT15=1,1,IF($ADA15=0,0,IF(SUM(Entry_sheet!$ACI15:$ACZ15)=0,"NA",0)))))</f>
        <v/>
      </c>
      <c r="ACU15" t="str">
        <f>IF($A15="","",IF(Entry_sheet!ACU15="NA","NA",IF(Entry_sheet!ACU15=1,1,IF($ADA15=0,0,IF(SUM(Entry_sheet!$ACI15:$ACZ15)=0,"NA",0)))))</f>
        <v/>
      </c>
      <c r="ACV15" t="str">
        <f>IF($A15="","",IF(Entry_sheet!ACV15="NA","NA",IF(Entry_sheet!ACV15=1,1,IF($ADA15=0,0,IF(SUM(Entry_sheet!$ACI15:$ACZ15)=0,"NA",0)))))</f>
        <v/>
      </c>
      <c r="ACW15" t="str">
        <f>IF($A15="","",IF(Entry_sheet!ACW15="NA","NA",IF(Entry_sheet!ACW15=1,1,IF($ADA15=0,0,IF(SUM(Entry_sheet!$ACI15:$ACZ15)=0,"NA",0)))))</f>
        <v/>
      </c>
      <c r="ACX15" t="str">
        <f>IF($A15="","",IF(Entry_sheet!ACX15="NA","NA",IF(Entry_sheet!ACX15=1,1,IF($ADA15=0,0,IF(SUM(Entry_sheet!$ACI15:$ACZ15)=0,"NA",0)))))</f>
        <v/>
      </c>
      <c r="ACY15" t="str">
        <f>IF($A15="","",IF(Entry_sheet!ACY15="NA","NA",IF(Entry_sheet!ACY15=1,1,IF($ADA15=0,0,IF(SUM(Entry_sheet!$ACI15:$ACZ15)=0,"NA",0)))))</f>
        <v/>
      </c>
      <c r="ACZ15" t="str">
        <f>IF($A15="","",IF(Entry_sheet!ACZ15="NA","NA",IF(Entry_sheet!ACZ15=1,1,IF($ADA15=0,0,IF(SUM(Entry_sheet!$ACI15:$ACZ15)=0,"NA",0)))))</f>
        <v/>
      </c>
      <c r="ADA15" s="22" t="str">
        <f>IF($A15="","",IF(Entry_sheet!ADA15=1,1,IF(Entry_sheet!ADA15=0,IF(SUM(Entry_sheet!ACI15:ACZ15)&gt;0,1,0),IF(SUM(Entry_sheet!ACI15:ACZ15)&gt;0,1,"NA"))))</f>
        <v/>
      </c>
      <c r="ADB15" s="16" t="str">
        <f>IF($A15="","",IF(Entry_sheet!ADB15="NA","NA",IF(Entry_sheet!ADB15=1,0,IF($ADT15=1,1,IF(SUM(Entry_sheet!$ADB15:$ADS15)=0,"NA",0)))))</f>
        <v/>
      </c>
      <c r="ADC15" s="16" t="str">
        <f>IF($A15="","",IF(Entry_sheet!ADC15="NA","NA",IF(Entry_sheet!ADC15=1,0,IF($ADT15=1,1,IF(SUM(Entry_sheet!$ADB15:$ADS15)=0,"NA",0)))))</f>
        <v/>
      </c>
      <c r="ADD15" s="16" t="str">
        <f>IF($A15="","",IF(Entry_sheet!ADD15="NA","NA",IF(Entry_sheet!ADD15=1,0,IF($ADT15=1,1,IF(SUM(Entry_sheet!$ADB15:$ADS15)=0,"NA",0)))))</f>
        <v/>
      </c>
      <c r="ADE15" s="16" t="str">
        <f>IF($A15="","",IF(Entry_sheet!ADE15="NA","NA",IF(Entry_sheet!ADE15=1,0,IF($ADT15=1,1,IF(SUM(Entry_sheet!$ADB15:$ADS15)=0,"NA",0)))))</f>
        <v/>
      </c>
      <c r="ADF15" s="16" t="str">
        <f>IF($A15="","",IF(Entry_sheet!ADF15="NA","NA",IF(Entry_sheet!ADF15=1,0,IF($ADT15=1,1,IF(SUM(Entry_sheet!$ADB15:$ADS15)=0,"NA",0)))))</f>
        <v/>
      </c>
      <c r="ADG15" s="16" t="str">
        <f>IF($A15="","",IF(Entry_sheet!ADG15="NA","NA",IF(Entry_sheet!ADG15=1,0,IF($ADT15=1,1,IF(SUM(Entry_sheet!$ADB15:$ADS15)=0,"NA",0)))))</f>
        <v/>
      </c>
      <c r="ADH15" s="16" t="str">
        <f>IF($A15="","",IF(Entry_sheet!ADH15="NA","NA",IF(Entry_sheet!ADH15=1,0,IF($ADT15=1,1,IF(SUM(Entry_sheet!$ADB15:$ADS15)=0,"NA",0)))))</f>
        <v/>
      </c>
      <c r="ADI15" s="16" t="str">
        <f>IF($A15="","",IF(Entry_sheet!ADI15="NA","NA",IF(Entry_sheet!ADI15=1,0,IF($ADT15=1,1,IF(SUM(Entry_sheet!$ADB15:$ADS15)=0,"NA",0)))))</f>
        <v/>
      </c>
      <c r="ADJ15" s="16" t="str">
        <f>IF($A15="","",IF(Entry_sheet!ADJ15="NA","NA",IF(Entry_sheet!ADJ15=1,0,IF($ADT15=1,1,IF(SUM(Entry_sheet!$ADB15:$ADS15)=0,"NA",0)))))</f>
        <v/>
      </c>
      <c r="ADK15" s="16" t="str">
        <f>IF($A15="","",IF(Entry_sheet!ADK15="NA","NA",IF(Entry_sheet!ADK15=1,0,IF($ADT15=1,1,IF(SUM(Entry_sheet!$ADB15:$ADS15)=0,"NA",0)))))</f>
        <v/>
      </c>
      <c r="ADL15" s="16" t="str">
        <f>IF($A15="","",IF(Entry_sheet!ADL15="NA","NA",IF(Entry_sheet!ADL15=1,0,IF($ADT15=1,1,IF(SUM(Entry_sheet!$ADB15:$ADS15)=0,"NA",0)))))</f>
        <v/>
      </c>
      <c r="ADM15" s="16" t="str">
        <f>IF($A15="","",IF(Entry_sheet!ADM15="NA","NA",IF(Entry_sheet!ADM15=1,0,IF($ADT15=1,1,IF(SUM(Entry_sheet!$ADB15:$ADS15)=0,"NA",0)))))</f>
        <v/>
      </c>
      <c r="ADN15" s="16" t="str">
        <f>IF($A15="","",IF(Entry_sheet!ADN15="NA","NA",IF(Entry_sheet!ADN15=1,0,IF($ADT15=1,1,IF(SUM(Entry_sheet!$ADB15:$ADS15)=0,"NA",0)))))</f>
        <v/>
      </c>
      <c r="ADO15" s="16" t="str">
        <f>IF($A15="","",IF(Entry_sheet!ADO15="NA","NA",IF(Entry_sheet!ADO15=1,0,IF($ADT15=1,1,IF(SUM(Entry_sheet!$ADB15:$ADS15)=0,"NA",0)))))</f>
        <v/>
      </c>
      <c r="ADP15" s="16" t="str">
        <f>IF($A15="","",IF(Entry_sheet!ADP15="NA","NA",IF(Entry_sheet!ADP15=1,0,IF($ADT15=1,1,IF(SUM(Entry_sheet!$ADB15:$ADS15)=0,"NA",0)))))</f>
        <v/>
      </c>
      <c r="ADQ15" s="16" t="str">
        <f>IF($A15="","",IF(Entry_sheet!ADQ15="NA","NA",IF(Entry_sheet!ADQ15=1,0,IF($ADT15=1,1,IF(SUM(Entry_sheet!$ADB15:$ADS15)=0,"NA",0)))))</f>
        <v/>
      </c>
      <c r="ADR15" s="16" t="str">
        <f>IF($A15="","",IF(Entry_sheet!ADR15="NA","NA",IF(Entry_sheet!ADR15=1,0,IF($ADT15=1,1,IF(SUM(Entry_sheet!$ADB15:$ADS15)=0,"NA",0)))))</f>
        <v/>
      </c>
      <c r="ADS15" s="16" t="str">
        <f>IF($A15="","",IF(Entry_sheet!ADS15="NA","NA",IF(Entry_sheet!ADS15=1,0,IF($ADT15=1,1,IF(SUM(Entry_sheet!$ADB15:$ADS15)=0,"NA",0)))))</f>
        <v/>
      </c>
      <c r="ADT15" s="22" t="str">
        <f>IF($A15="","",IF(Entry_sheet!ADT15=1,1,IF(Entry_sheet!ADT15=0,IF(SUM(Entry_sheet!ADB15:ADS15)&gt;0,1,0),IF(SUM(Entry_sheet!ADB15:ADS15)&gt;0,1,"NA"))))</f>
        <v/>
      </c>
      <c r="ADU15" s="16" t="str">
        <f>IF($A15="","",IF(Entry_sheet!ADU15="NA","NA",IF(Entry_sheet!ADU15=1,0,IF($AEM15=1,1,IF(SUM(Entry_sheet!$ADU15:$AEL15)=0,"NA",0)))))</f>
        <v/>
      </c>
      <c r="ADV15" s="16" t="str">
        <f>IF($A15="","",IF(Entry_sheet!ADV15="NA","NA",IF(Entry_sheet!ADV15=1,0,IF($AEM15=1,1,IF(SUM(Entry_sheet!$ADU15:$AEL15)=0,"NA",0)))))</f>
        <v/>
      </c>
      <c r="ADW15" s="16" t="str">
        <f>IF($A15="","",IF(Entry_sheet!ADW15="NA","NA",IF(Entry_sheet!ADW15=1,0,IF($AEM15=1,1,IF(SUM(Entry_sheet!$ADU15:$AEL15)=0,"NA",0)))))</f>
        <v/>
      </c>
      <c r="ADX15" s="16" t="str">
        <f>IF($A15="","",IF(Entry_sheet!ADX15="NA","NA",IF(Entry_sheet!ADX15=1,0,IF($AEM15=1,1,IF(SUM(Entry_sheet!$ADU15:$AEL15)=0,"NA",0)))))</f>
        <v/>
      </c>
      <c r="ADY15" s="16" t="str">
        <f>IF($A15="","",IF(Entry_sheet!ADY15="NA","NA",IF(Entry_sheet!ADY15=1,0,IF($AEM15=1,1,IF(SUM(Entry_sheet!$ADU15:$AEL15)=0,"NA",0)))))</f>
        <v/>
      </c>
      <c r="ADZ15" s="16" t="str">
        <f>IF($A15="","",IF(Entry_sheet!ADZ15="NA","NA",IF(Entry_sheet!ADZ15=1,0,IF($AEM15=1,1,IF(SUM(Entry_sheet!$ADU15:$AEL15)=0,"NA",0)))))</f>
        <v/>
      </c>
      <c r="AEA15" s="16" t="str">
        <f>IF($A15="","",IF(Entry_sheet!AEA15="NA","NA",IF(Entry_sheet!AEA15=1,0,IF($AEM15=1,1,IF(SUM(Entry_sheet!$ADU15:$AEL15)=0,"NA",0)))))</f>
        <v/>
      </c>
      <c r="AEB15" s="16" t="str">
        <f>IF($A15="","",IF(Entry_sheet!AEB15="NA","NA",IF(Entry_sheet!AEB15=1,0,IF($AEM15=1,1,IF(SUM(Entry_sheet!$ADU15:$AEL15)=0,"NA",0)))))</f>
        <v/>
      </c>
      <c r="AEC15" s="16" t="str">
        <f>IF($A15="","",IF(Entry_sheet!AEC15="NA","NA",IF(Entry_sheet!AEC15=1,0,IF($AEM15=1,1,IF(SUM(Entry_sheet!$ADU15:$AEL15)=0,"NA",0)))))</f>
        <v/>
      </c>
      <c r="AED15" s="16" t="str">
        <f>IF($A15="","",IF(Entry_sheet!AED15="NA","NA",IF(Entry_sheet!AED15=1,0,IF($AEM15=1,1,IF(SUM(Entry_sheet!$ADU15:$AEL15)=0,"NA",0)))))</f>
        <v/>
      </c>
      <c r="AEE15" s="16" t="str">
        <f>IF($A15="","",IF(Entry_sheet!AEE15="NA","NA",IF(Entry_sheet!AEE15=1,0,IF($AEM15=1,1,IF(SUM(Entry_sheet!$ADU15:$AEL15)=0,"NA",0)))))</f>
        <v/>
      </c>
      <c r="AEF15" s="16" t="str">
        <f>IF($A15="","",IF(Entry_sheet!AEF15="NA","NA",IF(Entry_sheet!AEF15=1,0,IF($AEM15=1,1,IF(SUM(Entry_sheet!$ADU15:$AEL15)=0,"NA",0)))))</f>
        <v/>
      </c>
      <c r="AEG15" s="16" t="str">
        <f>IF($A15="","",IF(Entry_sheet!AEG15="NA","NA",IF(Entry_sheet!AEG15=1,0,IF($AEM15=1,1,IF(SUM(Entry_sheet!$ADU15:$AEL15)=0,"NA",0)))))</f>
        <v/>
      </c>
      <c r="AEH15" s="16" t="str">
        <f>IF($A15="","",IF(Entry_sheet!AEH15="NA","NA",IF(Entry_sheet!AEH15=1,0,IF($AEM15=1,1,IF(SUM(Entry_sheet!$ADU15:$AEL15)=0,"NA",0)))))</f>
        <v/>
      </c>
      <c r="AEI15" s="16" t="str">
        <f>IF($A15="","",IF(Entry_sheet!AEI15="NA","NA",IF(Entry_sheet!AEI15=1,0,IF($AEM15=1,1,IF(SUM(Entry_sheet!$ADU15:$AEL15)=0,"NA",0)))))</f>
        <v/>
      </c>
      <c r="AEJ15" s="16" t="str">
        <f>IF($A15="","",IF(Entry_sheet!AEJ15="NA","NA",IF(Entry_sheet!AEJ15=1,0,IF($AEM15=1,1,IF(SUM(Entry_sheet!$ADU15:$AEL15)=0,"NA",0)))))</f>
        <v/>
      </c>
      <c r="AEK15" s="16" t="str">
        <f>IF($A15="","",IF(Entry_sheet!AEK15="NA","NA",IF(Entry_sheet!AEK15=1,0,IF($AEM15=1,1,IF(SUM(Entry_sheet!$ADU15:$AEL15)=0,"NA",0)))))</f>
        <v/>
      </c>
      <c r="AEL15" s="16" t="str">
        <f>IF($A15="","",IF(Entry_sheet!AEL15="NA","NA",IF(Entry_sheet!AEL15=1,0,IF($AEM15=1,1,IF(SUM(Entry_sheet!$ADU15:$AEL15)=0,"NA",0)))))</f>
        <v/>
      </c>
      <c r="AEM15" s="22" t="str">
        <f>IF($A15="","",IF(Entry_sheet!AEM15=1,0,IF(Entry_sheet!AEM15=0,1,"NA")))</f>
        <v/>
      </c>
      <c r="AEN15" s="16" t="str">
        <f>IF($A15="","",IF(Entry_sheet!AEN15="NA","NA",IF(Entry_sheet!AEN15=1,0,IF($AFF15=1,1,IF(SUM(Entry_sheet!$AEN15:$AFE15)=0,"NA",0)))))</f>
        <v/>
      </c>
      <c r="AEO15" s="16" t="str">
        <f>IF($A15="","",IF(Entry_sheet!AEO15="NA","NA",IF(Entry_sheet!AEO15=1,0,IF($AFF15=1,1,IF(SUM(Entry_sheet!$AEN15:$AFE15)=0,"NA",0)))))</f>
        <v/>
      </c>
      <c r="AEP15" s="16" t="str">
        <f>IF($A15="","",IF(Entry_sheet!AEP15="NA","NA",IF(Entry_sheet!AEP15=1,0,IF($AFF15=1,1,IF(SUM(Entry_sheet!$AEN15:$AFE15)=0,"NA",0)))))</f>
        <v/>
      </c>
      <c r="AEQ15" s="16" t="str">
        <f>IF($A15="","",IF(Entry_sheet!AEQ15="NA","NA",IF(Entry_sheet!AEQ15=1,0,IF($AFF15=1,1,IF(SUM(Entry_sheet!$AEN15:$AFE15)=0,"NA",0)))))</f>
        <v/>
      </c>
      <c r="AER15" s="16" t="str">
        <f>IF($A15="","",IF(Entry_sheet!AER15="NA","NA",IF(Entry_sheet!AER15=1,0,IF($AFF15=1,1,IF(SUM(Entry_sheet!$AEN15:$AFE15)=0,"NA",0)))))</f>
        <v/>
      </c>
      <c r="AES15" s="16" t="str">
        <f>IF($A15="","",IF(Entry_sheet!AES15="NA","NA",IF(Entry_sheet!AES15=1,0,IF($AFF15=1,1,IF(SUM(Entry_sheet!$AEN15:$AFE15)=0,"NA",0)))))</f>
        <v/>
      </c>
      <c r="AET15" s="16" t="str">
        <f>IF($A15="","",IF(Entry_sheet!AET15="NA","NA",IF(Entry_sheet!AET15=1,0,IF($AFF15=1,1,IF(SUM(Entry_sheet!$AEN15:$AFE15)=0,"NA",0)))))</f>
        <v/>
      </c>
      <c r="AEU15" s="16" t="str">
        <f>IF($A15="","",IF(Entry_sheet!AEU15="NA","NA",IF(Entry_sheet!AEU15=1,0,IF($AFF15=1,1,IF(SUM(Entry_sheet!$AEN15:$AFE15)=0,"NA",0)))))</f>
        <v/>
      </c>
      <c r="AEV15" s="16" t="str">
        <f>IF($A15="","",IF(Entry_sheet!AEV15="NA","NA",IF(Entry_sheet!AEV15=1,0,IF($AFF15=1,1,IF(SUM(Entry_sheet!$AEN15:$AFE15)=0,"NA",0)))))</f>
        <v/>
      </c>
      <c r="AEW15" s="16" t="str">
        <f>IF($A15="","",IF(Entry_sheet!AEW15="NA","NA",IF(Entry_sheet!AEW15=1,0,IF($AFF15=1,1,IF(SUM(Entry_sheet!$AEN15:$AFE15)=0,"NA",0)))))</f>
        <v/>
      </c>
      <c r="AEX15" s="16" t="str">
        <f>IF($A15="","",IF(Entry_sheet!AEX15="NA","NA",IF(Entry_sheet!AEX15=1,0,IF($AFF15=1,1,IF(SUM(Entry_sheet!$AEN15:$AFE15)=0,"NA",0)))))</f>
        <v/>
      </c>
      <c r="AEY15" s="16" t="str">
        <f>IF($A15="","",IF(Entry_sheet!AEY15="NA","NA",IF(Entry_sheet!AEY15=1,0,IF($AFF15=1,1,IF(SUM(Entry_sheet!$AEN15:$AFE15)=0,"NA",0)))))</f>
        <v/>
      </c>
      <c r="AEZ15" s="16" t="str">
        <f>IF($A15="","",IF(Entry_sheet!AEZ15="NA","NA",IF(Entry_sheet!AEZ15=1,0,IF($AFF15=1,1,IF(SUM(Entry_sheet!$AEN15:$AFE15)=0,"NA",0)))))</f>
        <v/>
      </c>
      <c r="AFA15" s="16" t="str">
        <f>IF($A15="","",IF(Entry_sheet!AFA15="NA","NA",IF(Entry_sheet!AFA15=1,0,IF($AFF15=1,1,IF(SUM(Entry_sheet!$AEN15:$AFE15)=0,"NA",0)))))</f>
        <v/>
      </c>
      <c r="AFB15" s="16" t="str">
        <f>IF($A15="","",IF(Entry_sheet!AFB15="NA","NA",IF(Entry_sheet!AFB15=1,0,IF($AFF15=1,1,IF(SUM(Entry_sheet!$AEN15:$AFE15)=0,"NA",0)))))</f>
        <v/>
      </c>
      <c r="AFC15" s="16" t="str">
        <f>IF($A15="","",IF(Entry_sheet!AFC15="NA","NA",IF(Entry_sheet!AFC15=1,0,IF($AFF15=1,1,IF(SUM(Entry_sheet!$AEN15:$AFE15)=0,"NA",0)))))</f>
        <v/>
      </c>
      <c r="AFD15" s="16" t="str">
        <f>IF($A15="","",IF(Entry_sheet!AFD15="NA","NA",IF(Entry_sheet!AFD15=1,0,IF($AFF15=1,1,IF(SUM(Entry_sheet!$AEN15:$AFE15)=0,"NA",0)))))</f>
        <v/>
      </c>
      <c r="AFE15" s="16" t="str">
        <f>IF($A15="","",IF(Entry_sheet!AFE15="NA","NA",IF(Entry_sheet!AFE15=1,0,IF($AFF15=1,1,IF(SUM(Entry_sheet!$AEN15:$AFE15)=0,"NA",0)))))</f>
        <v/>
      </c>
      <c r="AFF15" s="22" t="str">
        <f>IF($A15="","",IF(Entry_sheet!AFF15=1,0,IF(Entry_sheet!AFF15=0,1,"NA")))</f>
        <v/>
      </c>
      <c r="AFG15" s="16" t="str">
        <f>IF($A15="","",IF(Entry_sheet!AFG15="NA","NA",IF(Entry_sheet!AFG15=1,0,IF($AFY15=1,1,IF(SUM(Entry_sheet!$AFG15:$AFX15)=0,"NA",0)))))</f>
        <v/>
      </c>
      <c r="AFH15" s="16" t="str">
        <f>IF($A15="","",IF(Entry_sheet!AFH15="NA","NA",IF(Entry_sheet!AFH15=1,0,IF($AFY15=1,1,IF(SUM(Entry_sheet!$AFG15:$AFX15)=0,"NA",0)))))</f>
        <v/>
      </c>
      <c r="AFI15" s="16" t="str">
        <f>IF($A15="","",IF(Entry_sheet!AFI15="NA","NA",IF(Entry_sheet!AFI15=1,0,IF($AFY15=1,1,IF(SUM(Entry_sheet!$AFG15:$AFX15)=0,"NA",0)))))</f>
        <v/>
      </c>
      <c r="AFJ15" s="16" t="str">
        <f>IF($A15="","",IF(Entry_sheet!AFJ15="NA","NA",IF(Entry_sheet!AFJ15=1,0,IF($AFY15=1,1,IF(SUM(Entry_sheet!$AFG15:$AFX15)=0,"NA",0)))))</f>
        <v/>
      </c>
      <c r="AFK15" s="16" t="str">
        <f>IF($A15="","",IF(Entry_sheet!AFK15="NA","NA",IF(Entry_sheet!AFK15=1,0,IF($AFY15=1,1,IF(SUM(Entry_sheet!$AFG15:$AFX15)=0,"NA",0)))))</f>
        <v/>
      </c>
      <c r="AFL15" s="16" t="str">
        <f>IF($A15="","",IF(Entry_sheet!AFL15="NA","NA",IF(Entry_sheet!AFL15=1,0,IF($AFY15=1,1,IF(SUM(Entry_sheet!$AFG15:$AFX15)=0,"NA",0)))))</f>
        <v/>
      </c>
      <c r="AFM15" s="16" t="str">
        <f>IF($A15="","",IF(Entry_sheet!AFM15="NA","NA",IF(Entry_sheet!AFM15=1,0,IF($AFY15=1,1,IF(SUM(Entry_sheet!$AFG15:$AFX15)=0,"NA",0)))))</f>
        <v/>
      </c>
      <c r="AFN15" s="16" t="str">
        <f>IF($A15="","",IF(Entry_sheet!AFN15="NA","NA",IF(Entry_sheet!AFN15=1,0,IF($AFY15=1,1,IF(SUM(Entry_sheet!$AFG15:$AFX15)=0,"NA",0)))))</f>
        <v/>
      </c>
      <c r="AFO15" s="16" t="str">
        <f>IF($A15="","",IF(Entry_sheet!AFO15="NA","NA",IF(Entry_sheet!AFO15=1,0,IF($AFY15=1,1,IF(SUM(Entry_sheet!$AFG15:$AFX15)=0,"NA",0)))))</f>
        <v/>
      </c>
      <c r="AFP15" s="16" t="str">
        <f>IF($A15="","",IF(Entry_sheet!AFP15="NA","NA",IF(Entry_sheet!AFP15=1,0,IF($AFY15=1,1,IF(SUM(Entry_sheet!$AFG15:$AFX15)=0,"NA",0)))))</f>
        <v/>
      </c>
      <c r="AFQ15" s="16" t="str">
        <f>IF($A15="","",IF(Entry_sheet!AFQ15="NA","NA",IF(Entry_sheet!AFQ15=1,0,IF($AFY15=1,1,IF(SUM(Entry_sheet!$AFG15:$AFX15)=0,"NA",0)))))</f>
        <v/>
      </c>
      <c r="AFR15" s="16" t="str">
        <f>IF($A15="","",IF(Entry_sheet!AFR15="NA","NA",IF(Entry_sheet!AFR15=1,0,IF($AFY15=1,1,IF(SUM(Entry_sheet!$AFG15:$AFX15)=0,"NA",0)))))</f>
        <v/>
      </c>
      <c r="AFS15" s="16" t="str">
        <f>IF($A15="","",IF(Entry_sheet!AFS15="NA","NA",IF(Entry_sheet!AFS15=1,0,IF($AFY15=1,1,IF(SUM(Entry_sheet!$AFG15:$AFX15)=0,"NA",0)))))</f>
        <v/>
      </c>
      <c r="AFT15" s="16" t="str">
        <f>IF($A15="","",IF(Entry_sheet!AFT15="NA","NA",IF(Entry_sheet!AFT15=1,0,IF($AFY15=1,1,IF(SUM(Entry_sheet!$AFG15:$AFX15)=0,"NA",0)))))</f>
        <v/>
      </c>
      <c r="AFU15" s="16" t="str">
        <f>IF($A15="","",IF(Entry_sheet!AFU15="NA","NA",IF(Entry_sheet!AFU15=1,0,IF($AFY15=1,1,IF(SUM(Entry_sheet!$AFG15:$AFX15)=0,"NA",0)))))</f>
        <v/>
      </c>
      <c r="AFV15" s="16" t="str">
        <f>IF($A15="","",IF(Entry_sheet!AFV15="NA","NA",IF(Entry_sheet!AFV15=1,0,IF($AFY15=1,1,IF(SUM(Entry_sheet!$AFG15:$AFX15)=0,"NA",0)))))</f>
        <v/>
      </c>
      <c r="AFW15" s="16" t="str">
        <f>IF($A15="","",IF(Entry_sheet!AFW15="NA","NA",IF(Entry_sheet!AFW15=1,0,IF($AFY15=1,1,IF(SUM(Entry_sheet!$AFG15:$AFX15)=0,"NA",0)))))</f>
        <v/>
      </c>
      <c r="AFX15" s="16" t="str">
        <f>IF($A15="","",IF(Entry_sheet!AFX15="NA","NA",IF(Entry_sheet!AFX15=1,0,IF($AFY15=1,1,IF(SUM(Entry_sheet!$AFG15:$AFX15)=0,"NA",0)))))</f>
        <v/>
      </c>
      <c r="AFY15" s="22" t="str">
        <f>IF($A15="","",IF(Entry_sheet!AFY15=1,0,IF(Entry_sheet!AFY15=0,1,"NA")))</f>
        <v/>
      </c>
      <c r="AFZ15" t="str">
        <f>IF($A15="","",IF(Entry_sheet!AFZ15="NA","NA",IF(Entry_sheet!AFZ15=1,1,IF($AGR15=0,0,IF(SUM(Entry_sheet!$AFZ15:$AGQ15)=0,"NA",0)))))</f>
        <v/>
      </c>
      <c r="AGA15" t="str">
        <f>IF($A15="","",IF(Entry_sheet!AGA15="NA","NA",IF(Entry_sheet!AGA15=1,1,IF($AGR15=0,0,IF(SUM(Entry_sheet!$AFZ15:$AGQ15)=0,"NA",0)))))</f>
        <v/>
      </c>
      <c r="AGB15" t="str">
        <f>IF($A15="","",IF(Entry_sheet!AGB15="NA","NA",IF(Entry_sheet!AGB15=1,1,IF($AGR15=0,0,IF(SUM(Entry_sheet!$AFZ15:$AGQ15)=0,"NA",0)))))</f>
        <v/>
      </c>
      <c r="AGC15" t="str">
        <f>IF($A15="","",IF(Entry_sheet!AGC15="NA","NA",IF(Entry_sheet!AGC15=1,1,IF($AGR15=0,0,IF(SUM(Entry_sheet!$AFZ15:$AGQ15)=0,"NA",0)))))</f>
        <v/>
      </c>
      <c r="AGD15" t="str">
        <f>IF($A15="","",IF(Entry_sheet!AGD15="NA","NA",IF(Entry_sheet!AGD15=1,1,IF($AGR15=0,0,IF(SUM(Entry_sheet!$AFZ15:$AGQ15)=0,"NA",0)))))</f>
        <v/>
      </c>
      <c r="AGE15" t="str">
        <f>IF($A15="","",IF(Entry_sheet!AGE15="NA","NA",IF(Entry_sheet!AGE15=1,1,IF($AGR15=0,0,IF(SUM(Entry_sheet!$AFZ15:$AGQ15)=0,"NA",0)))))</f>
        <v/>
      </c>
      <c r="AGF15" t="str">
        <f>IF($A15="","",IF(Entry_sheet!AGF15="NA","NA",IF(Entry_sheet!AGF15=1,1,IF($AGR15=0,0,IF(SUM(Entry_sheet!$AFZ15:$AGQ15)=0,"NA",0)))))</f>
        <v/>
      </c>
      <c r="AGG15" t="str">
        <f>IF($A15="","",IF(Entry_sheet!AGG15="NA","NA",IF(Entry_sheet!AGG15=1,1,IF($AGR15=0,0,IF(SUM(Entry_sheet!$AFZ15:$AGQ15)=0,"NA",0)))))</f>
        <v/>
      </c>
      <c r="AGH15" t="str">
        <f>IF($A15="","",IF(Entry_sheet!AGH15="NA","NA",IF(Entry_sheet!AGH15=1,1,IF($AGR15=0,0,IF(SUM(Entry_sheet!$AFZ15:$AGQ15)=0,"NA",0)))))</f>
        <v/>
      </c>
      <c r="AGI15" t="str">
        <f>IF($A15="","",IF(Entry_sheet!AGI15="NA","NA",IF(Entry_sheet!AGI15=1,1,IF($AGR15=0,0,IF(SUM(Entry_sheet!$AFZ15:$AGQ15)=0,"NA",0)))))</f>
        <v/>
      </c>
      <c r="AGJ15" t="str">
        <f>IF($A15="","",IF(Entry_sheet!AGJ15="NA","NA",IF(Entry_sheet!AGJ15=1,1,IF($AGR15=0,0,IF(SUM(Entry_sheet!$AFZ15:$AGQ15)=0,"NA",0)))))</f>
        <v/>
      </c>
      <c r="AGK15" t="str">
        <f>IF($A15="","",IF(Entry_sheet!AGK15="NA","NA",IF(Entry_sheet!AGK15=1,1,IF($AGR15=0,0,IF(SUM(Entry_sheet!$AFZ15:$AGQ15)=0,"NA",0)))))</f>
        <v/>
      </c>
      <c r="AGL15" t="str">
        <f>IF($A15="","",IF(Entry_sheet!AGL15="NA","NA",IF(Entry_sheet!AGL15=1,1,IF($AGR15=0,0,IF(SUM(Entry_sheet!$AFZ15:$AGQ15)=0,"NA",0)))))</f>
        <v/>
      </c>
      <c r="AGM15" t="str">
        <f>IF($A15="","",IF(Entry_sheet!AGM15="NA","NA",IF(Entry_sheet!AGM15=1,1,IF($AGR15=0,0,IF(SUM(Entry_sheet!$AFZ15:$AGQ15)=0,"NA",0)))))</f>
        <v/>
      </c>
      <c r="AGN15" t="str">
        <f>IF($A15="","",IF(Entry_sheet!AGN15="NA","NA",IF(Entry_sheet!AGN15=1,1,IF($AGR15=0,0,IF(SUM(Entry_sheet!$AFZ15:$AGQ15)=0,"NA",0)))))</f>
        <v/>
      </c>
      <c r="AGO15" t="str">
        <f>IF($A15="","",IF(Entry_sheet!AGO15="NA","NA",IF(Entry_sheet!AGO15=1,1,IF($AGR15=0,0,IF(SUM(Entry_sheet!$AFZ15:$AGQ15)=0,"NA",0)))))</f>
        <v/>
      </c>
      <c r="AGP15" t="str">
        <f>IF($A15="","",IF(Entry_sheet!AGP15="NA","NA",IF(Entry_sheet!AGP15=1,1,IF($AGR15=0,0,IF(SUM(Entry_sheet!$AFZ15:$AGQ15)=0,"NA",0)))))</f>
        <v/>
      </c>
      <c r="AGQ15" t="str">
        <f>IF($A15="","",IF(Entry_sheet!AGQ15="NA","NA",IF(Entry_sheet!AGQ15=1,1,IF($AGR15=0,0,IF(SUM(Entry_sheet!$AFZ15:$AGQ15)=0,"NA",0)))))</f>
        <v/>
      </c>
      <c r="AGR15" s="22" t="str">
        <f>IF($A15="","",IF(Entry_sheet!AGR15=1,1,IF(Entry_sheet!AGR15=0,IF(SUM(Entry_sheet!AFZ15:AGQ15)&gt;0,1,0),IF(SUM(Entry_sheet!AFZ15:AGQ15)&gt;0,1,"NA"))))</f>
        <v/>
      </c>
      <c r="AGS15" t="str">
        <f>IF($A15="","",IF(Entry_sheet!AGS15="NA","NA",IF(Entry_sheet!AGS15=1,1,IF($AHK15=0,0,IF(SUM(Entry_sheet!$AGS15:$AHJ15)=0,"NA",0)))))</f>
        <v/>
      </c>
      <c r="AGT15" t="str">
        <f>IF($A15="","",IF(Entry_sheet!AGT15="NA","NA",IF(Entry_sheet!AGT15=1,1,IF($AHK15=0,0,IF(SUM(Entry_sheet!$AGS15:$AHJ15)=0,"NA",0)))))</f>
        <v/>
      </c>
      <c r="AGU15" t="str">
        <f>IF($A15="","",IF(Entry_sheet!AGU15="NA","NA",IF(Entry_sheet!AGU15=1,1,IF($AHK15=0,0,IF(SUM(Entry_sheet!$AGS15:$AHJ15)=0,"NA",0)))))</f>
        <v/>
      </c>
      <c r="AGV15" t="str">
        <f>IF($A15="","",IF(Entry_sheet!AGV15="NA","NA",IF(Entry_sheet!AGV15=1,1,IF($AHK15=0,0,IF(SUM(Entry_sheet!$AGS15:$AHJ15)=0,"NA",0)))))</f>
        <v/>
      </c>
      <c r="AGW15" t="str">
        <f>IF($A15="","",IF(Entry_sheet!AGW15="NA","NA",IF(Entry_sheet!AGW15=1,1,IF($AHK15=0,0,IF(SUM(Entry_sheet!$AGS15:$AHJ15)=0,"NA",0)))))</f>
        <v/>
      </c>
      <c r="AGX15" t="str">
        <f>IF($A15="","",IF(Entry_sheet!AGX15="NA","NA",IF(Entry_sheet!AGX15=1,1,IF($AHK15=0,0,IF(SUM(Entry_sheet!$AGS15:$AHJ15)=0,"NA",0)))))</f>
        <v/>
      </c>
      <c r="AGY15" t="str">
        <f>IF($A15="","",IF(Entry_sheet!AGY15="NA","NA",IF(Entry_sheet!AGY15=1,1,IF($AHK15=0,0,IF(SUM(Entry_sheet!$AGS15:$AHJ15)=0,"NA",0)))))</f>
        <v/>
      </c>
      <c r="AGZ15" t="str">
        <f>IF($A15="","",IF(Entry_sheet!AGZ15="NA","NA",IF(Entry_sheet!AGZ15=1,1,IF($AHK15=0,0,IF(SUM(Entry_sheet!$AGS15:$AHJ15)=0,"NA",0)))))</f>
        <v/>
      </c>
      <c r="AHA15" t="str">
        <f>IF($A15="","",IF(Entry_sheet!AHA15="NA","NA",IF(Entry_sheet!AHA15=1,1,IF($AHK15=0,0,IF(SUM(Entry_sheet!$AGS15:$AHJ15)=0,"NA",0)))))</f>
        <v/>
      </c>
      <c r="AHB15" t="str">
        <f>IF($A15="","",IF(Entry_sheet!AHB15="NA","NA",IF(Entry_sheet!AHB15=1,1,IF($AHK15=0,0,IF(SUM(Entry_sheet!$AGS15:$AHJ15)=0,"NA",0)))))</f>
        <v/>
      </c>
      <c r="AHC15" t="str">
        <f>IF($A15="","",IF(Entry_sheet!AHC15="NA","NA",IF(Entry_sheet!AHC15=1,1,IF($AHK15=0,0,IF(SUM(Entry_sheet!$AGS15:$AHJ15)=0,"NA",0)))))</f>
        <v/>
      </c>
      <c r="AHD15" t="str">
        <f>IF($A15="","",IF(Entry_sheet!AHD15="NA","NA",IF(Entry_sheet!AHD15=1,1,IF($AHK15=0,0,IF(SUM(Entry_sheet!$AGS15:$AHJ15)=0,"NA",0)))))</f>
        <v/>
      </c>
      <c r="AHE15" t="str">
        <f>IF($A15="","",IF(Entry_sheet!AHE15="NA","NA",IF(Entry_sheet!AHE15=1,1,IF($AHK15=0,0,IF(SUM(Entry_sheet!$AGS15:$AHJ15)=0,"NA",0)))))</f>
        <v/>
      </c>
      <c r="AHF15" t="str">
        <f>IF($A15="","",IF(Entry_sheet!AHF15="NA","NA",IF(Entry_sheet!AHF15=1,1,IF($AHK15=0,0,IF(SUM(Entry_sheet!$AGS15:$AHJ15)=0,"NA",0)))))</f>
        <v/>
      </c>
      <c r="AHG15" t="str">
        <f>IF($A15="","",IF(Entry_sheet!AHG15="NA","NA",IF(Entry_sheet!AHG15=1,1,IF($AHK15=0,0,IF(SUM(Entry_sheet!$AGS15:$AHJ15)=0,"NA",0)))))</f>
        <v/>
      </c>
      <c r="AHH15" t="str">
        <f>IF($A15="","",IF(Entry_sheet!AHH15="NA","NA",IF(Entry_sheet!AHH15=1,1,IF($AHK15=0,0,IF(SUM(Entry_sheet!$AGS15:$AHJ15)=0,"NA",0)))))</f>
        <v/>
      </c>
      <c r="AHI15" t="str">
        <f>IF($A15="","",IF(Entry_sheet!AHI15="NA","NA",IF(Entry_sheet!AHI15=1,1,IF($AHK15=0,0,IF(SUM(Entry_sheet!$AGS15:$AHJ15)=0,"NA",0)))))</f>
        <v/>
      </c>
      <c r="AHJ15" t="str">
        <f>IF($A15="","",IF(Entry_sheet!AHJ15="NA","NA",IF(Entry_sheet!AHJ15=1,1,IF($AHK15=0,0,IF(SUM(Entry_sheet!$AGS15:$AHJ15)=0,"NA",0)))))</f>
        <v/>
      </c>
      <c r="AHK15" s="22" t="str">
        <f>IF($A15="","",IF(Entry_sheet!AHK15=1,1,IF(Entry_sheet!AHK15=0,IF(SUM(Entry_sheet!AGS15:AHJ15)&gt;0,1,0),IF(SUM(Entry_sheet!AGS15:AHJ15)&gt;0,1,"NA"))))</f>
        <v/>
      </c>
      <c r="AHL15" t="str">
        <f>IF($A15="","",IF(Entry_sheet!AHL15="NA","NA",IF(Entry_sheet!AHL15=1,1,IF($AID15=0,0,IF(SUM(Entry_sheet!$AHL15:$AIC15)=0,"NA",0)))))</f>
        <v/>
      </c>
      <c r="AHM15" t="str">
        <f>IF($A15="","",IF(Entry_sheet!AHM15="NA","NA",IF(Entry_sheet!AHM15=1,1,IF($AID15=0,0,IF(SUM(Entry_sheet!$AHL15:$AIC15)=0,"NA",0)))))</f>
        <v/>
      </c>
      <c r="AHN15" t="str">
        <f>IF($A15="","",IF(Entry_sheet!AHN15="NA","NA",IF(Entry_sheet!AHN15=1,1,IF($AID15=0,0,IF(SUM(Entry_sheet!$AHL15:$AIC15)=0,"NA",0)))))</f>
        <v/>
      </c>
      <c r="AHO15" t="str">
        <f>IF($A15="","",IF(Entry_sheet!AHO15="NA","NA",IF(Entry_sheet!AHO15=1,1,IF($AID15=0,0,IF(SUM(Entry_sheet!$AHL15:$AIC15)=0,"NA",0)))))</f>
        <v/>
      </c>
      <c r="AHP15" t="str">
        <f>IF($A15="","",IF(Entry_sheet!AHP15="NA","NA",IF(Entry_sheet!AHP15=1,1,IF($AID15=0,0,IF(SUM(Entry_sheet!$AHL15:$AIC15)=0,"NA",0)))))</f>
        <v/>
      </c>
      <c r="AHQ15" t="str">
        <f>IF($A15="","",IF(Entry_sheet!AHQ15="NA","NA",IF(Entry_sheet!AHQ15=1,1,IF($AID15=0,0,IF(SUM(Entry_sheet!$AHL15:$AIC15)=0,"NA",0)))))</f>
        <v/>
      </c>
      <c r="AHR15" t="str">
        <f>IF($A15="","",IF(Entry_sheet!AHR15="NA","NA",IF(Entry_sheet!AHR15=1,1,IF($AID15=0,0,IF(SUM(Entry_sheet!$AHL15:$AIC15)=0,"NA",0)))))</f>
        <v/>
      </c>
      <c r="AHS15" t="str">
        <f>IF($A15="","",IF(Entry_sheet!AHS15="NA","NA",IF(Entry_sheet!AHS15=1,1,IF($AID15=0,0,IF(SUM(Entry_sheet!$AHL15:$AIC15)=0,"NA",0)))))</f>
        <v/>
      </c>
      <c r="AHT15" t="str">
        <f>IF($A15="","",IF(Entry_sheet!AHT15="NA","NA",IF(Entry_sheet!AHT15=1,1,IF($AID15=0,0,IF(SUM(Entry_sheet!$AHL15:$AIC15)=0,"NA",0)))))</f>
        <v/>
      </c>
      <c r="AHU15" t="str">
        <f>IF($A15="","",IF(Entry_sheet!AHU15="NA","NA",IF(Entry_sheet!AHU15=1,1,IF($AID15=0,0,IF(SUM(Entry_sheet!$AHL15:$AIC15)=0,"NA",0)))))</f>
        <v/>
      </c>
      <c r="AHV15" t="str">
        <f>IF($A15="","",IF(Entry_sheet!AHV15="NA","NA",IF(Entry_sheet!AHV15=1,1,IF($AID15=0,0,IF(SUM(Entry_sheet!$AHL15:$AIC15)=0,"NA",0)))))</f>
        <v/>
      </c>
      <c r="AHW15" t="str">
        <f>IF($A15="","",IF(Entry_sheet!AHW15="NA","NA",IF(Entry_sheet!AHW15=1,1,IF($AID15=0,0,IF(SUM(Entry_sheet!$AHL15:$AIC15)=0,"NA",0)))))</f>
        <v/>
      </c>
      <c r="AHX15" t="str">
        <f>IF($A15="","",IF(Entry_sheet!AHX15="NA","NA",IF(Entry_sheet!AHX15=1,1,IF($AID15=0,0,IF(SUM(Entry_sheet!$AHL15:$AIC15)=0,"NA",0)))))</f>
        <v/>
      </c>
      <c r="AHY15" t="str">
        <f>IF($A15="","",IF(Entry_sheet!AHY15="NA","NA",IF(Entry_sheet!AHY15=1,1,IF($AID15=0,0,IF(SUM(Entry_sheet!$AHL15:$AIC15)=0,"NA",0)))))</f>
        <v/>
      </c>
      <c r="AHZ15" t="str">
        <f>IF($A15="","",IF(Entry_sheet!AHZ15="NA","NA",IF(Entry_sheet!AHZ15=1,1,IF($AID15=0,0,IF(SUM(Entry_sheet!$AHL15:$AIC15)=0,"NA",0)))))</f>
        <v/>
      </c>
      <c r="AIA15" t="str">
        <f>IF($A15="","",IF(Entry_sheet!AIA15="NA","NA",IF(Entry_sheet!AIA15=1,1,IF($AID15=0,0,IF(SUM(Entry_sheet!$AHL15:$AIC15)=0,"NA",0)))))</f>
        <v/>
      </c>
      <c r="AIB15" t="str">
        <f>IF($A15="","",IF(Entry_sheet!AIB15="NA","NA",IF(Entry_sheet!AIB15=1,1,IF($AID15=0,0,IF(SUM(Entry_sheet!$AHL15:$AIC15)=0,"NA",0)))))</f>
        <v/>
      </c>
      <c r="AIC15" t="str">
        <f>IF($A15="","",IF(Entry_sheet!AIC15="NA","NA",IF(Entry_sheet!AIC15=1,1,IF($AID15=0,0,IF(SUM(Entry_sheet!$AHL15:$AIC15)=0,"NA",0)))))</f>
        <v/>
      </c>
      <c r="AID15" s="22" t="str">
        <f>IF($A15="","",IF(Entry_sheet!AID15=1,1,IF(Entry_sheet!AID15=0,IF(SUM(Entry_sheet!AHL15:AIC15)&gt;0,1,0),IF(SUM(Entry_sheet!AHL15:AIC15)&gt;0,1,"NA"))))</f>
        <v/>
      </c>
      <c r="AIE15" t="str">
        <f>IF($A15="","",IF(Entry_sheet!AIE15="NA","NA",IF(Entry_sheet!AIE15=1,1,IF($AIW15=0,0,IF(SUM(Entry_sheet!$AIE15:$AIV15)=0,"NA",0)))))</f>
        <v/>
      </c>
      <c r="AIF15" t="str">
        <f>IF($A15="","",IF(Entry_sheet!AIF15="NA","NA",IF(Entry_sheet!AIF15=1,1,IF($AIW15=0,0,IF(SUM(Entry_sheet!$AIE15:$AIV15)=0,"NA",0)))))</f>
        <v/>
      </c>
      <c r="AIG15" t="str">
        <f>IF($A15="","",IF(Entry_sheet!AIG15="NA","NA",IF(Entry_sheet!AIG15=1,1,IF($AIW15=0,0,IF(SUM(Entry_sheet!$AIE15:$AIV15)=0,"NA",0)))))</f>
        <v/>
      </c>
      <c r="AIH15" t="str">
        <f>IF($A15="","",IF(Entry_sheet!AIH15="NA","NA",IF(Entry_sheet!AIH15=1,1,IF($AIW15=0,0,IF(SUM(Entry_sheet!$AIE15:$AIV15)=0,"NA",0)))))</f>
        <v/>
      </c>
      <c r="AII15" t="str">
        <f>IF($A15="","",IF(Entry_sheet!AII15="NA","NA",IF(Entry_sheet!AII15=1,1,IF($AIW15=0,0,IF(SUM(Entry_sheet!$AIE15:$AIV15)=0,"NA",0)))))</f>
        <v/>
      </c>
      <c r="AIJ15" t="str">
        <f>IF($A15="","",IF(Entry_sheet!AIJ15="NA","NA",IF(Entry_sheet!AIJ15=1,1,IF($AIW15=0,0,IF(SUM(Entry_sheet!$AIE15:$AIV15)=0,"NA",0)))))</f>
        <v/>
      </c>
      <c r="AIK15" t="str">
        <f>IF($A15="","",IF(Entry_sheet!AIK15="NA","NA",IF(Entry_sheet!AIK15=1,1,IF($AIW15=0,0,IF(SUM(Entry_sheet!$AIE15:$AIV15)=0,"NA",0)))))</f>
        <v/>
      </c>
      <c r="AIL15" t="str">
        <f>IF($A15="","",IF(Entry_sheet!AIL15="NA","NA",IF(Entry_sheet!AIL15=1,1,IF($AIW15=0,0,IF(SUM(Entry_sheet!$AIE15:$AIV15)=0,"NA",0)))))</f>
        <v/>
      </c>
      <c r="AIM15" t="str">
        <f>IF($A15="","",IF(Entry_sheet!AIM15="NA","NA",IF(Entry_sheet!AIM15=1,1,IF($AIW15=0,0,IF(SUM(Entry_sheet!$AIE15:$AIV15)=0,"NA",0)))))</f>
        <v/>
      </c>
      <c r="AIN15" t="str">
        <f>IF($A15="","",IF(Entry_sheet!AIN15="NA","NA",IF(Entry_sheet!AIN15=1,1,IF($AIW15=0,0,IF(SUM(Entry_sheet!$AIE15:$AIV15)=0,"NA",0)))))</f>
        <v/>
      </c>
      <c r="AIO15" t="str">
        <f>IF($A15="","",IF(Entry_sheet!AIO15="NA","NA",IF(Entry_sheet!AIO15=1,1,IF($AIW15=0,0,IF(SUM(Entry_sheet!$AIE15:$AIV15)=0,"NA",0)))))</f>
        <v/>
      </c>
      <c r="AIP15" t="str">
        <f>IF($A15="","",IF(Entry_sheet!AIP15="NA","NA",IF(Entry_sheet!AIP15=1,1,IF($AIW15=0,0,IF(SUM(Entry_sheet!$AIE15:$AIV15)=0,"NA",0)))))</f>
        <v/>
      </c>
      <c r="AIQ15" t="str">
        <f>IF($A15="","",IF(Entry_sheet!AIQ15="NA","NA",IF(Entry_sheet!AIQ15=1,1,IF($AIW15=0,0,IF(SUM(Entry_sheet!$AIE15:$AIV15)=0,"NA",0)))))</f>
        <v/>
      </c>
      <c r="AIR15" t="str">
        <f>IF($A15="","",IF(Entry_sheet!AIR15="NA","NA",IF(Entry_sheet!AIR15=1,1,IF($AIW15=0,0,IF(SUM(Entry_sheet!$AIE15:$AIV15)=0,"NA",0)))))</f>
        <v/>
      </c>
      <c r="AIS15" t="str">
        <f>IF($A15="","",IF(Entry_sheet!AIS15="NA","NA",IF(Entry_sheet!AIS15=1,1,IF($AIW15=0,0,IF(SUM(Entry_sheet!$AIE15:$AIV15)=0,"NA",0)))))</f>
        <v/>
      </c>
      <c r="AIT15" t="str">
        <f>IF($A15="","",IF(Entry_sheet!AIT15="NA","NA",IF(Entry_sheet!AIT15=1,1,IF($AIW15=0,0,IF(SUM(Entry_sheet!$AIE15:$AIV15)=0,"NA",0)))))</f>
        <v/>
      </c>
      <c r="AIU15" t="str">
        <f>IF($A15="","",IF(Entry_sheet!AIU15="NA","NA",IF(Entry_sheet!AIU15=1,1,IF($AIW15=0,0,IF(SUM(Entry_sheet!$AIE15:$AIV15)=0,"NA",0)))))</f>
        <v/>
      </c>
      <c r="AIV15" t="str">
        <f>IF($A15="","",IF(Entry_sheet!AIV15="NA","NA",IF(Entry_sheet!AIV15=1,1,IF($AIW15=0,0,IF(SUM(Entry_sheet!$AIE15:$AIV15)=0,"NA",0)))))</f>
        <v/>
      </c>
      <c r="AIW15" s="22" t="str">
        <f>IF($A15="","",IF(Entry_sheet!AIW15=1,1,IF(Entry_sheet!AIW15=0,IF(SUM(Entry_sheet!AIE15:AIV15)&gt;0,1,0),IF(SUM(Entry_sheet!AIE15:AIV15)&gt;0,1,"NA"))))</f>
        <v/>
      </c>
      <c r="AIX15" t="str">
        <f>IF($A15="","",IF(Entry_sheet!AIX15="NA","NA",IF(Entry_sheet!AIX15=1,1,IF($AJP15=0,0,IF(SUM(Entry_sheet!$AIX15:$AJO15)=0,"NA",0)))))</f>
        <v/>
      </c>
      <c r="AIY15" t="str">
        <f>IF($A15="","",IF(Entry_sheet!AIY15="NA","NA",IF(Entry_sheet!AIY15=1,1,IF($AJP15=0,0,IF(SUM(Entry_sheet!$AIX15:$AJO15)=0,"NA",0)))))</f>
        <v/>
      </c>
      <c r="AIZ15" t="str">
        <f>IF($A15="","",IF(Entry_sheet!AIZ15="NA","NA",IF(Entry_sheet!AIZ15=1,1,IF($AJP15=0,0,IF(SUM(Entry_sheet!$AIX15:$AJO15)=0,"NA",0)))))</f>
        <v/>
      </c>
      <c r="AJA15" t="str">
        <f>IF($A15="","",IF(Entry_sheet!AJA15="NA","NA",IF(Entry_sheet!AJA15=1,1,IF($AJP15=0,0,IF(SUM(Entry_sheet!$AIX15:$AJO15)=0,"NA",0)))))</f>
        <v/>
      </c>
      <c r="AJB15" t="str">
        <f>IF($A15="","",IF(Entry_sheet!AJB15="NA","NA",IF(Entry_sheet!AJB15=1,1,IF($AJP15=0,0,IF(SUM(Entry_sheet!$AIX15:$AJO15)=0,"NA",0)))))</f>
        <v/>
      </c>
      <c r="AJC15" t="str">
        <f>IF($A15="","",IF(Entry_sheet!AJC15="NA","NA",IF(Entry_sheet!AJC15=1,1,IF($AJP15=0,0,IF(SUM(Entry_sheet!$AIX15:$AJO15)=0,"NA",0)))))</f>
        <v/>
      </c>
      <c r="AJD15" t="str">
        <f>IF($A15="","",IF(Entry_sheet!AJD15="NA","NA",IF(Entry_sheet!AJD15=1,1,IF($AJP15=0,0,IF(SUM(Entry_sheet!$AIX15:$AJO15)=0,"NA",0)))))</f>
        <v/>
      </c>
      <c r="AJE15" t="str">
        <f>IF($A15="","",IF(Entry_sheet!AJE15="NA","NA",IF(Entry_sheet!AJE15=1,1,IF($AJP15=0,0,IF(SUM(Entry_sheet!$AIX15:$AJO15)=0,"NA",0)))))</f>
        <v/>
      </c>
      <c r="AJF15" t="str">
        <f>IF($A15="","",IF(Entry_sheet!AJF15="NA","NA",IF(Entry_sheet!AJF15=1,1,IF($AJP15=0,0,IF(SUM(Entry_sheet!$AIX15:$AJO15)=0,"NA",0)))))</f>
        <v/>
      </c>
      <c r="AJG15" t="str">
        <f>IF($A15="","",IF(Entry_sheet!AJG15="NA","NA",IF(Entry_sheet!AJG15=1,1,IF($AJP15=0,0,IF(SUM(Entry_sheet!$AIX15:$AJO15)=0,"NA",0)))))</f>
        <v/>
      </c>
      <c r="AJH15" t="str">
        <f>IF($A15="","",IF(Entry_sheet!AJH15="NA","NA",IF(Entry_sheet!AJH15=1,1,IF($AJP15=0,0,IF(SUM(Entry_sheet!$AIX15:$AJO15)=0,"NA",0)))))</f>
        <v/>
      </c>
      <c r="AJI15" t="str">
        <f>IF($A15="","",IF(Entry_sheet!AJI15="NA","NA",IF(Entry_sheet!AJI15=1,1,IF($AJP15=0,0,IF(SUM(Entry_sheet!$AIX15:$AJO15)=0,"NA",0)))))</f>
        <v/>
      </c>
      <c r="AJJ15" t="str">
        <f>IF($A15="","",IF(Entry_sheet!AJJ15="NA","NA",IF(Entry_sheet!AJJ15=1,1,IF($AJP15=0,0,IF(SUM(Entry_sheet!$AIX15:$AJO15)=0,"NA",0)))))</f>
        <v/>
      </c>
      <c r="AJK15" t="str">
        <f>IF($A15="","",IF(Entry_sheet!AJK15="NA","NA",IF(Entry_sheet!AJK15=1,1,IF($AJP15=0,0,IF(SUM(Entry_sheet!$AIX15:$AJO15)=0,"NA",0)))))</f>
        <v/>
      </c>
      <c r="AJL15" t="str">
        <f>IF($A15="","",IF(Entry_sheet!AJL15="NA","NA",IF(Entry_sheet!AJL15=1,1,IF($AJP15=0,0,IF(SUM(Entry_sheet!$AIX15:$AJO15)=0,"NA",0)))))</f>
        <v/>
      </c>
      <c r="AJM15" t="str">
        <f>IF($A15="","",IF(Entry_sheet!AJM15="NA","NA",IF(Entry_sheet!AJM15=1,1,IF($AJP15=0,0,IF(SUM(Entry_sheet!$AIX15:$AJO15)=0,"NA",0)))))</f>
        <v/>
      </c>
      <c r="AJN15" t="str">
        <f>IF($A15="","",IF(Entry_sheet!AJN15="NA","NA",IF(Entry_sheet!AJN15=1,1,IF($AJP15=0,0,IF(SUM(Entry_sheet!$AIX15:$AJO15)=0,"NA",0)))))</f>
        <v/>
      </c>
      <c r="AJO15" t="str">
        <f>IF($A15="","",IF(Entry_sheet!AJO15="NA","NA",IF(Entry_sheet!AJO15=1,1,IF($AJP15=0,0,IF(SUM(Entry_sheet!$AIX15:$AJO15)=0,"NA",0)))))</f>
        <v/>
      </c>
      <c r="AJP15" s="22" t="str">
        <f>IF($A15="","",IF(Entry_sheet!AJP15=1,1,IF(Entry_sheet!AJP15=0,IF(SUM(Entry_sheet!AIX15:AJO15)&gt;0,1,0),IF(SUM(Entry_sheet!AIX15:AJO15)&gt;0,1,"NA"))))</f>
        <v/>
      </c>
      <c r="AJQ15" s="16" t="str">
        <f>IF($A15="","",IF(Entry_sheet!AJQ15="NA","NA",IF(Entry_sheet!AJQ15=1,0,IF($AKI15=1,1,IF(SUM(Entry_sheet!$AJQ15:$AKH15)=0,"NA",0)))))</f>
        <v/>
      </c>
      <c r="AJR15" s="16" t="str">
        <f>IF($A15="","",IF(Entry_sheet!AJR15="NA","NA",IF(Entry_sheet!AJR15=1,0,IF($AKI15=1,1,IF(SUM(Entry_sheet!$AJQ15:$AKH15)=0,"NA",0)))))</f>
        <v/>
      </c>
      <c r="AJS15" s="16" t="str">
        <f>IF($A15="","",IF(Entry_sheet!AJS15="NA","NA",IF(Entry_sheet!AJS15=1,0,IF($AKI15=1,1,IF(SUM(Entry_sheet!$AJQ15:$AKH15)=0,"NA",0)))))</f>
        <v/>
      </c>
      <c r="AJT15" s="16" t="str">
        <f>IF($A15="","",IF(Entry_sheet!AJT15="NA","NA",IF(Entry_sheet!AJT15=1,0,IF($AKI15=1,1,IF(SUM(Entry_sheet!$AJQ15:$AKH15)=0,"NA",0)))))</f>
        <v/>
      </c>
      <c r="AJU15" s="16" t="str">
        <f>IF($A15="","",IF(Entry_sheet!AJU15="NA","NA",IF(Entry_sheet!AJU15=1,0,IF($AKI15=1,1,IF(SUM(Entry_sheet!$AJQ15:$AKH15)=0,"NA",0)))))</f>
        <v/>
      </c>
      <c r="AJV15" s="16" t="str">
        <f>IF($A15="","",IF(Entry_sheet!AJV15="NA","NA",IF(Entry_sheet!AJV15=1,0,IF($AKI15=1,1,IF(SUM(Entry_sheet!$AJQ15:$AKH15)=0,"NA",0)))))</f>
        <v/>
      </c>
      <c r="AJW15" s="16" t="str">
        <f>IF($A15="","",IF(Entry_sheet!AJW15="NA","NA",IF(Entry_sheet!AJW15=1,0,IF($AKI15=1,1,IF(SUM(Entry_sheet!$AJQ15:$AKH15)=0,"NA",0)))))</f>
        <v/>
      </c>
      <c r="AJX15" s="16" t="str">
        <f>IF($A15="","",IF(Entry_sheet!AJX15="NA","NA",IF(Entry_sheet!AJX15=1,0,IF($AKI15=1,1,IF(SUM(Entry_sheet!$AJQ15:$AKH15)=0,"NA",0)))))</f>
        <v/>
      </c>
      <c r="AJY15" s="16" t="str">
        <f>IF($A15="","",IF(Entry_sheet!AJY15="NA","NA",IF(Entry_sheet!AJY15=1,0,IF($AKI15=1,1,IF(SUM(Entry_sheet!$AJQ15:$AKH15)=0,"NA",0)))))</f>
        <v/>
      </c>
      <c r="AJZ15" s="16" t="str">
        <f>IF($A15="","",IF(Entry_sheet!AJZ15="NA","NA",IF(Entry_sheet!AJZ15=1,0,IF($AKI15=1,1,IF(SUM(Entry_sheet!$AJQ15:$AKH15)=0,"NA",0)))))</f>
        <v/>
      </c>
      <c r="AKA15" s="16" t="str">
        <f>IF($A15="","",IF(Entry_sheet!AKA15="NA","NA",IF(Entry_sheet!AKA15=1,0,IF($AKI15=1,1,IF(SUM(Entry_sheet!$AJQ15:$AKH15)=0,"NA",0)))))</f>
        <v/>
      </c>
      <c r="AKB15" s="16" t="str">
        <f>IF($A15="","",IF(Entry_sheet!AKB15="NA","NA",IF(Entry_sheet!AKB15=1,0,IF($AKI15=1,1,IF(SUM(Entry_sheet!$AJQ15:$AKH15)=0,"NA",0)))))</f>
        <v/>
      </c>
      <c r="AKC15" s="16" t="str">
        <f>IF($A15="","",IF(Entry_sheet!AKC15="NA","NA",IF(Entry_sheet!AKC15=1,0,IF($AKI15=1,1,IF(SUM(Entry_sheet!$AJQ15:$AKH15)=0,"NA",0)))))</f>
        <v/>
      </c>
      <c r="AKD15" s="16" t="str">
        <f>IF($A15="","",IF(Entry_sheet!AKD15="NA","NA",IF(Entry_sheet!AKD15=1,0,IF($AKI15=1,1,IF(SUM(Entry_sheet!$AJQ15:$AKH15)=0,"NA",0)))))</f>
        <v/>
      </c>
      <c r="AKE15" s="16" t="str">
        <f>IF($A15="","",IF(Entry_sheet!AKE15="NA","NA",IF(Entry_sheet!AKE15=1,0,IF($AKI15=1,1,IF(SUM(Entry_sheet!$AJQ15:$AKH15)=0,"NA",0)))))</f>
        <v/>
      </c>
      <c r="AKF15" s="16" t="str">
        <f>IF($A15="","",IF(Entry_sheet!AKF15="NA","NA",IF(Entry_sheet!AKF15=1,0,IF($AKI15=1,1,IF(SUM(Entry_sheet!$AJQ15:$AKH15)=0,"NA",0)))))</f>
        <v/>
      </c>
      <c r="AKG15" s="16" t="str">
        <f>IF($A15="","",IF(Entry_sheet!AKG15="NA","NA",IF(Entry_sheet!AKG15=1,0,IF($AKI15=1,1,IF(SUM(Entry_sheet!$AJQ15:$AKH15)=0,"NA",0)))))</f>
        <v/>
      </c>
      <c r="AKH15" s="16" t="str">
        <f>IF($A15="","",IF(Entry_sheet!AKH15="NA","NA",IF(Entry_sheet!AKH15=1,0,IF($AKI15=1,1,IF(SUM(Entry_sheet!$AJQ15:$AKH15)=0,"NA",0)))))</f>
        <v/>
      </c>
      <c r="AKI15" s="22" t="str">
        <f>IF($A15="","",IF(Entry_sheet!AKI15=1,0,IF(Entry_sheet!AKI15=0,1,"NA")))</f>
        <v/>
      </c>
      <c r="AKJ15" s="16" t="str">
        <f>IF($A15="","",IF(Entry_sheet!AKJ15="NA","NA",IF(Entry_sheet!AKJ15=1,0,IF($ALB15=1,1,IF(SUM(Entry_sheet!$AKJ15:$ALA15)=0,"NA",0)))))</f>
        <v/>
      </c>
      <c r="AKK15" s="16" t="str">
        <f>IF($A15="","",IF(Entry_sheet!AKK15="NA","NA",IF(Entry_sheet!AKK15=1,0,IF($ALB15=1,1,IF(SUM(Entry_sheet!$AKJ15:$ALA15)=0,"NA",0)))))</f>
        <v/>
      </c>
      <c r="AKL15" s="16" t="str">
        <f>IF($A15="","",IF(Entry_sheet!AKL15="NA","NA",IF(Entry_sheet!AKL15=1,0,IF($ALB15=1,1,IF(SUM(Entry_sheet!$AKJ15:$ALA15)=0,"NA",0)))))</f>
        <v/>
      </c>
      <c r="AKM15" s="16" t="str">
        <f>IF($A15="","",IF(Entry_sheet!AKM15="NA","NA",IF(Entry_sheet!AKM15=1,0,IF($ALB15=1,1,IF(SUM(Entry_sheet!$AKJ15:$ALA15)=0,"NA",0)))))</f>
        <v/>
      </c>
      <c r="AKN15" s="16" t="str">
        <f>IF($A15="","",IF(Entry_sheet!AKN15="NA","NA",IF(Entry_sheet!AKN15=1,0,IF($ALB15=1,1,IF(SUM(Entry_sheet!$AKJ15:$ALA15)=0,"NA",0)))))</f>
        <v/>
      </c>
      <c r="AKO15" s="16" t="str">
        <f>IF($A15="","",IF(Entry_sheet!AKO15="NA","NA",IF(Entry_sheet!AKO15=1,0,IF($ALB15=1,1,IF(SUM(Entry_sheet!$AKJ15:$ALA15)=0,"NA",0)))))</f>
        <v/>
      </c>
      <c r="AKP15" s="16" t="str">
        <f>IF($A15="","",IF(Entry_sheet!AKP15="NA","NA",IF(Entry_sheet!AKP15=1,0,IF($ALB15=1,1,IF(SUM(Entry_sheet!$AKJ15:$ALA15)=0,"NA",0)))))</f>
        <v/>
      </c>
      <c r="AKQ15" s="16" t="str">
        <f>IF($A15="","",IF(Entry_sheet!AKQ15="NA","NA",IF(Entry_sheet!AKQ15=1,0,IF($ALB15=1,1,IF(SUM(Entry_sheet!$AKJ15:$ALA15)=0,"NA",0)))))</f>
        <v/>
      </c>
      <c r="AKR15" s="16" t="str">
        <f>IF($A15="","",IF(Entry_sheet!AKR15="NA","NA",IF(Entry_sheet!AKR15=1,0,IF($ALB15=1,1,IF(SUM(Entry_sheet!$AKJ15:$ALA15)=0,"NA",0)))))</f>
        <v/>
      </c>
      <c r="AKS15" s="16" t="str">
        <f>IF($A15="","",IF(Entry_sheet!AKS15="NA","NA",IF(Entry_sheet!AKS15=1,0,IF($ALB15=1,1,IF(SUM(Entry_sheet!$AKJ15:$ALA15)=0,"NA",0)))))</f>
        <v/>
      </c>
      <c r="AKT15" s="16" t="str">
        <f>IF($A15="","",IF(Entry_sheet!AKT15="NA","NA",IF(Entry_sheet!AKT15=1,0,IF($ALB15=1,1,IF(SUM(Entry_sheet!$AKJ15:$ALA15)=0,"NA",0)))))</f>
        <v/>
      </c>
      <c r="AKU15" s="16" t="str">
        <f>IF($A15="","",IF(Entry_sheet!AKU15="NA","NA",IF(Entry_sheet!AKU15=1,0,IF($ALB15=1,1,IF(SUM(Entry_sheet!$AKJ15:$ALA15)=0,"NA",0)))))</f>
        <v/>
      </c>
      <c r="AKV15" s="16" t="str">
        <f>IF($A15="","",IF(Entry_sheet!AKV15="NA","NA",IF(Entry_sheet!AKV15=1,0,IF($ALB15=1,1,IF(SUM(Entry_sheet!$AKJ15:$ALA15)=0,"NA",0)))))</f>
        <v/>
      </c>
      <c r="AKW15" s="16" t="str">
        <f>IF($A15="","",IF(Entry_sheet!AKW15="NA","NA",IF(Entry_sheet!AKW15=1,0,IF($ALB15=1,1,IF(SUM(Entry_sheet!$AKJ15:$ALA15)=0,"NA",0)))))</f>
        <v/>
      </c>
      <c r="AKX15" s="16" t="str">
        <f>IF($A15="","",IF(Entry_sheet!AKX15="NA","NA",IF(Entry_sheet!AKX15=1,0,IF($ALB15=1,1,IF(SUM(Entry_sheet!$AKJ15:$ALA15)=0,"NA",0)))))</f>
        <v/>
      </c>
      <c r="AKY15" s="16" t="str">
        <f>IF($A15="","",IF(Entry_sheet!AKY15="NA","NA",IF(Entry_sheet!AKY15=1,0,IF($ALB15=1,1,IF(SUM(Entry_sheet!$AKJ15:$ALA15)=0,"NA",0)))))</f>
        <v/>
      </c>
      <c r="AKZ15" s="16" t="str">
        <f>IF($A15="","",IF(Entry_sheet!AKZ15="NA","NA",IF(Entry_sheet!AKZ15=1,0,IF($ALB15=1,1,IF(SUM(Entry_sheet!$AKJ15:$ALA15)=0,"NA",0)))))</f>
        <v/>
      </c>
      <c r="ALA15" s="16" t="str">
        <f>IF($A15="","",IF(Entry_sheet!ALA15="NA","NA",IF(Entry_sheet!ALA15=1,0,IF($ALB15=1,1,IF(SUM(Entry_sheet!$AKJ15:$ALA15)=0,"NA",0)))))</f>
        <v/>
      </c>
      <c r="ALB15" s="22" t="str">
        <f>IF($A15="","",IF(Entry_sheet!ALB15=1,0,IF(Entry_sheet!ALB15=0,1,"NA")))</f>
        <v/>
      </c>
      <c r="ALC15" t="str">
        <f t="shared" si="4"/>
        <v/>
      </c>
      <c r="ALD15" t="str">
        <f>IF($A15="","",SUM(Entry_sheet!$C15:$ALB15))</f>
        <v/>
      </c>
      <c r="ALE15" t="str">
        <f>IF($A15="","",SUM(Entry_sheet!$ADB15:$ADS15,Entry_sheet!$ADU15:$AEL15,Entry_sheet!$AEN15:$AFE15,Entry_sheet!$AFG15:$AFX15,Entry_sheet!$AJQ15:$AKH15,Entry_sheet!$AKJ15:$ALA15))</f>
        <v/>
      </c>
      <c r="ALF15" t="str">
        <f t="shared" si="5"/>
        <v/>
      </c>
      <c r="ALG15">
        <f>IF(Entry_sheet!BZ15=1,IF(SUM(Entry_sheet!BH15:BY15)=0,1,0),0)</f>
        <v>0</v>
      </c>
      <c r="ALH15" t="str">
        <f t="shared" si="6"/>
        <v/>
      </c>
    </row>
    <row r="16" spans="1:1008">
      <c r="A16" t="str">
        <f>IF(Entry_sheet!A16="","",Entry_sheet!A16)</f>
        <v/>
      </c>
      <c r="B16" t="str">
        <f>IF(A16="","",IF(SUM(Entry_sheet!U16,Entry_sheet!AN16,Entry_sheet!NR16)&lt;3,IF(SUM(IF(Entry_sheet!U16=0,SUM(Entry_sheet!C16:T16),0),IF(Entry_sheet!AN16=0,(SUM(Entry_sheet!V16:AN16)),0),IF(Entry_sheet!NR16=0,SUM(Entry_sheet!MZ16:NQ16),0))&lt;2,0,1)))</f>
        <v/>
      </c>
      <c r="C16" t="str">
        <f>IF($A16="","",IF(Entry_sheet!C16="NA","NA",IF(Entry_sheet!C16=1,1,IF($U16=0,0,IF(SUM(Entry_sheet!$C16:$T16)=0,"NA",0)))))</f>
        <v/>
      </c>
      <c r="D16" t="str">
        <f>IF($A16="","",IF(Entry_sheet!D16="NA","NA",IF(Entry_sheet!D16=1,1,IF($U16=0,0,IF(SUM(Entry_sheet!$C16:$T16)=0,"NA",0)))))</f>
        <v/>
      </c>
      <c r="E16" t="str">
        <f>IF($A16="","",IF(Entry_sheet!E16="NA","NA",IF(Entry_sheet!E16=1,1,IF($U16=0,0,IF(SUM(Entry_sheet!$C16:$T16)=0,"NA",0)))))</f>
        <v/>
      </c>
      <c r="F16" t="str">
        <f>IF($A16="","",IF(Entry_sheet!F16="NA","NA",IF(Entry_sheet!F16=1,1,IF($U16=0,0,IF(SUM(Entry_sheet!$C16:$T16)=0,"NA",0)))))</f>
        <v/>
      </c>
      <c r="G16" t="str">
        <f>IF($A16="","",IF(Entry_sheet!G16="NA","NA",IF(Entry_sheet!G16=1,1,IF($U16=0,0,IF(SUM(Entry_sheet!$C16:$T16)=0,"NA",0)))))</f>
        <v/>
      </c>
      <c r="H16" t="str">
        <f>IF($A16="","",IF(Entry_sheet!H16="NA","NA",IF(Entry_sheet!H16=1,1,IF($U16=0,0,IF(SUM(Entry_sheet!$C16:$T16)=0,"NA",0)))))</f>
        <v/>
      </c>
      <c r="I16" t="str">
        <f>IF($A16="","",IF(Entry_sheet!I16="NA","NA",IF(Entry_sheet!I16=1,1,IF($U16=0,0,IF(SUM(Entry_sheet!$C16:$T16)=0,"NA",0)))))</f>
        <v/>
      </c>
      <c r="J16" t="str">
        <f>IF($A16="","",IF(Entry_sheet!J16="NA","NA",IF(Entry_sheet!J16=1,1,IF($U16=0,0,IF(SUM(Entry_sheet!$C16:$T16)=0,"NA",0)))))</f>
        <v/>
      </c>
      <c r="K16" t="str">
        <f>IF($A16="","",IF(Entry_sheet!K16="NA","NA",IF(Entry_sheet!K16=1,1,IF($U16=0,0,IF(SUM(Entry_sheet!$C16:$T16)=0,"NA",0)))))</f>
        <v/>
      </c>
      <c r="L16" t="str">
        <f>IF($A16="","",IF(Entry_sheet!L16="NA","NA",IF(Entry_sheet!L16=1,1,IF($U16=0,0,IF(SUM(Entry_sheet!$C16:$T16)=0,"NA",0)))))</f>
        <v/>
      </c>
      <c r="M16" t="str">
        <f>IF($A16="","",IF(Entry_sheet!M16="NA","NA",IF(Entry_sheet!M16=1,1,IF($U16=0,0,IF(SUM(Entry_sheet!$C16:$T16)=0,"NA",0)))))</f>
        <v/>
      </c>
      <c r="N16" t="str">
        <f>IF($A16="","",IF(Entry_sheet!N16="NA","NA",IF(Entry_sheet!N16=1,1,IF($U16=0,0,IF(SUM(Entry_sheet!$C16:$T16)=0,"NA",0)))))</f>
        <v/>
      </c>
      <c r="O16" t="str">
        <f>IF($A16="","",IF(Entry_sheet!O16="NA","NA",IF(Entry_sheet!O16=1,1,IF($U16=0,0,IF(SUM(Entry_sheet!$C16:$T16)=0,"NA",0)))))</f>
        <v/>
      </c>
      <c r="P16" t="str">
        <f>IF($A16="","",IF(Entry_sheet!P16="NA","NA",IF(Entry_sheet!P16=1,1,IF($U16=0,0,IF(SUM(Entry_sheet!$C16:$T16)=0,"NA",0)))))</f>
        <v/>
      </c>
      <c r="Q16" t="str">
        <f>IF($A16="","",IF(Entry_sheet!Q16="NA","NA",IF(Entry_sheet!Q16=1,1,IF($U16=0,0,IF(SUM(Entry_sheet!$C16:$T16)=0,"NA",0)))))</f>
        <v/>
      </c>
      <c r="R16" t="str">
        <f>IF($A16="","",IF(Entry_sheet!R16="NA","NA",IF(Entry_sheet!R16=1,1,IF($U16=0,0,IF(SUM(Entry_sheet!$C16:$T16)=0,"NA",0)))))</f>
        <v/>
      </c>
      <c r="S16" t="str">
        <f>IF($A16="","",IF(Entry_sheet!S16="NA","NA",IF(Entry_sheet!S16=1,1,IF($U16=0,0,IF(SUM(Entry_sheet!$C16:$T16)=0,"NA",0)))))</f>
        <v/>
      </c>
      <c r="T16" t="str">
        <f>IF($A16="","",IF(Entry_sheet!T16="NA","NA",IF(Entry_sheet!T16=1,1,IF($U16=0,0,IF(SUM(Entry_sheet!$C16:$T16)=0,"NA",0)))))</f>
        <v/>
      </c>
      <c r="U16" s="22" t="str">
        <f>IF($A16="","",IF(Entry_sheet!U16=1,1,IF(Entry_sheet!U16=0,IF(SUM(Entry_sheet!C16:T16)&gt;0,1,0),IF(SUM(Entry_sheet!C16:T16)&gt;0,1,"NA"))))</f>
        <v/>
      </c>
      <c r="V16" t="str">
        <f>IF($A16="","",IF(Entry_sheet!V16="NA","NA",IF(Entry_sheet!V16=1,1,IF($AN16=0,0,IF(SUM(Entry_sheet!$V16:$AM16)=0,"NA",0)))))</f>
        <v/>
      </c>
      <c r="W16" t="str">
        <f>IF($A16="","",IF(Entry_sheet!W16="NA","NA",IF(Entry_sheet!W16=1,1,IF($AN16=0,0,IF(SUM(Entry_sheet!$V16:$AM16)=0,"NA",0)))))</f>
        <v/>
      </c>
      <c r="X16" t="str">
        <f>IF($A16="","",IF(Entry_sheet!X16="NA","NA",IF(Entry_sheet!X16=1,1,IF($AN16=0,0,IF(SUM(Entry_sheet!$V16:$AM16)=0,"NA",0)))))</f>
        <v/>
      </c>
      <c r="Y16" t="str">
        <f>IF($A16="","",IF(Entry_sheet!Y16="NA","NA",IF(Entry_sheet!Y16=1,1,IF($AN16=0,0,IF(SUM(Entry_sheet!$V16:$AM16)=0,"NA",0)))))</f>
        <v/>
      </c>
      <c r="Z16" t="str">
        <f>IF($A16="","",IF(Entry_sheet!Z16="NA","NA",IF(Entry_sheet!Z16=1,1,IF($AN16=0,0,IF(SUM(Entry_sheet!$V16:$AM16)=0,"NA",0)))))</f>
        <v/>
      </c>
      <c r="AA16" t="str">
        <f>IF($A16="","",IF(Entry_sheet!AA16="NA","NA",IF(Entry_sheet!AA16=1,1,IF($AN16=0,0,IF(SUM(Entry_sheet!$V16:$AM16)=0,"NA",0)))))</f>
        <v/>
      </c>
      <c r="AB16" t="str">
        <f>IF($A16="","",IF(Entry_sheet!AB16="NA","NA",IF(Entry_sheet!AB16=1,1,IF($AN16=0,0,IF(SUM(Entry_sheet!$V16:$AM16)=0,"NA",0)))))</f>
        <v/>
      </c>
      <c r="AC16" t="str">
        <f>IF($A16="","",IF(Entry_sheet!AC16="NA","NA",IF(Entry_sheet!AC16=1,1,IF($AN16=0,0,IF(SUM(Entry_sheet!$V16:$AM16)=0,"NA",0)))))</f>
        <v/>
      </c>
      <c r="AD16" t="str">
        <f>IF($A16="","",IF(Entry_sheet!AD16="NA","NA",IF(Entry_sheet!AD16=1,1,IF($AN16=0,0,IF(SUM(Entry_sheet!$V16:$AM16)=0,"NA",0)))))</f>
        <v/>
      </c>
      <c r="AE16" t="str">
        <f>IF($A16="","",IF(Entry_sheet!AE16="NA","NA",IF(Entry_sheet!AE16=1,1,IF($AN16=0,0,IF(SUM(Entry_sheet!$V16:$AM16)=0,"NA",0)))))</f>
        <v/>
      </c>
      <c r="AF16" t="str">
        <f>IF($A16="","",IF(Entry_sheet!AF16="NA","NA",IF(Entry_sheet!AF16=1,1,IF($AN16=0,0,IF(SUM(Entry_sheet!$V16:$AM16)=0,"NA",0)))))</f>
        <v/>
      </c>
      <c r="AG16" t="str">
        <f>IF($A16="","",IF(Entry_sheet!AG16="NA","NA",IF(Entry_sheet!AG16=1,1,IF($AN16=0,0,IF(SUM(Entry_sheet!$V16:$AM16)=0,"NA",0)))))</f>
        <v/>
      </c>
      <c r="AH16" t="str">
        <f>IF($A16="","",IF(Entry_sheet!AH16="NA","NA",IF(Entry_sheet!AH16=1,1,IF($AN16=0,0,IF(SUM(Entry_sheet!$V16:$AM16)=0,"NA",0)))))</f>
        <v/>
      </c>
      <c r="AI16" t="str">
        <f>IF($A16="","",IF(Entry_sheet!AI16="NA","NA",IF(Entry_sheet!AI16=1,1,IF($AN16=0,0,IF(SUM(Entry_sheet!$V16:$AM16)=0,"NA",0)))))</f>
        <v/>
      </c>
      <c r="AJ16" t="str">
        <f>IF($A16="","",IF(Entry_sheet!AJ16="NA","NA",IF(Entry_sheet!AJ16=1,1,IF($AN16=0,0,IF(SUM(Entry_sheet!$V16:$AM16)=0,"NA",0)))))</f>
        <v/>
      </c>
      <c r="AK16" t="str">
        <f>IF($A16="","",IF(Entry_sheet!AK16="NA","NA",IF(Entry_sheet!AK16=1,1,IF($AN16=0,0,IF(SUM(Entry_sheet!$V16:$AM16)=0,"NA",0)))))</f>
        <v/>
      </c>
      <c r="AL16" t="str">
        <f>IF($A16="","",IF(Entry_sheet!AL16="NA","NA",IF(Entry_sheet!AL16=1,1,IF($AN16=0,0,IF(SUM(Entry_sheet!$V16:$AM16)=0,"NA",0)))))</f>
        <v/>
      </c>
      <c r="AM16" t="str">
        <f>IF($A16="","",IF(Entry_sheet!AM16="NA","NA",IF(Entry_sheet!AM16=1,1,IF($AN16=0,0,IF(SUM(Entry_sheet!$V16:$AM16)=0,"NA",0)))))</f>
        <v/>
      </c>
      <c r="AN16" s="22" t="str">
        <f>IF($A16="","",IF(Entry_sheet!AN16=1,1,IF(Entry_sheet!AN16=0,IF(SUM(Entry_sheet!V16:AM16)&gt;0,1,0),IF(SUM(Entry_sheet!V16:AM16)&gt;0,1,"NA"))))</f>
        <v/>
      </c>
      <c r="AO16" t="str">
        <f>IF($A16="","",IF(Entry_sheet!AO16="NA","NA",IF(Entry_sheet!AO16=1,1,IF($BG16=0,0,IF(SUM(Entry_sheet!$AO16:$BF16)=0,"NA",0)))))</f>
        <v/>
      </c>
      <c r="AP16" t="str">
        <f>IF($A16="","",IF(Entry_sheet!AP16="NA","NA",IF(Entry_sheet!AP16=1,1,IF($BG16=0,0,IF(SUM(Entry_sheet!$AO16:$BF16)=0,"NA",0)))))</f>
        <v/>
      </c>
      <c r="AQ16" t="str">
        <f>IF($A16="","",IF(Entry_sheet!AQ16="NA","NA",IF(Entry_sheet!AQ16=1,1,IF($BG16=0,0,IF(SUM(Entry_sheet!$AO16:$BF16)=0,"NA",0)))))</f>
        <v/>
      </c>
      <c r="AR16" t="str">
        <f>IF($A16="","",IF(Entry_sheet!AR16="NA","NA",IF(Entry_sheet!AR16=1,1,IF($BG16=0,0,IF(SUM(Entry_sheet!$AO16:$BF16)=0,"NA",0)))))</f>
        <v/>
      </c>
      <c r="AS16" t="str">
        <f>IF($A16="","",IF(Entry_sheet!AS16="NA","NA",IF(Entry_sheet!AS16=1,1,IF($BG16=0,0,IF(SUM(Entry_sheet!$AO16:$BF16)=0,"NA",0)))))</f>
        <v/>
      </c>
      <c r="AT16" t="str">
        <f>IF($A16="","",IF(Entry_sheet!AT16="NA","NA",IF(Entry_sheet!AT16=1,1,IF($BG16=0,0,IF(SUM(Entry_sheet!$AO16:$BF16)=0,"NA",0)))))</f>
        <v/>
      </c>
      <c r="AU16" t="str">
        <f>IF($A16="","",IF(Entry_sheet!AU16="NA","NA",IF(Entry_sheet!AU16=1,1,IF($BG16=0,0,IF(SUM(Entry_sheet!$AO16:$BF16)=0,"NA",0)))))</f>
        <v/>
      </c>
      <c r="AV16" t="str">
        <f>IF($A16="","",IF(Entry_sheet!AV16="NA","NA",IF(Entry_sheet!AV16=1,1,IF($BG16=0,0,IF(SUM(Entry_sheet!$AO16:$BF16)=0,"NA",0)))))</f>
        <v/>
      </c>
      <c r="AW16" t="str">
        <f>IF($A16="","",IF(Entry_sheet!AW16="NA","NA",IF(Entry_sheet!AW16=1,1,IF($BG16=0,0,IF(SUM(Entry_sheet!$AO16:$BF16)=0,"NA",0)))))</f>
        <v/>
      </c>
      <c r="AX16" t="str">
        <f>IF($A16="","",IF(Entry_sheet!AX16="NA","NA",IF(Entry_sheet!AX16=1,1,IF($BG16=0,0,IF(SUM(Entry_sheet!$AO16:$BF16)=0,"NA",0)))))</f>
        <v/>
      </c>
      <c r="AY16" t="str">
        <f>IF($A16="","",IF(Entry_sheet!AY16="NA","NA",IF(Entry_sheet!AY16=1,1,IF($BG16=0,0,IF(SUM(Entry_sheet!$AO16:$BF16)=0,"NA",0)))))</f>
        <v/>
      </c>
      <c r="AZ16" t="str">
        <f>IF($A16="","",IF(Entry_sheet!AZ16="NA","NA",IF(Entry_sheet!AZ16=1,1,IF($BG16=0,0,IF(SUM(Entry_sheet!$AO16:$BF16)=0,"NA",0)))))</f>
        <v/>
      </c>
      <c r="BA16" t="str">
        <f>IF($A16="","",IF(Entry_sheet!BA16="NA","NA",IF(Entry_sheet!BA16=1,1,IF($BG16=0,0,IF(SUM(Entry_sheet!$AO16:$BF16)=0,"NA",0)))))</f>
        <v/>
      </c>
      <c r="BB16" t="str">
        <f>IF($A16="","",IF(Entry_sheet!BB16="NA","NA",IF(Entry_sheet!BB16=1,1,IF($BG16=0,0,IF(SUM(Entry_sheet!$AO16:$BF16)=0,"NA",0)))))</f>
        <v/>
      </c>
      <c r="BC16" t="str">
        <f>IF($A16="","",IF(Entry_sheet!BC16="NA","NA",IF(Entry_sheet!BC16=1,1,IF($BG16=0,0,IF(SUM(Entry_sheet!$AO16:$BF16)=0,"NA",0)))))</f>
        <v/>
      </c>
      <c r="BD16" t="str">
        <f>IF($A16="","",IF(Entry_sheet!BD16="NA","NA",IF(Entry_sheet!BD16=1,1,IF($BG16=0,0,IF(SUM(Entry_sheet!$AO16:$BF16)=0,"NA",0)))))</f>
        <v/>
      </c>
      <c r="BE16" t="str">
        <f>IF($A16="","",IF(Entry_sheet!BE16="NA","NA",IF(Entry_sheet!BE16=1,1,IF($BG16=0,0,IF(SUM(Entry_sheet!$AO16:$BF16)=0,"NA",0)))))</f>
        <v/>
      </c>
      <c r="BF16" t="str">
        <f>IF($A16="","",IF(Entry_sheet!BF16="NA","NA",IF(Entry_sheet!BF16=1,1,IF($BG16=0,0,IF(SUM(Entry_sheet!$AO16:$BF16)=0,"NA",0)))))</f>
        <v/>
      </c>
      <c r="BG16" s="22" t="str">
        <f>IF($A16="","",IF(Entry_sheet!BG16=1,1,IF(Entry_sheet!BG16=0,IF(SUM(Entry_sheet!AO16:BF16)&gt;0,1,0),IF(SUM(Entry_sheet!AO16:BF16)&gt;0,1,"NA"))))</f>
        <v/>
      </c>
      <c r="BH16" t="str">
        <f>IF($A16="","",IF(Entry_sheet!BH16="NA","NA",IF(Entry_sheet!BH16=1,1,IF($BZ16=0,0,IF(SUM(Entry_sheet!$BH16:$BY16)=0,"NA",0)))))</f>
        <v/>
      </c>
      <c r="BI16" t="str">
        <f>IF($A16="","",IF(Entry_sheet!BI16="NA","NA",IF(Entry_sheet!BI16=1,1,IF($BZ16=0,0,IF(SUM(Entry_sheet!$BH16:$BY16)=0,"NA",0)))))</f>
        <v/>
      </c>
      <c r="BJ16" t="str">
        <f>IF($A16="","",IF(Entry_sheet!BJ16="NA","NA",IF(Entry_sheet!BJ16=1,1,IF($BZ16=0,0,IF(SUM(Entry_sheet!$BH16:$BY16)=0,"NA",0)))))</f>
        <v/>
      </c>
      <c r="BK16" t="str">
        <f>IF($A16="","",IF(Entry_sheet!BK16="NA","NA",IF(Entry_sheet!BK16=1,1,IF($BZ16=0,0,IF(SUM(Entry_sheet!$BH16:$BY16)=0,"NA",0)))))</f>
        <v/>
      </c>
      <c r="BL16" t="str">
        <f>IF($A16="","",IF(Entry_sheet!BL16="NA","NA",IF(Entry_sheet!BL16=1,1,IF($BZ16=0,0,IF(SUM(Entry_sheet!$BH16:$BY16)=0,"NA",0)))))</f>
        <v/>
      </c>
      <c r="BM16" t="str">
        <f>IF($A16="","",IF(Entry_sheet!BM16="NA","NA",IF(Entry_sheet!BM16=1,1,IF($BZ16=0,0,IF(SUM(Entry_sheet!$BH16:$BY16)=0,"NA",0)))))</f>
        <v/>
      </c>
      <c r="BN16" t="str">
        <f>IF($A16="","",IF(Entry_sheet!BN16="NA","NA",IF(Entry_sheet!BN16=1,1,IF($BZ16=0,0,IF(SUM(Entry_sheet!$BH16:$BY16)=0,"NA",0)))))</f>
        <v/>
      </c>
      <c r="BO16" t="str">
        <f>IF($A16="","",IF(Entry_sheet!BO16="NA","NA",IF(Entry_sheet!BO16=1,1,IF($BZ16=0,0,IF(SUM(Entry_sheet!$BH16:$BY16)=0,"NA",0)))))</f>
        <v/>
      </c>
      <c r="BP16" t="str">
        <f>IF($A16="","",IF(Entry_sheet!BP16="NA","NA",IF(Entry_sheet!BP16=1,1,IF($BZ16=0,0,IF(SUM(Entry_sheet!$BH16:$BY16)=0,"NA",0)))))</f>
        <v/>
      </c>
      <c r="BQ16" t="str">
        <f>IF($A16="","",IF(Entry_sheet!BQ16="NA","NA",IF(Entry_sheet!BQ16=1,1,IF($BZ16=0,0,IF(SUM(Entry_sheet!$BH16:$BY16)=0,"NA",0)))))</f>
        <v/>
      </c>
      <c r="BR16" t="str">
        <f>IF($A16="","",IF(Entry_sheet!BR16="NA","NA",IF(Entry_sheet!BR16=1,1,IF($BZ16=0,0,IF(SUM(Entry_sheet!$BH16:$BY16)=0,"NA",0)))))</f>
        <v/>
      </c>
      <c r="BS16" t="str">
        <f>IF($A16="","",IF(Entry_sheet!BS16="NA","NA",IF(Entry_sheet!BS16=1,1,IF($BZ16=0,0,IF(SUM(Entry_sheet!$BH16:$BY16)=0,"NA",0)))))</f>
        <v/>
      </c>
      <c r="BT16" t="str">
        <f>IF($A16="","",IF(Entry_sheet!BT16="NA","NA",IF(Entry_sheet!BT16=1,1,IF($BZ16=0,0,IF(SUM(Entry_sheet!$BH16:$BY16)=0,"NA",0)))))</f>
        <v/>
      </c>
      <c r="BU16" t="str">
        <f>IF($A16="","",IF(Entry_sheet!BU16="NA","NA",IF(Entry_sheet!BU16=1,1,IF($BZ16=0,0,IF(SUM(Entry_sheet!$BH16:$BY16)=0,"NA",0)))))</f>
        <v/>
      </c>
      <c r="BV16" t="str">
        <f>IF($A16="","",IF(Entry_sheet!BV16="NA","NA",IF(Entry_sheet!BV16=1,1,IF($BZ16=0,0,IF(SUM(Entry_sheet!$BH16:$BY16)=0,"NA",0)))))</f>
        <v/>
      </c>
      <c r="BW16" t="str">
        <f>IF($A16="","",IF(Entry_sheet!BW16="NA","NA",IF(Entry_sheet!BW16=1,1,IF($BZ16=0,0,IF(SUM(Entry_sheet!$BH16:$BY16)=0,"NA",0)))))</f>
        <v/>
      </c>
      <c r="BX16" t="str">
        <f>IF($A16="","",IF(Entry_sheet!BX16="NA","NA",IF(Entry_sheet!BX16=1,1,IF($BZ16=0,0,IF(SUM(Entry_sheet!$BH16:$BY16)=0,"NA",0)))))</f>
        <v/>
      </c>
      <c r="BY16" t="str">
        <f>IF($A16="","",IF(Entry_sheet!BY16="NA","NA",IF(Entry_sheet!BY16=1,1,IF($BZ16=0,0,IF(SUM(Entry_sheet!$BH16:$BY16)=0,"NA",0)))))</f>
        <v/>
      </c>
      <c r="BZ16" s="22" t="str">
        <f>IF($A16="","",IF(Entry_sheet!BZ16=1,1,IF(Entry_sheet!BZ16=0,IF(SUM(Entry_sheet!BH16:BY16)&gt;0,1,0),IF(SUM(Entry_sheet!BH16:BY16)&gt;0,1,"NA"))))</f>
        <v/>
      </c>
      <c r="CA16" t="str">
        <f>IF($A16="","",IF(Entry_sheet!CA16="NA","NA",IF(Entry_sheet!CA16=1,1,IF($CS16=0,0,IF(SUM(Entry_sheet!$CA16:$CR16)=0,"NA",0)))))</f>
        <v/>
      </c>
      <c r="CB16" t="str">
        <f>IF($A16="","",IF(Entry_sheet!CB16="NA","NA",IF(Entry_sheet!CB16=1,1,IF($CS16=0,0,IF(SUM(Entry_sheet!$CA16:$CR16)=0,"NA",0)))))</f>
        <v/>
      </c>
      <c r="CC16" t="str">
        <f>IF($A16="","",IF(Entry_sheet!CC16="NA","NA",IF(Entry_sheet!CC16=1,1,IF($CS16=0,0,IF(SUM(Entry_sheet!$CA16:$CR16)=0,"NA",0)))))</f>
        <v/>
      </c>
      <c r="CD16" t="str">
        <f>IF($A16="","",IF(Entry_sheet!CD16="NA","NA",IF(Entry_sheet!CD16=1,1,IF($CS16=0,0,IF(SUM(Entry_sheet!$CA16:$CR16)=0,"NA",0)))))</f>
        <v/>
      </c>
      <c r="CE16" t="str">
        <f>IF($A16="","",IF(Entry_sheet!CE16="NA","NA",IF(Entry_sheet!CE16=1,1,IF($CS16=0,0,IF(SUM(Entry_sheet!$CA16:$CR16)=0,"NA",0)))))</f>
        <v/>
      </c>
      <c r="CF16" t="str">
        <f>IF($A16="","",IF(Entry_sheet!CF16="NA","NA",IF(Entry_sheet!CF16=1,1,IF($CS16=0,0,IF(SUM(Entry_sheet!$CA16:$CR16)=0,"NA",0)))))</f>
        <v/>
      </c>
      <c r="CG16" t="str">
        <f>IF($A16="","",IF(Entry_sheet!CG16="NA","NA",IF(Entry_sheet!CG16=1,1,IF($CS16=0,0,IF(SUM(Entry_sheet!$CA16:$CR16)=0,"NA",0)))))</f>
        <v/>
      </c>
      <c r="CH16" t="str">
        <f>IF($A16="","",IF(Entry_sheet!CH16="NA","NA",IF(Entry_sheet!CH16=1,1,IF($CS16=0,0,IF(SUM(Entry_sheet!$CA16:$CR16)=0,"NA",0)))))</f>
        <v/>
      </c>
      <c r="CI16" t="str">
        <f>IF($A16="","",IF(Entry_sheet!CI16="NA","NA",IF(Entry_sheet!CI16=1,1,IF($CS16=0,0,IF(SUM(Entry_sheet!$CA16:$CR16)=0,"NA",0)))))</f>
        <v/>
      </c>
      <c r="CJ16" t="str">
        <f>IF($A16="","",IF(Entry_sheet!CJ16="NA","NA",IF(Entry_sheet!CJ16=1,1,IF($CS16=0,0,IF(SUM(Entry_sheet!$CA16:$CR16)=0,"NA",0)))))</f>
        <v/>
      </c>
      <c r="CK16" t="str">
        <f>IF($A16="","",IF(Entry_sheet!CK16="NA","NA",IF(Entry_sheet!CK16=1,1,IF($CS16=0,0,IF(SUM(Entry_sheet!$CA16:$CR16)=0,"NA",0)))))</f>
        <v/>
      </c>
      <c r="CL16" t="str">
        <f>IF($A16="","",IF(Entry_sheet!CL16="NA","NA",IF(Entry_sheet!CL16=1,1,IF($CS16=0,0,IF(SUM(Entry_sheet!$CA16:$CR16)=0,"NA",0)))))</f>
        <v/>
      </c>
      <c r="CM16" t="str">
        <f>IF($A16="","",IF(Entry_sheet!CM16="NA","NA",IF(Entry_sheet!CM16=1,1,IF($CS16=0,0,IF(SUM(Entry_sheet!$CA16:$CR16)=0,"NA",0)))))</f>
        <v/>
      </c>
      <c r="CN16" t="str">
        <f>IF($A16="","",IF(Entry_sheet!CN16="NA","NA",IF(Entry_sheet!CN16=1,1,IF($CS16=0,0,IF(SUM(Entry_sheet!$CA16:$CR16)=0,"NA",0)))))</f>
        <v/>
      </c>
      <c r="CO16" t="str">
        <f>IF($A16="","",IF(Entry_sheet!CO16="NA","NA",IF(Entry_sheet!CO16=1,1,IF($CS16=0,0,IF(SUM(Entry_sheet!$CA16:$CR16)=0,"NA",0)))))</f>
        <v/>
      </c>
      <c r="CP16" t="str">
        <f>IF($A16="","",IF(Entry_sheet!CP16="NA","NA",IF(Entry_sheet!CP16=1,1,IF($CS16=0,0,IF(SUM(Entry_sheet!$CA16:$CR16)=0,"NA",0)))))</f>
        <v/>
      </c>
      <c r="CQ16" t="str">
        <f>IF($A16="","",IF(Entry_sheet!CQ16="NA","NA",IF(Entry_sheet!CQ16=1,1,IF($CS16=0,0,IF(SUM(Entry_sheet!$CA16:$CR16)=0,"NA",0)))))</f>
        <v/>
      </c>
      <c r="CR16" t="str">
        <f>IF($A16="","",IF(Entry_sheet!CR16="NA","NA",IF(Entry_sheet!CR16=1,1,IF($CS16=0,0,IF(SUM(Entry_sheet!$CA16:$CR16)=0,"NA",0)))))</f>
        <v/>
      </c>
      <c r="CS16" s="22" t="str">
        <f>IF($A16="","",IF(Entry_sheet!CS16=1,1,IF(Entry_sheet!CS16=0,IF(SUM(Entry_sheet!CA16:CR16)&gt;0,1,0),IF(SUM(Entry_sheet!CA16:CR16)&gt;0,1,"NA"))))</f>
        <v/>
      </c>
      <c r="CT16" t="str">
        <f>IF($A16="","",IF(Entry_sheet!CT16="NA","NA",IF(Entry_sheet!CT16=1,1,IF($DL16=0,0,IF(SUM(Entry_sheet!$CT16:$DK16)=0,"NA",0)))))</f>
        <v/>
      </c>
      <c r="CU16" t="str">
        <f>IF($A16="","",IF(Entry_sheet!CU16="NA","NA",IF(Entry_sheet!CU16=1,1,IF($DL16=0,0,IF(SUM(Entry_sheet!$CT16:$DK16)=0,"NA",0)))))</f>
        <v/>
      </c>
      <c r="CV16" t="str">
        <f>IF($A16="","",IF(Entry_sheet!CV16="NA","NA",IF(Entry_sheet!CV16=1,1,IF($DL16=0,0,IF(SUM(Entry_sheet!$CT16:$DK16)=0,"NA",0)))))</f>
        <v/>
      </c>
      <c r="CW16" t="str">
        <f>IF($A16="","",IF(Entry_sheet!CW16="NA","NA",IF(Entry_sheet!CW16=1,1,IF($DL16=0,0,IF(SUM(Entry_sheet!$CT16:$DK16)=0,"NA",0)))))</f>
        <v/>
      </c>
      <c r="CX16" t="str">
        <f>IF($A16="","",IF(Entry_sheet!CX16="NA","NA",IF(Entry_sheet!CX16=1,1,IF($DL16=0,0,IF(SUM(Entry_sheet!$CT16:$DK16)=0,"NA",0)))))</f>
        <v/>
      </c>
      <c r="CY16" t="str">
        <f>IF($A16="","",IF(Entry_sheet!CY16="NA","NA",IF(Entry_sheet!CY16=1,1,IF($DL16=0,0,IF(SUM(Entry_sheet!$CT16:$DK16)=0,"NA",0)))))</f>
        <v/>
      </c>
      <c r="CZ16" t="str">
        <f>IF($A16="","",IF(Entry_sheet!CZ16="NA","NA",IF(Entry_sheet!CZ16=1,1,IF($DL16=0,0,IF(SUM(Entry_sheet!$CT16:$DK16)=0,"NA",0)))))</f>
        <v/>
      </c>
      <c r="DA16" t="str">
        <f>IF($A16="","",IF(Entry_sheet!DA16="NA","NA",IF(Entry_sheet!DA16=1,1,IF($DL16=0,0,IF(SUM(Entry_sheet!$CT16:$DK16)=0,"NA",0)))))</f>
        <v/>
      </c>
      <c r="DB16" t="str">
        <f>IF($A16="","",IF(Entry_sheet!DB16="NA","NA",IF(Entry_sheet!DB16=1,1,IF($DL16=0,0,IF(SUM(Entry_sheet!$CT16:$DK16)=0,"NA",0)))))</f>
        <v/>
      </c>
      <c r="DC16" t="str">
        <f>IF($A16="","",IF(Entry_sheet!DC16="NA","NA",IF(Entry_sheet!DC16=1,1,IF($DL16=0,0,IF(SUM(Entry_sheet!$CT16:$DK16)=0,"NA",0)))))</f>
        <v/>
      </c>
      <c r="DD16" t="str">
        <f>IF($A16="","",IF(Entry_sheet!DD16="NA","NA",IF(Entry_sheet!DD16=1,1,IF($DL16=0,0,IF(SUM(Entry_sheet!$CT16:$DK16)=0,"NA",0)))))</f>
        <v/>
      </c>
      <c r="DE16" t="str">
        <f>IF($A16="","",IF(Entry_sheet!DE16="NA","NA",IF(Entry_sheet!DE16=1,1,IF($DL16=0,0,IF(SUM(Entry_sheet!$CT16:$DK16)=0,"NA",0)))))</f>
        <v/>
      </c>
      <c r="DF16" t="str">
        <f>IF($A16="","",IF(Entry_sheet!DF16="NA","NA",IF(Entry_sheet!DF16=1,1,IF($DL16=0,0,IF(SUM(Entry_sheet!$CT16:$DK16)=0,"NA",0)))))</f>
        <v/>
      </c>
      <c r="DG16" t="str">
        <f>IF($A16="","",IF(Entry_sheet!DG16="NA","NA",IF(Entry_sheet!DG16=1,1,IF($DL16=0,0,IF(SUM(Entry_sheet!$CT16:$DK16)=0,"NA",0)))))</f>
        <v/>
      </c>
      <c r="DH16" t="str">
        <f>IF($A16="","",IF(Entry_sheet!DH16="NA","NA",IF(Entry_sheet!DH16=1,1,IF($DL16=0,0,IF(SUM(Entry_sheet!$CT16:$DK16)=0,"NA",0)))))</f>
        <v/>
      </c>
      <c r="DI16" t="str">
        <f>IF($A16="","",IF(Entry_sheet!DI16="NA","NA",IF(Entry_sheet!DI16=1,1,IF($DL16=0,0,IF(SUM(Entry_sheet!$CT16:$DK16)=0,"NA",0)))))</f>
        <v/>
      </c>
      <c r="DJ16" t="str">
        <f>IF($A16="","",IF(Entry_sheet!DJ16="NA","NA",IF(Entry_sheet!DJ16=1,1,IF($DL16=0,0,IF(SUM(Entry_sheet!$CT16:$DK16)=0,"NA",0)))))</f>
        <v/>
      </c>
      <c r="DK16" t="str">
        <f>IF($A16="","",IF(Entry_sheet!DK16="NA","NA",IF(Entry_sheet!DK16=1,1,IF($DL16=0,0,IF(SUM(Entry_sheet!$CT16:$DK16)=0,"NA",0)))))</f>
        <v/>
      </c>
      <c r="DL16" s="22" t="str">
        <f>IF($A16="","",IF(Entry_sheet!DL16=1,1,IF(Entry_sheet!DL16=0,IF(SUM(Entry_sheet!CT16:DK16)&gt;0,1,0),IF(SUM(Entry_sheet!CT16:DK16)&gt;0,1,"NA"))))</f>
        <v/>
      </c>
      <c r="DM16" t="str">
        <f>IF($A16="","",IF(Entry_sheet!DM16="NA","NA",IF(Entry_sheet!DM16=1,1,IF($EE16=0,0,IF(SUM(Entry_sheet!$DM16:$ED16)=0,"NA",0)))))</f>
        <v/>
      </c>
      <c r="DN16" t="str">
        <f>IF($A16="","",IF(Entry_sheet!DN16="NA","NA",IF(Entry_sheet!DN16=1,1,IF($EE16=0,0,IF(SUM(Entry_sheet!$DM16:$ED16)=0,"NA",0)))))</f>
        <v/>
      </c>
      <c r="DO16" t="str">
        <f>IF($A16="","",IF(Entry_sheet!DO16="NA","NA",IF(Entry_sheet!DO16=1,1,IF($EE16=0,0,IF(SUM(Entry_sheet!$DM16:$ED16)=0,"NA",0)))))</f>
        <v/>
      </c>
      <c r="DP16" t="str">
        <f>IF($A16="","",IF(Entry_sheet!DP16="NA","NA",IF(Entry_sheet!DP16=1,1,IF($EE16=0,0,IF(SUM(Entry_sheet!$DM16:$ED16)=0,"NA",0)))))</f>
        <v/>
      </c>
      <c r="DQ16" t="str">
        <f>IF($A16="","",IF(Entry_sheet!DQ16="NA","NA",IF(Entry_sheet!DQ16=1,1,IF($EE16=0,0,IF(SUM(Entry_sheet!$DM16:$ED16)=0,"NA",0)))))</f>
        <v/>
      </c>
      <c r="DR16" t="str">
        <f>IF($A16="","",IF(Entry_sheet!DR16="NA","NA",IF(Entry_sheet!DR16=1,1,IF($EE16=0,0,IF(SUM(Entry_sheet!$DM16:$ED16)=0,"NA",0)))))</f>
        <v/>
      </c>
      <c r="DS16" t="str">
        <f>IF($A16="","",IF(Entry_sheet!DS16="NA","NA",IF(Entry_sheet!DS16=1,1,IF($EE16=0,0,IF(SUM(Entry_sheet!$DM16:$ED16)=0,"NA",0)))))</f>
        <v/>
      </c>
      <c r="DT16" t="str">
        <f>IF($A16="","",IF(Entry_sheet!DT16="NA","NA",IF(Entry_sheet!DT16=1,1,IF($EE16=0,0,IF(SUM(Entry_sheet!$DM16:$ED16)=0,"NA",0)))))</f>
        <v/>
      </c>
      <c r="DU16" t="str">
        <f>IF($A16="","",IF(Entry_sheet!DU16="NA","NA",IF(Entry_sheet!DU16=1,1,IF($EE16=0,0,IF(SUM(Entry_sheet!$DM16:$ED16)=0,"NA",0)))))</f>
        <v/>
      </c>
      <c r="DV16" t="str">
        <f>IF($A16="","",IF(Entry_sheet!DV16="NA","NA",IF(Entry_sheet!DV16=1,1,IF($EE16=0,0,IF(SUM(Entry_sheet!$DM16:$ED16)=0,"NA",0)))))</f>
        <v/>
      </c>
      <c r="DW16" t="str">
        <f>IF($A16="","",IF(Entry_sheet!DW16="NA","NA",IF(Entry_sheet!DW16=1,1,IF($EE16=0,0,IF(SUM(Entry_sheet!$DM16:$ED16)=0,"NA",0)))))</f>
        <v/>
      </c>
      <c r="DX16" t="str">
        <f>IF($A16="","",IF(Entry_sheet!DX16="NA","NA",IF(Entry_sheet!DX16=1,1,IF($EE16=0,0,IF(SUM(Entry_sheet!$DM16:$ED16)=0,"NA",0)))))</f>
        <v/>
      </c>
      <c r="DY16" t="str">
        <f>IF($A16="","",IF(Entry_sheet!DY16="NA","NA",IF(Entry_sheet!DY16=1,1,IF($EE16=0,0,IF(SUM(Entry_sheet!$DM16:$ED16)=0,"NA",0)))))</f>
        <v/>
      </c>
      <c r="DZ16" t="str">
        <f>IF($A16="","",IF(Entry_sheet!DZ16="NA","NA",IF(Entry_sheet!DZ16=1,1,IF($EE16=0,0,IF(SUM(Entry_sheet!$DM16:$ED16)=0,"NA",0)))))</f>
        <v/>
      </c>
      <c r="EA16" t="str">
        <f>IF($A16="","",IF(Entry_sheet!EA16="NA","NA",IF(Entry_sheet!EA16=1,1,IF($EE16=0,0,IF(SUM(Entry_sheet!$DM16:$ED16)=0,"NA",0)))))</f>
        <v/>
      </c>
      <c r="EB16" t="str">
        <f>IF($A16="","",IF(Entry_sheet!EB16="NA","NA",IF(Entry_sheet!EB16=1,1,IF($EE16=0,0,IF(SUM(Entry_sheet!$DM16:$ED16)=0,"NA",0)))))</f>
        <v/>
      </c>
      <c r="EC16" t="str">
        <f>IF($A16="","",IF(Entry_sheet!EC16="NA","NA",IF(Entry_sheet!EC16=1,1,IF($EE16=0,0,IF(SUM(Entry_sheet!$DM16:$ED16)=0,"NA",0)))))</f>
        <v/>
      </c>
      <c r="ED16" t="str">
        <f>IF($A16="","",IF(Entry_sheet!ED16="NA","NA",IF(Entry_sheet!ED16=1,1,IF($EE16=0,0,IF(SUM(Entry_sheet!$DM16:$ED16)=0,"NA",0)))))</f>
        <v/>
      </c>
      <c r="EE16" s="22" t="str">
        <f>IF($A16="","",IF(Entry_sheet!EE16=1,1,IF(Entry_sheet!EE16=0,IF(SUM(Entry_sheet!DM16:ED16)&gt;0,1,0),IF(SUM(Entry_sheet!DM16:ED16)&gt;0,1,"NA"))))</f>
        <v/>
      </c>
      <c r="EF16" t="str">
        <f>IF($A16="","",IF(Entry_sheet!EF16="NA","NA",IF(Entry_sheet!EF16=1,1,IF($EX16=0,0,IF(SUM(Entry_sheet!$EF16:$EW16)=0,"NA",0)))))</f>
        <v/>
      </c>
      <c r="EG16" t="str">
        <f>IF($A16="","",IF(Entry_sheet!EG16="NA","NA",IF(Entry_sheet!EG16=1,1,IF($EX16=0,0,IF(SUM(Entry_sheet!$EF16:$EW16)=0,"NA",0)))))</f>
        <v/>
      </c>
      <c r="EH16" t="str">
        <f>IF($A16="","",IF(Entry_sheet!EH16="NA","NA",IF(Entry_sheet!EH16=1,1,IF($EX16=0,0,IF(SUM(Entry_sheet!$EF16:$EW16)=0,"NA",0)))))</f>
        <v/>
      </c>
      <c r="EI16" t="str">
        <f>IF($A16="","",IF(Entry_sheet!EI16="NA","NA",IF(Entry_sheet!EI16=1,1,IF($EX16=0,0,IF(SUM(Entry_sheet!$EF16:$EW16)=0,"NA",0)))))</f>
        <v/>
      </c>
      <c r="EJ16" t="str">
        <f>IF($A16="","",IF(Entry_sheet!EJ16="NA","NA",IF(Entry_sheet!EJ16=1,1,IF($EX16=0,0,IF(SUM(Entry_sheet!$EF16:$EW16)=0,"NA",0)))))</f>
        <v/>
      </c>
      <c r="EK16" t="str">
        <f>IF($A16="","",IF(Entry_sheet!EK16="NA","NA",IF(Entry_sheet!EK16=1,1,IF($EX16=0,0,IF(SUM(Entry_sheet!$EF16:$EW16)=0,"NA",0)))))</f>
        <v/>
      </c>
      <c r="EL16" t="str">
        <f>IF($A16="","",IF(Entry_sheet!EL16="NA","NA",IF(Entry_sheet!EL16=1,1,IF($EX16=0,0,IF(SUM(Entry_sheet!$EF16:$EW16)=0,"NA",0)))))</f>
        <v/>
      </c>
      <c r="EM16" t="str">
        <f>IF($A16="","",IF(Entry_sheet!EM16="NA","NA",IF(Entry_sheet!EM16=1,1,IF($EX16=0,0,IF(SUM(Entry_sheet!$EF16:$EW16)=0,"NA",0)))))</f>
        <v/>
      </c>
      <c r="EN16" t="str">
        <f>IF($A16="","",IF(Entry_sheet!EN16="NA","NA",IF(Entry_sheet!EN16=1,1,IF($EX16=0,0,IF(SUM(Entry_sheet!$EF16:$EW16)=0,"NA",0)))))</f>
        <v/>
      </c>
      <c r="EO16" t="str">
        <f>IF($A16="","",IF(Entry_sheet!EO16="NA","NA",IF(Entry_sheet!EO16=1,1,IF($EX16=0,0,IF(SUM(Entry_sheet!$EF16:$EW16)=0,"NA",0)))))</f>
        <v/>
      </c>
      <c r="EP16" t="str">
        <f>IF($A16="","",IF(Entry_sheet!EP16="NA","NA",IF(Entry_sheet!EP16=1,1,IF($EX16=0,0,IF(SUM(Entry_sheet!$EF16:$EW16)=0,"NA",0)))))</f>
        <v/>
      </c>
      <c r="EQ16" t="str">
        <f>IF($A16="","",IF(Entry_sheet!EQ16="NA","NA",IF(Entry_sheet!EQ16=1,1,IF($EX16=0,0,IF(SUM(Entry_sheet!$EF16:$EW16)=0,"NA",0)))))</f>
        <v/>
      </c>
      <c r="ER16" t="str">
        <f>IF($A16="","",IF(Entry_sheet!ER16="NA","NA",IF(Entry_sheet!ER16=1,1,IF($EX16=0,0,IF(SUM(Entry_sheet!$EF16:$EW16)=0,"NA",0)))))</f>
        <v/>
      </c>
      <c r="ES16" t="str">
        <f>IF($A16="","",IF(Entry_sheet!ES16="NA","NA",IF(Entry_sheet!ES16=1,1,IF($EX16=0,0,IF(SUM(Entry_sheet!$EF16:$EW16)=0,"NA",0)))))</f>
        <v/>
      </c>
      <c r="ET16" t="str">
        <f>IF($A16="","",IF(Entry_sheet!ET16="NA","NA",IF(Entry_sheet!ET16=1,1,IF($EX16=0,0,IF(SUM(Entry_sheet!$EF16:$EW16)=0,"NA",0)))))</f>
        <v/>
      </c>
      <c r="EU16" t="str">
        <f>IF($A16="","",IF(Entry_sheet!EU16="NA","NA",IF(Entry_sheet!EU16=1,1,IF($EX16=0,0,IF(SUM(Entry_sheet!$EF16:$EW16)=0,"NA",0)))))</f>
        <v/>
      </c>
      <c r="EV16" t="str">
        <f>IF($A16="","",IF(Entry_sheet!EV16="NA","NA",IF(Entry_sheet!EV16=1,1,IF($EX16=0,0,IF(SUM(Entry_sheet!$EF16:$EW16)=0,"NA",0)))))</f>
        <v/>
      </c>
      <c r="EW16" t="str">
        <f>IF($A16="","",IF(Entry_sheet!EW16="NA","NA",IF(Entry_sheet!EW16=1,1,IF($EX16=0,0,IF(SUM(Entry_sheet!$EF16:$EW16)=0,"NA",0)))))</f>
        <v/>
      </c>
      <c r="EX16" s="22" t="str">
        <f>IF($A16="","",IF(Entry_sheet!EX16=1,1,IF(Entry_sheet!EX16=0,IF(SUM(Entry_sheet!EF16:EW16)&gt;0,1,0),IF(SUM(Entry_sheet!EF16:EW16)&gt;0,1,"NA"))))</f>
        <v/>
      </c>
      <c r="EY16" t="str">
        <f>IF($A16="","",IF(Entry_sheet!EY16="NA","NA",IF(Entry_sheet!EY16=1,1,IF($FQ16=0,0,IF(SUM(Entry_sheet!$EY16:$FP16)=0,"NA",0)))))</f>
        <v/>
      </c>
      <c r="EZ16" t="str">
        <f>IF($A16="","",IF(Entry_sheet!EZ16="NA","NA",IF(Entry_sheet!EZ16=1,1,IF($FQ16=0,0,IF(SUM(Entry_sheet!$EY16:$FP16)=0,"NA",0)))))</f>
        <v/>
      </c>
      <c r="FA16" t="str">
        <f>IF($A16="","",IF(Entry_sheet!FA16="NA","NA",IF(Entry_sheet!FA16=1,1,IF($FQ16=0,0,IF(SUM(Entry_sheet!$EY16:$FP16)=0,"NA",0)))))</f>
        <v/>
      </c>
      <c r="FB16" t="str">
        <f>IF($A16="","",IF(Entry_sheet!FB16="NA","NA",IF(Entry_sheet!FB16=1,1,IF($FQ16=0,0,IF(SUM(Entry_sheet!$EY16:$FP16)=0,"NA",0)))))</f>
        <v/>
      </c>
      <c r="FC16" t="str">
        <f>IF($A16="","",IF(Entry_sheet!FC16="NA","NA",IF(Entry_sheet!FC16=1,1,IF($FQ16=0,0,IF(SUM(Entry_sheet!$EY16:$FP16)=0,"NA",0)))))</f>
        <v/>
      </c>
      <c r="FD16" t="str">
        <f>IF($A16="","",IF(Entry_sheet!FD16="NA","NA",IF(Entry_sheet!FD16=1,1,IF($FQ16=0,0,IF(SUM(Entry_sheet!$EY16:$FP16)=0,"NA",0)))))</f>
        <v/>
      </c>
      <c r="FE16" t="str">
        <f>IF($A16="","",IF(Entry_sheet!FE16="NA","NA",IF(Entry_sheet!FE16=1,1,IF($FQ16=0,0,IF(SUM(Entry_sheet!$EY16:$FP16)=0,"NA",0)))))</f>
        <v/>
      </c>
      <c r="FF16" t="str">
        <f>IF($A16="","",IF(Entry_sheet!FF16="NA","NA",IF(Entry_sheet!FF16=1,1,IF($FQ16=0,0,IF(SUM(Entry_sheet!$EY16:$FP16)=0,"NA",0)))))</f>
        <v/>
      </c>
      <c r="FG16" t="str">
        <f>IF($A16="","",IF(Entry_sheet!FG16="NA","NA",IF(Entry_sheet!FG16=1,1,IF($FQ16=0,0,IF(SUM(Entry_sheet!$EY16:$FP16)=0,"NA",0)))))</f>
        <v/>
      </c>
      <c r="FH16" t="str">
        <f>IF($A16="","",IF(Entry_sheet!FH16="NA","NA",IF(Entry_sheet!FH16=1,1,IF($FQ16=0,0,IF(SUM(Entry_sheet!$EY16:$FP16)=0,"NA",0)))))</f>
        <v/>
      </c>
      <c r="FI16" t="str">
        <f>IF($A16="","",IF(Entry_sheet!FI16="NA","NA",IF(Entry_sheet!FI16=1,1,IF($FQ16=0,0,IF(SUM(Entry_sheet!$EY16:$FP16)=0,"NA",0)))))</f>
        <v/>
      </c>
      <c r="FJ16" t="str">
        <f>IF($A16="","",IF(Entry_sheet!FJ16="NA","NA",IF(Entry_sheet!FJ16=1,1,IF($FQ16=0,0,IF(SUM(Entry_sheet!$EY16:$FP16)=0,"NA",0)))))</f>
        <v/>
      </c>
      <c r="FK16" t="str">
        <f>IF($A16="","",IF(Entry_sheet!FK16="NA","NA",IF(Entry_sheet!FK16=1,1,IF($FQ16=0,0,IF(SUM(Entry_sheet!$EY16:$FP16)=0,"NA",0)))))</f>
        <v/>
      </c>
      <c r="FL16" t="str">
        <f>IF($A16="","",IF(Entry_sheet!FL16="NA","NA",IF(Entry_sheet!FL16=1,1,IF($FQ16=0,0,IF(SUM(Entry_sheet!$EY16:$FP16)=0,"NA",0)))))</f>
        <v/>
      </c>
      <c r="FM16" t="str">
        <f>IF($A16="","",IF(Entry_sheet!FM16="NA","NA",IF(Entry_sheet!FM16=1,1,IF($FQ16=0,0,IF(SUM(Entry_sheet!$EY16:$FP16)=0,"NA",0)))))</f>
        <v/>
      </c>
      <c r="FN16" t="str">
        <f>IF($A16="","",IF(Entry_sheet!FN16="NA","NA",IF(Entry_sheet!FN16=1,1,IF($FQ16=0,0,IF(SUM(Entry_sheet!$EY16:$FP16)=0,"NA",0)))))</f>
        <v/>
      </c>
      <c r="FO16" t="str">
        <f>IF($A16="","",IF(Entry_sheet!FO16="NA","NA",IF(Entry_sheet!FO16=1,1,IF($FQ16=0,0,IF(SUM(Entry_sheet!$EY16:$FP16)=0,"NA",0)))))</f>
        <v/>
      </c>
      <c r="FP16" t="str">
        <f>IF($A16="","",IF(Entry_sheet!FP16="NA","NA",IF(Entry_sheet!FP16=1,1,IF($FQ16=0,0,IF(SUM(Entry_sheet!$EY16:$FP16)=0,"NA",0)))))</f>
        <v/>
      </c>
      <c r="FQ16" s="22" t="str">
        <f>IF($A16="","",IF(Entry_sheet!FQ16=1,1,IF(Entry_sheet!FQ16=0,IF(SUM(Entry_sheet!EY16:FP16)&gt;0,1,0),IF(SUM(Entry_sheet!EY16:FP16)&gt;0,1,"NA"))))</f>
        <v/>
      </c>
      <c r="FR16" t="str">
        <f>IF($A16="","",IF(Entry_sheet!FR16="NA","NA",IF(Entry_sheet!FR16=1,1,IF($GJ16=0,0,IF(SUM(Entry_sheet!$FR16:$GI16)=0,"NA",0)))))</f>
        <v/>
      </c>
      <c r="FS16" t="str">
        <f>IF($A16="","",IF(Entry_sheet!FS16="NA","NA",IF(Entry_sheet!FS16=1,1,IF($GJ16=0,0,IF(SUM(Entry_sheet!$FR16:$GI16)=0,"NA",0)))))</f>
        <v/>
      </c>
      <c r="FT16" t="str">
        <f>IF($A16="","",IF(Entry_sheet!FT16="NA","NA",IF(Entry_sheet!FT16=1,1,IF($GJ16=0,0,IF(SUM(Entry_sheet!$FR16:$GI16)=0,"NA",0)))))</f>
        <v/>
      </c>
      <c r="FU16" t="str">
        <f>IF($A16="","",IF(Entry_sheet!FU16="NA","NA",IF(Entry_sheet!FU16=1,1,IF($GJ16=0,0,IF(SUM(Entry_sheet!$FR16:$GI16)=0,"NA",0)))))</f>
        <v/>
      </c>
      <c r="FV16" t="str">
        <f>IF($A16="","",IF(Entry_sheet!FV16="NA","NA",IF(Entry_sheet!FV16=1,1,IF($GJ16=0,0,IF(SUM(Entry_sheet!$FR16:$GI16)=0,"NA",0)))))</f>
        <v/>
      </c>
      <c r="FW16" t="str">
        <f>IF($A16="","",IF(Entry_sheet!FW16="NA","NA",IF(Entry_sheet!FW16=1,1,IF($GJ16=0,0,IF(SUM(Entry_sheet!$FR16:$GI16)=0,"NA",0)))))</f>
        <v/>
      </c>
      <c r="FX16" t="str">
        <f>IF($A16="","",IF(Entry_sheet!FX16="NA","NA",IF(Entry_sheet!FX16=1,1,IF($GJ16=0,0,IF(SUM(Entry_sheet!$FR16:$GI16)=0,"NA",0)))))</f>
        <v/>
      </c>
      <c r="FY16" t="str">
        <f>IF($A16="","",IF(Entry_sheet!FY16="NA","NA",IF(Entry_sheet!FY16=1,1,IF($GJ16=0,0,IF(SUM(Entry_sheet!$FR16:$GI16)=0,"NA",0)))))</f>
        <v/>
      </c>
      <c r="FZ16" t="str">
        <f>IF($A16="","",IF(Entry_sheet!FZ16="NA","NA",IF(Entry_sheet!FZ16=1,1,IF($GJ16=0,0,IF(SUM(Entry_sheet!$FR16:$GI16)=0,"NA",0)))))</f>
        <v/>
      </c>
      <c r="GA16" t="str">
        <f>IF($A16="","",IF(Entry_sheet!GA16="NA","NA",IF(Entry_sheet!GA16=1,1,IF($GJ16=0,0,IF(SUM(Entry_sheet!$FR16:$GI16)=0,"NA",0)))))</f>
        <v/>
      </c>
      <c r="GB16" t="str">
        <f>IF($A16="","",IF(Entry_sheet!GB16="NA","NA",IF(Entry_sheet!GB16=1,1,IF($GJ16=0,0,IF(SUM(Entry_sheet!$FR16:$GI16)=0,"NA",0)))))</f>
        <v/>
      </c>
      <c r="GC16" t="str">
        <f>IF($A16="","",IF(Entry_sheet!GC16="NA","NA",IF(Entry_sheet!GC16=1,1,IF($GJ16=0,0,IF(SUM(Entry_sheet!$FR16:$GI16)=0,"NA",0)))))</f>
        <v/>
      </c>
      <c r="GD16" t="str">
        <f>IF($A16="","",IF(Entry_sheet!GD16="NA","NA",IF(Entry_sheet!GD16=1,1,IF($GJ16=0,0,IF(SUM(Entry_sheet!$FR16:$GI16)=0,"NA",0)))))</f>
        <v/>
      </c>
      <c r="GE16" t="str">
        <f>IF($A16="","",IF(Entry_sheet!GE16="NA","NA",IF(Entry_sheet!GE16=1,1,IF($GJ16=0,0,IF(SUM(Entry_sheet!$FR16:$GI16)=0,"NA",0)))))</f>
        <v/>
      </c>
      <c r="GF16" t="str">
        <f>IF($A16="","",IF(Entry_sheet!GF16="NA","NA",IF(Entry_sheet!GF16=1,1,IF($GJ16=0,0,IF(SUM(Entry_sheet!$FR16:$GI16)=0,"NA",0)))))</f>
        <v/>
      </c>
      <c r="GG16" t="str">
        <f>IF($A16="","",IF(Entry_sheet!GG16="NA","NA",IF(Entry_sheet!GG16=1,1,IF($GJ16=0,0,IF(SUM(Entry_sheet!$FR16:$GI16)=0,"NA",0)))))</f>
        <v/>
      </c>
      <c r="GH16" t="str">
        <f>IF($A16="","",IF(Entry_sheet!GH16="NA","NA",IF(Entry_sheet!GH16=1,1,IF($GJ16=0,0,IF(SUM(Entry_sheet!$FR16:$GI16)=0,"NA",0)))))</f>
        <v/>
      </c>
      <c r="GI16" t="str">
        <f>IF($A16="","",IF(Entry_sheet!GI16="NA","NA",IF(Entry_sheet!GI16=1,1,IF($GJ16=0,0,IF(SUM(Entry_sheet!$FR16:$GI16)=0,"NA",0)))))</f>
        <v/>
      </c>
      <c r="GJ16" s="22" t="str">
        <f>IF($A16="","",IF(Entry_sheet!GJ16=1,1,IF(Entry_sheet!GJ16=0,IF(SUM(Entry_sheet!FR16:GI16)&gt;0,1,0),IF(SUM(Entry_sheet!FR16:GI16)&gt;0,1,"NA"))))</f>
        <v/>
      </c>
      <c r="GK16" t="str">
        <f>IF($A16="","",IF(Entry_sheet!GK16="NA","NA",IF(Entry_sheet!GK16=1,1,IF($HC16=0,0,IF(SUM(Entry_sheet!$GK16:$HB16)=0,"NA",0)))))</f>
        <v/>
      </c>
      <c r="GL16" t="str">
        <f>IF($A16="","",IF(Entry_sheet!GL16="NA","NA",IF(Entry_sheet!GL16=1,1,IF($HC16=0,0,IF(SUM(Entry_sheet!$GK16:$HB16)=0,"NA",0)))))</f>
        <v/>
      </c>
      <c r="GM16" t="str">
        <f>IF($A16="","",IF(Entry_sheet!GM16="NA","NA",IF(Entry_sheet!GM16=1,1,IF($HC16=0,0,IF(SUM(Entry_sheet!$GK16:$HB16)=0,"NA",0)))))</f>
        <v/>
      </c>
      <c r="GN16" t="str">
        <f>IF($A16="","",IF(Entry_sheet!GN16="NA","NA",IF(Entry_sheet!GN16=1,1,IF($HC16=0,0,IF(SUM(Entry_sheet!$GK16:$HB16)=0,"NA",0)))))</f>
        <v/>
      </c>
      <c r="GO16" t="str">
        <f>IF($A16="","",IF(Entry_sheet!GO16="NA","NA",IF(Entry_sheet!GO16=1,1,IF($HC16=0,0,IF(SUM(Entry_sheet!$GK16:$HB16)=0,"NA",0)))))</f>
        <v/>
      </c>
      <c r="GP16" t="str">
        <f>IF($A16="","",IF(Entry_sheet!GP16="NA","NA",IF(Entry_sheet!GP16=1,1,IF($HC16=0,0,IF(SUM(Entry_sheet!$GK16:$HB16)=0,"NA",0)))))</f>
        <v/>
      </c>
      <c r="GQ16" t="str">
        <f>IF($A16="","",IF(Entry_sheet!GQ16="NA","NA",IF(Entry_sheet!GQ16=1,1,IF($HC16=0,0,IF(SUM(Entry_sheet!$GK16:$HB16)=0,"NA",0)))))</f>
        <v/>
      </c>
      <c r="GR16" t="str">
        <f>IF($A16="","",IF(Entry_sheet!GR16="NA","NA",IF(Entry_sheet!GR16=1,1,IF($HC16=0,0,IF(SUM(Entry_sheet!$GK16:$HB16)=0,"NA",0)))))</f>
        <v/>
      </c>
      <c r="GS16" t="str">
        <f>IF($A16="","",IF(Entry_sheet!GS16="NA","NA",IF(Entry_sheet!GS16=1,1,IF($HC16=0,0,IF(SUM(Entry_sheet!$GK16:$HB16)=0,"NA",0)))))</f>
        <v/>
      </c>
      <c r="GT16" t="str">
        <f>IF($A16="","",IF(Entry_sheet!GT16="NA","NA",IF(Entry_sheet!GT16=1,1,IF($HC16=0,0,IF(SUM(Entry_sheet!$GK16:$HB16)=0,"NA",0)))))</f>
        <v/>
      </c>
      <c r="GU16" t="str">
        <f>IF($A16="","",IF(Entry_sheet!GU16="NA","NA",IF(Entry_sheet!GU16=1,1,IF($HC16=0,0,IF(SUM(Entry_sheet!$GK16:$HB16)=0,"NA",0)))))</f>
        <v/>
      </c>
      <c r="GV16" t="str">
        <f>IF($A16="","",IF(Entry_sheet!GV16="NA","NA",IF(Entry_sheet!GV16=1,1,IF($HC16=0,0,IF(SUM(Entry_sheet!$GK16:$HB16)=0,"NA",0)))))</f>
        <v/>
      </c>
      <c r="GW16" t="str">
        <f>IF($A16="","",IF(Entry_sheet!GW16="NA","NA",IF(Entry_sheet!GW16=1,1,IF($HC16=0,0,IF(SUM(Entry_sheet!$GK16:$HB16)=0,"NA",0)))))</f>
        <v/>
      </c>
      <c r="GX16" t="str">
        <f>IF($A16="","",IF(Entry_sheet!GX16="NA","NA",IF(Entry_sheet!GX16=1,1,IF($HC16=0,0,IF(SUM(Entry_sheet!$GK16:$HB16)=0,"NA",0)))))</f>
        <v/>
      </c>
      <c r="GY16" t="str">
        <f>IF($A16="","",IF(Entry_sheet!GY16="NA","NA",IF(Entry_sheet!GY16=1,1,IF($HC16=0,0,IF(SUM(Entry_sheet!$GK16:$HB16)=0,"NA",0)))))</f>
        <v/>
      </c>
      <c r="GZ16" t="str">
        <f>IF($A16="","",IF(Entry_sheet!GZ16="NA","NA",IF(Entry_sheet!GZ16=1,1,IF($HC16=0,0,IF(SUM(Entry_sheet!$GK16:$HB16)=0,"NA",0)))))</f>
        <v/>
      </c>
      <c r="HA16" t="str">
        <f>IF($A16="","",IF(Entry_sheet!HA16="NA","NA",IF(Entry_sheet!HA16=1,1,IF($HC16=0,0,IF(SUM(Entry_sheet!$GK16:$HB16)=0,"NA",0)))))</f>
        <v/>
      </c>
      <c r="HB16" t="str">
        <f>IF($A16="","",IF(Entry_sheet!HB16="NA","NA",IF(Entry_sheet!HB16=1,1,IF($HC16=0,0,IF(SUM(Entry_sheet!$GK16:$HB16)=0,"NA",0)))))</f>
        <v/>
      </c>
      <c r="HC16" s="22" t="str">
        <f>IF($A16="","",IF(Entry_sheet!HC16=1,1,IF(Entry_sheet!HC16=0,IF(SUM(Entry_sheet!GK16:HB16)&gt;0,1,0),IF(SUM(Entry_sheet!GK16:HB16)&gt;0,1,"NA"))))</f>
        <v/>
      </c>
      <c r="HD16" t="str">
        <f>IF($A16="","",IF(Entry_sheet!HD16="NA","NA",IF(Entry_sheet!HD16=1,1,IF($HV16=0,0,IF(SUM(Entry_sheet!$HD16:$HU16)=0,"NA",0)))))</f>
        <v/>
      </c>
      <c r="HE16" t="str">
        <f>IF($A16="","",IF(Entry_sheet!HE16="NA","NA",IF(Entry_sheet!HE16=1,1,IF($HV16=0,0,IF(SUM(Entry_sheet!$HD16:$HU16)=0,"NA",0)))))</f>
        <v/>
      </c>
      <c r="HF16" t="str">
        <f>IF($A16="","",IF(Entry_sheet!HF16="NA","NA",IF(Entry_sheet!HF16=1,1,IF($HV16=0,0,IF(SUM(Entry_sheet!$HD16:$HU16)=0,"NA",0)))))</f>
        <v/>
      </c>
      <c r="HG16" t="str">
        <f>IF($A16="","",IF(Entry_sheet!HG16="NA","NA",IF(Entry_sheet!HG16=1,1,IF($HV16=0,0,IF(SUM(Entry_sheet!$HD16:$HU16)=0,"NA",0)))))</f>
        <v/>
      </c>
      <c r="HH16" t="str">
        <f>IF($A16="","",IF(Entry_sheet!HH16="NA","NA",IF(Entry_sheet!HH16=1,1,IF($HV16=0,0,IF(SUM(Entry_sheet!$HD16:$HU16)=0,"NA",0)))))</f>
        <v/>
      </c>
      <c r="HI16" t="str">
        <f>IF($A16="","",IF(Entry_sheet!HI16="NA","NA",IF(Entry_sheet!HI16=1,1,IF($HV16=0,0,IF(SUM(Entry_sheet!$HD16:$HU16)=0,"NA",0)))))</f>
        <v/>
      </c>
      <c r="HJ16" t="str">
        <f>IF($A16="","",IF(Entry_sheet!HJ16="NA","NA",IF(Entry_sheet!HJ16=1,1,IF($HV16=0,0,IF(SUM(Entry_sheet!$HD16:$HU16)=0,"NA",0)))))</f>
        <v/>
      </c>
      <c r="HK16" t="str">
        <f>IF($A16="","",IF(Entry_sheet!HK16="NA","NA",IF(Entry_sheet!HK16=1,1,IF($HV16=0,0,IF(SUM(Entry_sheet!$HD16:$HU16)=0,"NA",0)))))</f>
        <v/>
      </c>
      <c r="HL16" t="str">
        <f>IF($A16="","",IF(Entry_sheet!HL16="NA","NA",IF(Entry_sheet!HL16=1,1,IF($HV16=0,0,IF(SUM(Entry_sheet!$HD16:$HU16)=0,"NA",0)))))</f>
        <v/>
      </c>
      <c r="HM16" t="str">
        <f>IF($A16="","",IF(Entry_sheet!HM16="NA","NA",IF(Entry_sheet!HM16=1,1,IF($HV16=0,0,IF(SUM(Entry_sheet!$HD16:$HU16)=0,"NA",0)))))</f>
        <v/>
      </c>
      <c r="HN16" t="str">
        <f>IF($A16="","",IF(Entry_sheet!HN16="NA","NA",IF(Entry_sheet!HN16=1,1,IF($HV16=0,0,IF(SUM(Entry_sheet!$HD16:$HU16)=0,"NA",0)))))</f>
        <v/>
      </c>
      <c r="HO16" t="str">
        <f>IF($A16="","",IF(Entry_sheet!HO16="NA","NA",IF(Entry_sheet!HO16=1,1,IF($HV16=0,0,IF(SUM(Entry_sheet!$HD16:$HU16)=0,"NA",0)))))</f>
        <v/>
      </c>
      <c r="HP16" t="str">
        <f>IF($A16="","",IF(Entry_sheet!HP16="NA","NA",IF(Entry_sheet!HP16=1,1,IF($HV16=0,0,IF(SUM(Entry_sheet!$HD16:$HU16)=0,"NA",0)))))</f>
        <v/>
      </c>
      <c r="HQ16" t="str">
        <f>IF($A16="","",IF(Entry_sheet!HQ16="NA","NA",IF(Entry_sheet!HQ16=1,1,IF($HV16=0,0,IF(SUM(Entry_sheet!$HD16:$HU16)=0,"NA",0)))))</f>
        <v/>
      </c>
      <c r="HR16" t="str">
        <f>IF($A16="","",IF(Entry_sheet!HR16="NA","NA",IF(Entry_sheet!HR16=1,1,IF($HV16=0,0,IF(SUM(Entry_sheet!$HD16:$HU16)=0,"NA",0)))))</f>
        <v/>
      </c>
      <c r="HS16" t="str">
        <f>IF($A16="","",IF(Entry_sheet!HS16="NA","NA",IF(Entry_sheet!HS16=1,1,IF($HV16=0,0,IF(SUM(Entry_sheet!$HD16:$HU16)=0,"NA",0)))))</f>
        <v/>
      </c>
      <c r="HT16" t="str">
        <f>IF($A16="","",IF(Entry_sheet!HT16="NA","NA",IF(Entry_sheet!HT16=1,1,IF($HV16=0,0,IF(SUM(Entry_sheet!$HD16:$HU16)=0,"NA",0)))))</f>
        <v/>
      </c>
      <c r="HU16" t="str">
        <f>IF($A16="","",IF(Entry_sheet!HU16="NA","NA",IF(Entry_sheet!HU16=1,1,IF($HV16=0,0,IF(SUM(Entry_sheet!$HD16:$HU16)=0,"NA",0)))))</f>
        <v/>
      </c>
      <c r="HV16" s="22" t="str">
        <f>IF($A16="","",IF(Entry_sheet!HV16=1,1,IF(Entry_sheet!HV16=0,IF(SUM(Entry_sheet!HD16:HU16)&gt;0,1,0),IF(SUM(Entry_sheet!HD16:HU16)&gt;0,1,"NA"))))</f>
        <v/>
      </c>
      <c r="HW16" t="str">
        <f>IF($A16="","",IF(Entry_sheet!HW16="NA","NA",IF(Entry_sheet!HW16=1,1,IF($IO16=0,0,IF(SUM(Entry_sheet!$HW16:$IN16)=0,"NA",0)))))</f>
        <v/>
      </c>
      <c r="HX16" t="str">
        <f>IF($A16="","",IF(Entry_sheet!HX16="NA","NA",IF(Entry_sheet!HX16=1,1,IF($IO16=0,0,IF(SUM(Entry_sheet!$HW16:$IN16)=0,"NA",0)))))</f>
        <v/>
      </c>
      <c r="HY16" t="str">
        <f>IF($A16="","",IF(Entry_sheet!HY16="NA","NA",IF(Entry_sheet!HY16=1,1,IF($IO16=0,0,IF(SUM(Entry_sheet!$HW16:$IN16)=0,"NA",0)))))</f>
        <v/>
      </c>
      <c r="HZ16" t="str">
        <f>IF($A16="","",IF(Entry_sheet!HZ16="NA","NA",IF(Entry_sheet!HZ16=1,1,IF($IO16=0,0,IF(SUM(Entry_sheet!$HW16:$IN16)=0,"NA",0)))))</f>
        <v/>
      </c>
      <c r="IA16" t="str">
        <f>IF($A16="","",IF(Entry_sheet!IA16="NA","NA",IF(Entry_sheet!IA16=1,1,IF($IO16=0,0,IF(SUM(Entry_sheet!$HW16:$IN16)=0,"NA",0)))))</f>
        <v/>
      </c>
      <c r="IB16" t="str">
        <f>IF($A16="","",IF(Entry_sheet!IB16="NA","NA",IF(Entry_sheet!IB16=1,1,IF($IO16=0,0,IF(SUM(Entry_sheet!$HW16:$IN16)=0,"NA",0)))))</f>
        <v/>
      </c>
      <c r="IC16" t="str">
        <f>IF($A16="","",IF(Entry_sheet!IC16="NA","NA",IF(Entry_sheet!IC16=1,1,IF($IO16=0,0,IF(SUM(Entry_sheet!$HW16:$IN16)=0,"NA",0)))))</f>
        <v/>
      </c>
      <c r="ID16" t="str">
        <f>IF($A16="","",IF(Entry_sheet!ID16="NA","NA",IF(Entry_sheet!ID16=1,1,IF($IO16=0,0,IF(SUM(Entry_sheet!$HW16:$IN16)=0,"NA",0)))))</f>
        <v/>
      </c>
      <c r="IE16" t="str">
        <f>IF($A16="","",IF(Entry_sheet!IE16="NA","NA",IF(Entry_sheet!IE16=1,1,IF($IO16=0,0,IF(SUM(Entry_sheet!$HW16:$IN16)=0,"NA",0)))))</f>
        <v/>
      </c>
      <c r="IF16" t="str">
        <f>IF($A16="","",IF(Entry_sheet!IF16="NA","NA",IF(Entry_sheet!IF16=1,1,IF($IO16=0,0,IF(SUM(Entry_sheet!$HW16:$IN16)=0,"NA",0)))))</f>
        <v/>
      </c>
      <c r="IG16" t="str">
        <f>IF($A16="","",IF(Entry_sheet!IG16="NA","NA",IF(Entry_sheet!IG16=1,1,IF($IO16=0,0,IF(SUM(Entry_sheet!$HW16:$IN16)=0,"NA",0)))))</f>
        <v/>
      </c>
      <c r="IH16" t="str">
        <f>IF($A16="","",IF(Entry_sheet!IH16="NA","NA",IF(Entry_sheet!IH16=1,1,IF($IO16=0,0,IF(SUM(Entry_sheet!$HW16:$IN16)=0,"NA",0)))))</f>
        <v/>
      </c>
      <c r="II16" t="str">
        <f>IF($A16="","",IF(Entry_sheet!II16="NA","NA",IF(Entry_sheet!II16=1,1,IF($IO16=0,0,IF(SUM(Entry_sheet!$HW16:$IN16)=0,"NA",0)))))</f>
        <v/>
      </c>
      <c r="IJ16" t="str">
        <f>IF($A16="","",IF(Entry_sheet!IJ16="NA","NA",IF(Entry_sheet!IJ16=1,1,IF($IO16=0,0,IF(SUM(Entry_sheet!$HW16:$IN16)=0,"NA",0)))))</f>
        <v/>
      </c>
      <c r="IK16" t="str">
        <f>IF($A16="","",IF(Entry_sheet!IK16="NA","NA",IF(Entry_sheet!IK16=1,1,IF($IO16=0,0,IF(SUM(Entry_sheet!$HW16:$IN16)=0,"NA",0)))))</f>
        <v/>
      </c>
      <c r="IL16" t="str">
        <f>IF($A16="","",IF(Entry_sheet!IL16="NA","NA",IF(Entry_sheet!IL16=1,1,IF($IO16=0,0,IF(SUM(Entry_sheet!$HW16:$IN16)=0,"NA",0)))))</f>
        <v/>
      </c>
      <c r="IM16" t="str">
        <f>IF($A16="","",IF(Entry_sheet!IM16="NA","NA",IF(Entry_sheet!IM16=1,1,IF($IO16=0,0,IF(SUM(Entry_sheet!$HW16:$IN16)=0,"NA",0)))))</f>
        <v/>
      </c>
      <c r="IN16" t="str">
        <f>IF($A16="","",IF(Entry_sheet!IN16="NA","NA",IF(Entry_sheet!IN16=1,1,IF($IO16=0,0,IF(SUM(Entry_sheet!$HW16:$IN16)=0,"NA",0)))))</f>
        <v/>
      </c>
      <c r="IO16" s="22" t="str">
        <f>IF($A16="","",IF(Entry_sheet!IO16=1,1,IF(Entry_sheet!IO16=0,IF(SUM(Entry_sheet!HW16:IN16)&gt;0,1,0),IF(SUM(Entry_sheet!HW16:IN16)&gt;0,1,"NA"))))</f>
        <v/>
      </c>
      <c r="IP16" t="str">
        <f>IF($A16="","",IF(Entry_sheet!IP16="NA","NA",IF(Entry_sheet!IP16=1,1,IF($JH16=0,0,IF(SUM(Entry_sheet!$IP16:$JG16)=0,"NA",0)))))</f>
        <v/>
      </c>
      <c r="IQ16" t="str">
        <f>IF($A16="","",IF(Entry_sheet!IQ16="NA","NA",IF(Entry_sheet!IQ16=1,1,IF($JH16=0,0,IF(SUM(Entry_sheet!$IP16:$JG16)=0,"NA",0)))))</f>
        <v/>
      </c>
      <c r="IR16" t="str">
        <f>IF($A16="","",IF(Entry_sheet!IR16="NA","NA",IF(Entry_sheet!IR16=1,1,IF($JH16=0,0,IF(SUM(Entry_sheet!$IP16:$JG16)=0,"NA",0)))))</f>
        <v/>
      </c>
      <c r="IS16" t="str">
        <f>IF($A16="","",IF(Entry_sheet!IS16="NA","NA",IF(Entry_sheet!IS16=1,1,IF($JH16=0,0,IF(SUM(Entry_sheet!$IP16:$JG16)=0,"NA",0)))))</f>
        <v/>
      </c>
      <c r="IT16" t="str">
        <f>IF($A16="","",IF(Entry_sheet!IT16="NA","NA",IF(Entry_sheet!IT16=1,1,IF($JH16=0,0,IF(SUM(Entry_sheet!$IP16:$JG16)=0,"NA",0)))))</f>
        <v/>
      </c>
      <c r="IU16" t="str">
        <f>IF($A16="","",IF(Entry_sheet!IU16="NA","NA",IF(Entry_sheet!IU16=1,1,IF($JH16=0,0,IF(SUM(Entry_sheet!$IP16:$JG16)=0,"NA",0)))))</f>
        <v/>
      </c>
      <c r="IV16" t="str">
        <f>IF($A16="","",IF(Entry_sheet!IV16="NA","NA",IF(Entry_sheet!IV16=1,1,IF($JH16=0,0,IF(SUM(Entry_sheet!$IP16:$JG16)=0,"NA",0)))))</f>
        <v/>
      </c>
      <c r="IW16" t="str">
        <f>IF($A16="","",IF(Entry_sheet!IW16="NA","NA",IF(Entry_sheet!IW16=1,1,IF($JH16=0,0,IF(SUM(Entry_sheet!$IP16:$JG16)=0,"NA",0)))))</f>
        <v/>
      </c>
      <c r="IX16" t="str">
        <f>IF($A16="","",IF(Entry_sheet!IX16="NA","NA",IF(Entry_sheet!IX16=1,1,IF($JH16=0,0,IF(SUM(Entry_sheet!$IP16:$JG16)=0,"NA",0)))))</f>
        <v/>
      </c>
      <c r="IY16" t="str">
        <f>IF($A16="","",IF(Entry_sheet!IY16="NA","NA",IF(Entry_sheet!IY16=1,1,IF($JH16=0,0,IF(SUM(Entry_sheet!$IP16:$JG16)=0,"NA",0)))))</f>
        <v/>
      </c>
      <c r="IZ16" t="str">
        <f>IF($A16="","",IF(Entry_sheet!IZ16="NA","NA",IF(Entry_sheet!IZ16=1,1,IF($JH16=0,0,IF(SUM(Entry_sheet!$IP16:$JG16)=0,"NA",0)))))</f>
        <v/>
      </c>
      <c r="JA16" t="str">
        <f>IF($A16="","",IF(Entry_sheet!JA16="NA","NA",IF(Entry_sheet!JA16=1,1,IF($JH16=0,0,IF(SUM(Entry_sheet!$IP16:$JG16)=0,"NA",0)))))</f>
        <v/>
      </c>
      <c r="JB16" t="str">
        <f>IF($A16="","",IF(Entry_sheet!JB16="NA","NA",IF(Entry_sheet!JB16=1,1,IF($JH16=0,0,IF(SUM(Entry_sheet!$IP16:$JG16)=0,"NA",0)))))</f>
        <v/>
      </c>
      <c r="JC16" t="str">
        <f>IF($A16="","",IF(Entry_sheet!JC16="NA","NA",IF(Entry_sheet!JC16=1,1,IF($JH16=0,0,IF(SUM(Entry_sheet!$IP16:$JG16)=0,"NA",0)))))</f>
        <v/>
      </c>
      <c r="JD16" t="str">
        <f>IF($A16="","",IF(Entry_sheet!JD16="NA","NA",IF(Entry_sheet!JD16=1,1,IF($JH16=0,0,IF(SUM(Entry_sheet!$IP16:$JG16)=0,"NA",0)))))</f>
        <v/>
      </c>
      <c r="JE16" t="str">
        <f>IF($A16="","",IF(Entry_sheet!JE16="NA","NA",IF(Entry_sheet!JE16=1,1,IF($JH16=0,0,IF(SUM(Entry_sheet!$IP16:$JG16)=0,"NA",0)))))</f>
        <v/>
      </c>
      <c r="JF16" t="str">
        <f>IF($A16="","",IF(Entry_sheet!JF16="NA","NA",IF(Entry_sheet!JF16=1,1,IF($JH16=0,0,IF(SUM(Entry_sheet!$IP16:$JG16)=0,"NA",0)))))</f>
        <v/>
      </c>
      <c r="JG16" t="str">
        <f>IF($A16="","",IF(Entry_sheet!JG16="NA","NA",IF(Entry_sheet!JG16=1,1,IF($JH16=0,0,IF(SUM(Entry_sheet!$IP16:$JG16)=0,"NA",0)))))</f>
        <v/>
      </c>
      <c r="JH16" s="22" t="str">
        <f>IF($A16="","",IF(Entry_sheet!JH16=1,1,IF(Entry_sheet!JH16=0,IF(SUM(Entry_sheet!IP16:JG16)&gt;0,1,0),IF(SUM(Entry_sheet!IP16:JG16)&gt;0,1,"NA"))))</f>
        <v/>
      </c>
      <c r="JI16" t="str">
        <f>IF($A16="","",IF(Entry_sheet!JI16="NA","NA",IF(Entry_sheet!JI16=1,1,IF($KA16=0,0,IF(SUM(Entry_sheet!$JI16:$JZ16)=0,"NA",0)))))</f>
        <v/>
      </c>
      <c r="JJ16" t="str">
        <f>IF($A16="","",IF(Entry_sheet!JJ16="NA","NA",IF(Entry_sheet!JJ16=1,1,IF($KA16=0,0,IF(SUM(Entry_sheet!$JI16:$JZ16)=0,"NA",0)))))</f>
        <v/>
      </c>
      <c r="JK16" t="str">
        <f>IF($A16="","",IF(Entry_sheet!JK16="NA","NA",IF(Entry_sheet!JK16=1,1,IF($KA16=0,0,IF(SUM(Entry_sheet!$JI16:$JZ16)=0,"NA",0)))))</f>
        <v/>
      </c>
      <c r="JL16" t="str">
        <f>IF($A16="","",IF(Entry_sheet!JL16="NA","NA",IF(Entry_sheet!JL16=1,1,IF($KA16=0,0,IF(SUM(Entry_sheet!$JI16:$JZ16)=0,"NA",0)))))</f>
        <v/>
      </c>
      <c r="JM16" t="str">
        <f>IF($A16="","",IF(Entry_sheet!JM16="NA","NA",IF(Entry_sheet!JM16=1,1,IF($KA16=0,0,IF(SUM(Entry_sheet!$JI16:$JZ16)=0,"NA",0)))))</f>
        <v/>
      </c>
      <c r="JN16" t="str">
        <f>IF($A16="","",IF(Entry_sheet!JN16="NA","NA",IF(Entry_sheet!JN16=1,1,IF($KA16=0,0,IF(SUM(Entry_sheet!$JI16:$JZ16)=0,"NA",0)))))</f>
        <v/>
      </c>
      <c r="JO16" t="str">
        <f>IF($A16="","",IF(Entry_sheet!JO16="NA","NA",IF(Entry_sheet!JO16=1,1,IF($KA16=0,0,IF(SUM(Entry_sheet!$JI16:$JZ16)=0,"NA",0)))))</f>
        <v/>
      </c>
      <c r="JP16" t="str">
        <f>IF($A16="","",IF(Entry_sheet!JP16="NA","NA",IF(Entry_sheet!JP16=1,1,IF($KA16=0,0,IF(SUM(Entry_sheet!$JI16:$JZ16)=0,"NA",0)))))</f>
        <v/>
      </c>
      <c r="JQ16" t="str">
        <f>IF($A16="","",IF(Entry_sheet!JQ16="NA","NA",IF(Entry_sheet!JQ16=1,1,IF($KA16=0,0,IF(SUM(Entry_sheet!$JI16:$JZ16)=0,"NA",0)))))</f>
        <v/>
      </c>
      <c r="JR16" t="str">
        <f>IF($A16="","",IF(Entry_sheet!JR16="NA","NA",IF(Entry_sheet!JR16=1,1,IF($KA16=0,0,IF(SUM(Entry_sheet!$JI16:$JZ16)=0,"NA",0)))))</f>
        <v/>
      </c>
      <c r="JS16" t="str">
        <f>IF($A16="","",IF(Entry_sheet!JS16="NA","NA",IF(Entry_sheet!JS16=1,1,IF($KA16=0,0,IF(SUM(Entry_sheet!$JI16:$JZ16)=0,"NA",0)))))</f>
        <v/>
      </c>
      <c r="JT16" t="str">
        <f>IF($A16="","",IF(Entry_sheet!JT16="NA","NA",IF(Entry_sheet!JT16=1,1,IF($KA16=0,0,IF(SUM(Entry_sheet!$JI16:$JZ16)=0,"NA",0)))))</f>
        <v/>
      </c>
      <c r="JU16" t="str">
        <f>IF($A16="","",IF(Entry_sheet!JU16="NA","NA",IF(Entry_sheet!JU16=1,1,IF($KA16=0,0,IF(SUM(Entry_sheet!$JI16:$JZ16)=0,"NA",0)))))</f>
        <v/>
      </c>
      <c r="JV16" t="str">
        <f>IF($A16="","",IF(Entry_sheet!JV16="NA","NA",IF(Entry_sheet!JV16=1,1,IF($KA16=0,0,IF(SUM(Entry_sheet!$JI16:$JZ16)=0,"NA",0)))))</f>
        <v/>
      </c>
      <c r="JW16" t="str">
        <f>IF($A16="","",IF(Entry_sheet!JW16="NA","NA",IF(Entry_sheet!JW16=1,1,IF($KA16=0,0,IF(SUM(Entry_sheet!$JI16:$JZ16)=0,"NA",0)))))</f>
        <v/>
      </c>
      <c r="JX16" t="str">
        <f>IF($A16="","",IF(Entry_sheet!JX16="NA","NA",IF(Entry_sheet!JX16=1,1,IF($KA16=0,0,IF(SUM(Entry_sheet!$JI16:$JZ16)=0,"NA",0)))))</f>
        <v/>
      </c>
      <c r="JY16" t="str">
        <f>IF($A16="","",IF(Entry_sheet!JY16="NA","NA",IF(Entry_sheet!JY16=1,1,IF($KA16=0,0,IF(SUM(Entry_sheet!$JI16:$JZ16)=0,"NA",0)))))</f>
        <v/>
      </c>
      <c r="JZ16" t="str">
        <f>IF($A16="","",IF(Entry_sheet!JZ16="NA","NA",IF(Entry_sheet!JZ16=1,1,IF($KA16=0,0,IF(SUM(Entry_sheet!$JI16:$JZ16)=0,"NA",0)))))</f>
        <v/>
      </c>
      <c r="KA16" s="22" t="str">
        <f>IF($A16="","",IF(Entry_sheet!KA16=1,1,IF(Entry_sheet!KA16=0,IF(SUM(Entry_sheet!JI16:JZ16)&gt;0,1,0),IF(SUM(Entry_sheet!JI16:JZ16)&gt;0,1,"NA"))))</f>
        <v/>
      </c>
      <c r="KB16" t="str">
        <f>IF($A16="","",IF(Entry_sheet!KB16="NA","NA",IF(Entry_sheet!KB16=1,1,IF($KT16=0,0,IF(SUM(Entry_sheet!$KB16:$KS16)=0,"NA",0)))))</f>
        <v/>
      </c>
      <c r="KC16" t="str">
        <f>IF($A16="","",IF(Entry_sheet!KC16="NA","NA",IF(Entry_sheet!KC16=1,1,IF($KT16=0,0,IF(SUM(Entry_sheet!$KB16:$KS16)=0,"NA",0)))))</f>
        <v/>
      </c>
      <c r="KD16" t="str">
        <f>IF($A16="","",IF(Entry_sheet!KD16="NA","NA",IF(Entry_sheet!KD16=1,1,IF($KT16=0,0,IF(SUM(Entry_sheet!$KB16:$KS16)=0,"NA",0)))))</f>
        <v/>
      </c>
      <c r="KE16" t="str">
        <f>IF($A16="","",IF(Entry_sheet!KE16="NA","NA",IF(Entry_sheet!KE16=1,1,IF($KT16=0,0,IF(SUM(Entry_sheet!$KB16:$KS16)=0,"NA",0)))))</f>
        <v/>
      </c>
      <c r="KF16" t="str">
        <f>IF($A16="","",IF(Entry_sheet!KF16="NA","NA",IF(Entry_sheet!KF16=1,1,IF($KT16=0,0,IF(SUM(Entry_sheet!$KB16:$KS16)=0,"NA",0)))))</f>
        <v/>
      </c>
      <c r="KG16" t="str">
        <f>IF($A16="","",IF(Entry_sheet!KG16="NA","NA",IF(Entry_sheet!KG16=1,1,IF($KT16=0,0,IF(SUM(Entry_sheet!$KB16:$KS16)=0,"NA",0)))))</f>
        <v/>
      </c>
      <c r="KH16" t="str">
        <f>IF($A16="","",IF(Entry_sheet!KH16="NA","NA",IF(Entry_sheet!KH16=1,1,IF($KT16=0,0,IF(SUM(Entry_sheet!$KB16:$KS16)=0,"NA",0)))))</f>
        <v/>
      </c>
      <c r="KI16" t="str">
        <f>IF($A16="","",IF(Entry_sheet!KI16="NA","NA",IF(Entry_sheet!KI16=1,1,IF($KT16=0,0,IF(SUM(Entry_sheet!$KB16:$KS16)=0,"NA",0)))))</f>
        <v/>
      </c>
      <c r="KJ16" t="str">
        <f>IF($A16="","",IF(Entry_sheet!KJ16="NA","NA",IF(Entry_sheet!KJ16=1,1,IF($KT16=0,0,IF(SUM(Entry_sheet!$KB16:$KS16)=0,"NA",0)))))</f>
        <v/>
      </c>
      <c r="KK16" t="str">
        <f>IF($A16="","",IF(Entry_sheet!KK16="NA","NA",IF(Entry_sheet!KK16=1,1,IF($KT16=0,0,IF(SUM(Entry_sheet!$KB16:$KS16)=0,"NA",0)))))</f>
        <v/>
      </c>
      <c r="KL16" t="str">
        <f>IF($A16="","",IF(Entry_sheet!KL16="NA","NA",IF(Entry_sheet!KL16=1,1,IF($KT16=0,0,IF(SUM(Entry_sheet!$KB16:$KS16)=0,"NA",0)))))</f>
        <v/>
      </c>
      <c r="KM16" t="str">
        <f>IF($A16="","",IF(Entry_sheet!KM16="NA","NA",IF(Entry_sheet!KM16=1,1,IF($KT16=0,0,IF(SUM(Entry_sheet!$KB16:$KS16)=0,"NA",0)))))</f>
        <v/>
      </c>
      <c r="KN16" t="str">
        <f>IF($A16="","",IF(Entry_sheet!KN16="NA","NA",IF(Entry_sheet!KN16=1,1,IF($KT16=0,0,IF(SUM(Entry_sheet!$KB16:$KS16)=0,"NA",0)))))</f>
        <v/>
      </c>
      <c r="KO16" t="str">
        <f>IF($A16="","",IF(Entry_sheet!KO16="NA","NA",IF(Entry_sheet!KO16=1,1,IF($KT16=0,0,IF(SUM(Entry_sheet!$KB16:$KS16)=0,"NA",0)))))</f>
        <v/>
      </c>
      <c r="KP16" t="str">
        <f>IF($A16="","",IF(Entry_sheet!KP16="NA","NA",IF(Entry_sheet!KP16=1,1,IF($KT16=0,0,IF(SUM(Entry_sheet!$KB16:$KS16)=0,"NA",0)))))</f>
        <v/>
      </c>
      <c r="KQ16" t="str">
        <f>IF($A16="","",IF(Entry_sheet!KQ16="NA","NA",IF(Entry_sheet!KQ16=1,1,IF($KT16=0,0,IF(SUM(Entry_sheet!$KB16:$KS16)=0,"NA",0)))))</f>
        <v/>
      </c>
      <c r="KR16" t="str">
        <f>IF($A16="","",IF(Entry_sheet!KR16="NA","NA",IF(Entry_sheet!KR16=1,1,IF($KT16=0,0,IF(SUM(Entry_sheet!$KB16:$KS16)=0,"NA",0)))))</f>
        <v/>
      </c>
      <c r="KS16" t="str">
        <f>IF($A16="","",IF(Entry_sheet!KS16="NA","NA",IF(Entry_sheet!KS16=1,1,IF($KT16=0,0,IF(SUM(Entry_sheet!$KB16:$KS16)=0,"NA",0)))))</f>
        <v/>
      </c>
      <c r="KT16" s="22" t="str">
        <f>IF($A16="","",IF(Entry_sheet!KT16=1,1,IF(Entry_sheet!KT16=0,IF(SUM(Entry_sheet!KB16:KS16)&gt;0,1,0),IF(SUM(Entry_sheet!KB16:KS16)&gt;0,1,"NA"))))</f>
        <v/>
      </c>
      <c r="KU16" t="str">
        <f>IF($A16="","",IF(Entry_sheet!KU16="NA","NA",IF(Entry_sheet!KU16=1,1,IF($LM16=0,0,IF(SUM(Entry_sheet!KU16:LL16)=0,"NA",0)))))</f>
        <v/>
      </c>
      <c r="KV16" t="str">
        <f>IF($A16="","",IF(Entry_sheet!KV16="NA","NA",IF(Entry_sheet!KV16=1,1,IF($LM16=0,0,IF(SUM(Entry_sheet!$KU16:$LL16)=0,"NA",0)))))</f>
        <v/>
      </c>
      <c r="KW16" t="str">
        <f>IF($A16="","",IF(Entry_sheet!KW16="NA","NA",IF(Entry_sheet!KW16=1,1,IF($LM16=0,0,IF(SUM(Entry_sheet!$KU16:$LL16)=0,"NA",0)))))</f>
        <v/>
      </c>
      <c r="KX16" t="str">
        <f>IF($A16="","",IF(Entry_sheet!KX16="NA","NA",IF(Entry_sheet!KX16=1,1,IF($LM16=0,0,IF(SUM(Entry_sheet!$KU16:$LL16)=0,"NA",0)))))</f>
        <v/>
      </c>
      <c r="KY16" t="str">
        <f>IF($A16="","",IF(Entry_sheet!KY16="NA","NA",IF(Entry_sheet!KY16=1,1,IF($LM16=0,0,IF(SUM(Entry_sheet!$KU16:$LL16)=0,"NA",0)))))</f>
        <v/>
      </c>
      <c r="KZ16" t="str">
        <f>IF($A16="","",IF(Entry_sheet!KZ16="NA","NA",IF(Entry_sheet!KZ16=1,1,IF($LM16=0,0,IF(SUM(Entry_sheet!$KU16:$LL16)=0,"NA",0)))))</f>
        <v/>
      </c>
      <c r="LA16" t="str">
        <f>IF($A16="","",IF(Entry_sheet!LA16="NA","NA",IF(Entry_sheet!LA16=1,1,IF($LM16=0,0,IF(SUM(Entry_sheet!$KU16:$LL16)=0,"NA",0)))))</f>
        <v/>
      </c>
      <c r="LB16" t="str">
        <f>IF($A16="","",IF(Entry_sheet!LB16="NA","NA",IF(Entry_sheet!LB16=1,1,IF($LM16=0,0,IF(SUM(Entry_sheet!$KU16:$LL16)=0,"NA",0)))))</f>
        <v/>
      </c>
      <c r="LC16" t="str">
        <f>IF($A16="","",IF(Entry_sheet!LC16="NA","NA",IF(Entry_sheet!LC16=1,1,IF($LM16=0,0,IF(SUM(Entry_sheet!$KU16:$LL16)=0,"NA",0)))))</f>
        <v/>
      </c>
      <c r="LD16" t="str">
        <f>IF($A16="","",IF(Entry_sheet!LD16="NA","NA",IF(Entry_sheet!LD16=1,1,IF($LM16=0,0,IF(SUM(Entry_sheet!$KU16:$LL16)=0,"NA",0)))))</f>
        <v/>
      </c>
      <c r="LE16" t="str">
        <f>IF($A16="","",IF(Entry_sheet!LE16="NA","NA",IF(Entry_sheet!LE16=1,1,IF($LM16=0,0,IF(SUM(Entry_sheet!$KU16:$LL16)=0,"NA",0)))))</f>
        <v/>
      </c>
      <c r="LF16" t="str">
        <f>IF($A16="","",IF(Entry_sheet!LF16="NA","NA",IF(Entry_sheet!LF16=1,1,IF($LM16=0,0,IF(SUM(Entry_sheet!$KU16:$LL16)=0,"NA",0)))))</f>
        <v/>
      </c>
      <c r="LG16" t="str">
        <f>IF($A16="","",IF(Entry_sheet!LG16="NA","NA",IF(Entry_sheet!LG16=1,1,IF($LM16=0,0,IF(SUM(Entry_sheet!$KU16:$LL16)=0,"NA",0)))))</f>
        <v/>
      </c>
      <c r="LH16" t="str">
        <f>IF($A16="","",IF(Entry_sheet!LH16="NA","NA",IF(Entry_sheet!LH16=1,1,IF($LM16=0,0,IF(SUM(Entry_sheet!$KU16:$LL16)=0,"NA",0)))))</f>
        <v/>
      </c>
      <c r="LI16" t="str">
        <f>IF($A16="","",IF(Entry_sheet!LI16="NA","NA",IF(Entry_sheet!LI16=1,1,IF($LM16=0,0,IF(SUM(Entry_sheet!$KU16:$LL16)=0,"NA",0)))))</f>
        <v/>
      </c>
      <c r="LJ16" t="str">
        <f>IF($A16="","",IF(Entry_sheet!LJ16="NA","NA",IF(Entry_sheet!LJ16=1,1,IF($LM16=0,0,IF(SUM(Entry_sheet!$KU16:$LL16)=0,"NA",0)))))</f>
        <v/>
      </c>
      <c r="LK16" t="str">
        <f>IF($A16="","",IF(Entry_sheet!LK16="NA","NA",IF(Entry_sheet!LK16=1,1,IF($LM16=0,0,IF(SUM(Entry_sheet!$KU16:$LL16)=0,"NA",0)))))</f>
        <v/>
      </c>
      <c r="LL16" t="str">
        <f>IF($A16="","",IF(Entry_sheet!LL16="NA","NA",IF(Entry_sheet!LL16=1,1,IF($LM16=0,0,IF(SUM(Entry_sheet!$KU16:$LL16)=0,"NA",0)))))</f>
        <v/>
      </c>
      <c r="LM16" s="22" t="str">
        <f>IF($A16="","",IF(Entry_sheet!LM16=1,1,IF(Entry_sheet!LM16=0,IF(SUM(Entry_sheet!KU16:LL16)&gt;0,1,0),IF(SUM(Entry_sheet!KU16:LL16)&gt;0,1,"NA"))))</f>
        <v/>
      </c>
      <c r="LN16" t="str">
        <f>IF($A16="","",IF(Entry_sheet!LN16="NA","NA",IF(Entry_sheet!LN16=1,1,IF($MF16=0,0,IF(SUM(Entry_sheet!$LN16:$ME16)=0,"NA",0)))))</f>
        <v/>
      </c>
      <c r="LO16" t="str">
        <f>IF($A16="","",IF(Entry_sheet!LO16="NA","NA",IF(Entry_sheet!LO16=1,1,IF($MF16=0,0,IF(SUM(Entry_sheet!$LN16:$ME16)=0,"NA",0)))))</f>
        <v/>
      </c>
      <c r="LP16" t="str">
        <f>IF($A16="","",IF(Entry_sheet!LP16="NA","NA",IF(Entry_sheet!LP16=1,1,IF($MF16=0,0,IF(SUM(Entry_sheet!$LN16:$ME16)=0,"NA",0)))))</f>
        <v/>
      </c>
      <c r="LQ16" t="str">
        <f>IF($A16="","",IF(Entry_sheet!LQ16="NA","NA",IF(Entry_sheet!LQ16=1,1,IF($MF16=0,0,IF(SUM(Entry_sheet!$LN16:$ME16)=0,"NA",0)))))</f>
        <v/>
      </c>
      <c r="LR16" t="str">
        <f>IF($A16="","",IF(Entry_sheet!LR16="NA","NA",IF(Entry_sheet!LR16=1,1,IF($MF16=0,0,IF(SUM(Entry_sheet!$LN16:$ME16)=0,"NA",0)))))</f>
        <v/>
      </c>
      <c r="LS16" t="str">
        <f>IF($A16="","",IF(Entry_sheet!LS16="NA","NA",IF(Entry_sheet!LS16=1,1,IF($MF16=0,0,IF(SUM(Entry_sheet!$LN16:$ME16)=0,"NA",0)))))</f>
        <v/>
      </c>
      <c r="LT16" t="str">
        <f>IF($A16="","",IF(Entry_sheet!LT16="NA","NA",IF(Entry_sheet!LT16=1,1,IF($MF16=0,0,IF(SUM(Entry_sheet!$LN16:$ME16)=0,"NA",0)))))</f>
        <v/>
      </c>
      <c r="LU16" t="str">
        <f>IF($A16="","",IF(Entry_sheet!LU16="NA","NA",IF(Entry_sheet!LU16=1,1,IF($MF16=0,0,IF(SUM(Entry_sheet!$LN16:$ME16)=0,"NA",0)))))</f>
        <v/>
      </c>
      <c r="LV16" t="str">
        <f>IF($A16="","",IF(Entry_sheet!LV16="NA","NA",IF(Entry_sheet!LV16=1,1,IF($MF16=0,0,IF(SUM(Entry_sheet!$LN16:$ME16)=0,"NA",0)))))</f>
        <v/>
      </c>
      <c r="LW16" t="str">
        <f>IF($A16="","",IF(Entry_sheet!LW16="NA","NA",IF(Entry_sheet!LW16=1,1,IF($MF16=0,0,IF(SUM(Entry_sheet!$LN16:$ME16)=0,"NA",0)))))</f>
        <v/>
      </c>
      <c r="LX16" t="str">
        <f>IF($A16="","",IF(Entry_sheet!LX16="NA","NA",IF(Entry_sheet!LX16=1,1,IF($MF16=0,0,IF(SUM(Entry_sheet!$LN16:$ME16)=0,"NA",0)))))</f>
        <v/>
      </c>
      <c r="LY16" t="str">
        <f>IF($A16="","",IF(Entry_sheet!LY16="NA","NA",IF(Entry_sheet!LY16=1,1,IF($MF16=0,0,IF(SUM(Entry_sheet!$LN16:$ME16)=0,"NA",0)))))</f>
        <v/>
      </c>
      <c r="LZ16" t="str">
        <f>IF($A16="","",IF(Entry_sheet!LZ16="NA","NA",IF(Entry_sheet!LZ16=1,1,IF($MF16=0,0,IF(SUM(Entry_sheet!$LN16:$ME16)=0,"NA",0)))))</f>
        <v/>
      </c>
      <c r="MA16" t="str">
        <f>IF($A16="","",IF(Entry_sheet!MA16="NA","NA",IF(Entry_sheet!MA16=1,1,IF($MF16=0,0,IF(SUM(Entry_sheet!$LN16:$ME16)=0,"NA",0)))))</f>
        <v/>
      </c>
      <c r="MB16" t="str">
        <f>IF($A16="","",IF(Entry_sheet!MB16="NA","NA",IF(Entry_sheet!MB16=1,1,IF($MF16=0,0,IF(SUM(Entry_sheet!$LN16:$ME16)=0,"NA",0)))))</f>
        <v/>
      </c>
      <c r="MC16" t="str">
        <f>IF($A16="","",IF(Entry_sheet!MC16="NA","NA",IF(Entry_sheet!MC16=1,1,IF($MF16=0,0,IF(SUM(Entry_sheet!$LN16:$ME16)=0,"NA",0)))))</f>
        <v/>
      </c>
      <c r="MD16" t="str">
        <f>IF($A16="","",IF(Entry_sheet!MD16="NA","NA",IF(Entry_sheet!MD16=1,1,IF($MF16=0,0,IF(SUM(Entry_sheet!$LN16:$ME16)=0,"NA",0)))))</f>
        <v/>
      </c>
      <c r="ME16" t="str">
        <f>IF($A16="","",IF(Entry_sheet!ME16="NA","NA",IF(Entry_sheet!ME16=1,1,IF($MF16=0,0,IF(SUM(Entry_sheet!$LN16:$ME16)=0,"NA",0)))))</f>
        <v/>
      </c>
      <c r="MF16" s="22" t="str">
        <f>IF($A16="","",IF(Entry_sheet!MF16=1,1,IF(Entry_sheet!MF16=0,IF(SUM(Entry_sheet!LN16:ME16)&gt;0,1,0),IF(SUM(Entry_sheet!LN16:ME16)&gt;0,1,"NA"))))</f>
        <v/>
      </c>
      <c r="MG16" t="str">
        <f>IF($A16="","",IF(Entry_sheet!MG16="NA","NA",IF(Entry_sheet!MG16=1,1,IF($MY16=0,0,IF(SUM(Entry_sheet!$MG16:$MX16)=0,"NA",0)))))</f>
        <v/>
      </c>
      <c r="MH16" t="str">
        <f>IF($A16="","",IF(Entry_sheet!MH16="NA","NA",IF(Entry_sheet!MH16=1,1,IF($MY16=0,0,IF(SUM(Entry_sheet!$MG16:$MX16)=0,"NA",0)))))</f>
        <v/>
      </c>
      <c r="MI16" t="str">
        <f>IF($A16="","",IF(Entry_sheet!MI16="NA","NA",IF(Entry_sheet!MI16=1,1,IF($MY16=0,0,IF(SUM(Entry_sheet!$MG16:$MX16)=0,"NA",0)))))</f>
        <v/>
      </c>
      <c r="MJ16" t="str">
        <f>IF($A16="","",IF(Entry_sheet!MJ16="NA","NA",IF(Entry_sheet!MJ16=1,1,IF($MY16=0,0,IF(SUM(Entry_sheet!$MG16:$MX16)=0,"NA",0)))))</f>
        <v/>
      </c>
      <c r="MK16" t="str">
        <f>IF($A16="","",IF(Entry_sheet!MK16="NA","NA",IF(Entry_sheet!MK16=1,1,IF($MY16=0,0,IF(SUM(Entry_sheet!$MG16:$MX16)=0,"NA",0)))))</f>
        <v/>
      </c>
      <c r="ML16" t="str">
        <f>IF($A16="","",IF(Entry_sheet!ML16="NA","NA",IF(Entry_sheet!ML16=1,1,IF($MY16=0,0,IF(SUM(Entry_sheet!$MG16:$MX16)=0,"NA",0)))))</f>
        <v/>
      </c>
      <c r="MM16" t="str">
        <f>IF($A16="","",IF(Entry_sheet!MM16="NA","NA",IF(Entry_sheet!MM16=1,1,IF($MY16=0,0,IF(SUM(Entry_sheet!$MG16:$MX16)=0,"NA",0)))))</f>
        <v/>
      </c>
      <c r="MN16" t="str">
        <f>IF($A16="","",IF(Entry_sheet!MN16="NA","NA",IF(Entry_sheet!MN16=1,1,IF($MY16=0,0,IF(SUM(Entry_sheet!$MG16:$MX16)=0,"NA",0)))))</f>
        <v/>
      </c>
      <c r="MO16" t="str">
        <f>IF($A16="","",IF(Entry_sheet!MO16="NA","NA",IF(Entry_sheet!MO16=1,1,IF($MY16=0,0,IF(SUM(Entry_sheet!$MG16:$MX16)=0,"NA",0)))))</f>
        <v/>
      </c>
      <c r="MP16" t="str">
        <f>IF($A16="","",IF(Entry_sheet!MP16="NA","NA",IF(Entry_sheet!MP16=1,1,IF($MY16=0,0,IF(SUM(Entry_sheet!$MG16:$MX16)=0,"NA",0)))))</f>
        <v/>
      </c>
      <c r="MQ16" t="str">
        <f>IF($A16="","",IF(Entry_sheet!MQ16="NA","NA",IF(Entry_sheet!MQ16=1,1,IF($MY16=0,0,IF(SUM(Entry_sheet!$MG16:$MX16)=0,"NA",0)))))</f>
        <v/>
      </c>
      <c r="MR16" t="str">
        <f>IF($A16="","",IF(Entry_sheet!MR16="NA","NA",IF(Entry_sheet!MR16=1,1,IF($MY16=0,0,IF(SUM(Entry_sheet!$MG16:$MX16)=0,"NA",0)))))</f>
        <v/>
      </c>
      <c r="MS16" t="str">
        <f>IF($A16="","",IF(Entry_sheet!MS16="NA","NA",IF(Entry_sheet!MS16=1,1,IF($MY16=0,0,IF(SUM(Entry_sheet!$MG16:$MX16)=0,"NA",0)))))</f>
        <v/>
      </c>
      <c r="MT16" t="str">
        <f>IF($A16="","",IF(Entry_sheet!MT16="NA","NA",IF(Entry_sheet!MT16=1,1,IF($MY16=0,0,IF(SUM(Entry_sheet!$MG16:$MX16)=0,"NA",0)))))</f>
        <v/>
      </c>
      <c r="MU16" t="str">
        <f>IF($A16="","",IF(Entry_sheet!MU16="NA","NA",IF(Entry_sheet!MU16=1,1,IF($MY16=0,0,IF(SUM(Entry_sheet!$MG16:$MX16)=0,"NA",0)))))</f>
        <v/>
      </c>
      <c r="MV16" t="str">
        <f>IF($A16="","",IF(Entry_sheet!MV16="NA","NA",IF(Entry_sheet!MV16=1,1,IF($MY16=0,0,IF(SUM(Entry_sheet!$MG16:$MX16)=0,"NA",0)))))</f>
        <v/>
      </c>
      <c r="MW16" t="str">
        <f>IF($A16="","",IF(Entry_sheet!MW16="NA","NA",IF(Entry_sheet!MW16=1,1,IF($MY16=0,0,IF(SUM(Entry_sheet!$MG16:$MX16)=0,"NA",0)))))</f>
        <v/>
      </c>
      <c r="MX16" t="str">
        <f>IF($A16="","",IF(Entry_sheet!MX16="NA","NA",IF(Entry_sheet!MX16=1,1,IF($MY16=0,0,IF(SUM(Entry_sheet!$MG16:$MX16)=0,"NA",0)))))</f>
        <v/>
      </c>
      <c r="MY16" s="22" t="str">
        <f>IF($A16="","",IF(Entry_sheet!MY16=1,1,IF(Entry_sheet!MY16=0,IF(SUM(Entry_sheet!MG16:MX16)&gt;0,1,0),IF(SUM(Entry_sheet!MG16:MX16)&gt;0,1,"NA"))))</f>
        <v/>
      </c>
      <c r="MZ16" t="str">
        <f>IF($A16="","",IF(Entry_sheet!MZ16="NA","NA",IF(Entry_sheet!MZ16=1,1,IF($NR16=0,0,IF(SUM(Entry_sheet!$MZ16:$NQ16)=0,"NA",0)))))</f>
        <v/>
      </c>
      <c r="NA16" t="str">
        <f>IF($A16="","",IF(Entry_sheet!NA16="NA","NA",IF(Entry_sheet!NA16=1,1,IF($NR16=0,0,IF(SUM(Entry_sheet!$MZ16:$NQ16)=0,"NA",0)))))</f>
        <v/>
      </c>
      <c r="NB16" t="str">
        <f>IF($A16="","",IF(Entry_sheet!NB16="NA","NA",IF(Entry_sheet!NB16=1,1,IF($NR16=0,0,IF(SUM(Entry_sheet!$MZ16:$NQ16)=0,"NA",0)))))</f>
        <v/>
      </c>
      <c r="NC16" t="str">
        <f>IF($A16="","",IF(Entry_sheet!NC16="NA","NA",IF(Entry_sheet!NC16=1,1,IF($NR16=0,0,IF(SUM(Entry_sheet!$MZ16:$NQ16)=0,"NA",0)))))</f>
        <v/>
      </c>
      <c r="ND16" t="str">
        <f>IF($A16="","",IF(Entry_sheet!ND16="NA","NA",IF(Entry_sheet!ND16=1,1,IF($NR16=0,0,IF(SUM(Entry_sheet!$MZ16:$NQ16)=0,"NA",0)))))</f>
        <v/>
      </c>
      <c r="NE16" t="str">
        <f>IF($A16="","",IF(Entry_sheet!NE16="NA","NA",IF(Entry_sheet!NE16=1,1,IF($NR16=0,0,IF(SUM(Entry_sheet!$MZ16:$NQ16)=0,"NA",0)))))</f>
        <v/>
      </c>
      <c r="NF16" t="str">
        <f>IF($A16="","",IF(Entry_sheet!NF16="NA","NA",IF(Entry_sheet!NF16=1,1,IF($NR16=0,0,IF(SUM(Entry_sheet!$MZ16:$NQ16)=0,"NA",0)))))</f>
        <v/>
      </c>
      <c r="NG16" t="str">
        <f>IF($A16="","",IF(Entry_sheet!NG16="NA","NA",IF(Entry_sheet!NG16=1,1,IF($NR16=0,0,IF(SUM(Entry_sheet!$MZ16:$NQ16)=0,"NA",0)))))</f>
        <v/>
      </c>
      <c r="NH16" t="str">
        <f>IF($A16="","",IF(Entry_sheet!NH16="NA","NA",IF(Entry_sheet!NH16=1,1,IF($NR16=0,0,IF(SUM(Entry_sheet!$MZ16:$NQ16)=0,"NA",0)))))</f>
        <v/>
      </c>
      <c r="NI16" t="str">
        <f>IF($A16="","",IF(Entry_sheet!NI16="NA","NA",IF(Entry_sheet!NI16=1,1,IF($NR16=0,0,IF(SUM(Entry_sheet!$MZ16:$NQ16)=0,"NA",0)))))</f>
        <v/>
      </c>
      <c r="NJ16" t="str">
        <f>IF($A16="","",IF(Entry_sheet!NJ16="NA","NA",IF(Entry_sheet!NJ16=1,1,IF($NR16=0,0,IF(SUM(Entry_sheet!$MZ16:$NQ16)=0,"NA",0)))))</f>
        <v/>
      </c>
      <c r="NK16" t="str">
        <f>IF($A16="","",IF(Entry_sheet!NK16="NA","NA",IF(Entry_sheet!NK16=1,1,IF($NR16=0,0,IF(SUM(Entry_sheet!$MZ16:$NQ16)=0,"NA",0)))))</f>
        <v/>
      </c>
      <c r="NL16" t="str">
        <f>IF($A16="","",IF(Entry_sheet!NL16="NA","NA",IF(Entry_sheet!NL16=1,1,IF($NR16=0,0,IF(SUM(Entry_sheet!$MZ16:$NQ16)=0,"NA",0)))))</f>
        <v/>
      </c>
      <c r="NM16" t="str">
        <f>IF($A16="","",IF(Entry_sheet!NM16="NA","NA",IF(Entry_sheet!NM16=1,1,IF($NR16=0,0,IF(SUM(Entry_sheet!$MZ16:$NQ16)=0,"NA",0)))))</f>
        <v/>
      </c>
      <c r="NN16" t="str">
        <f>IF($A16="","",IF(Entry_sheet!NN16="NA","NA",IF(Entry_sheet!NN16=1,1,IF($NR16=0,0,IF(SUM(Entry_sheet!$MZ16:$NQ16)=0,"NA",0)))))</f>
        <v/>
      </c>
      <c r="NO16" t="str">
        <f>IF($A16="","",IF(Entry_sheet!NO16="NA","NA",IF(Entry_sheet!NO16=1,1,IF($NR16=0,0,IF(SUM(Entry_sheet!$MZ16:$NQ16)=0,"NA",0)))))</f>
        <v/>
      </c>
      <c r="NP16" t="str">
        <f>IF($A16="","",IF(Entry_sheet!NP16="NA","NA",IF(Entry_sheet!NP16=1,1,IF($NR16=0,0,IF(SUM(Entry_sheet!$MZ16:$NQ16)=0,"NA",0)))))</f>
        <v/>
      </c>
      <c r="NQ16" t="str">
        <f>IF($A16="","",IF(Entry_sheet!NQ16="NA","NA",IF(Entry_sheet!NQ16=1,1,IF($NR16=0,0,IF(SUM(Entry_sheet!$MZ16:$NQ16)=0,"NA",0)))))</f>
        <v/>
      </c>
      <c r="NR16" s="22" t="str">
        <f>IF($A16="","",IF(Entry_sheet!NR16=1,1,IF(Entry_sheet!NR16=0,IF(SUM(Entry_sheet!MZ16:NQ16)&gt;0,1,0),IF(SUM(Entry_sheet!MZ16:NQ16)&gt;0,1,"NA"))))</f>
        <v/>
      </c>
      <c r="NS16" t="str">
        <f>IF($A16="","",IF(Entry_sheet!NS16="NA","NA",IF(Entry_sheet!NS16=1,1,IF($OK16=0,0,IF(SUM(Entry_sheet!$NS16:$OJ16)=0,"NA",0)))))</f>
        <v/>
      </c>
      <c r="NT16" t="str">
        <f>IF($A16="","",IF(Entry_sheet!NT16="NA","NA",IF(Entry_sheet!NT16=1,1,IF($OK16=0,0,IF(SUM(Entry_sheet!$NS16:$OJ16)=0,"NA",0)))))</f>
        <v/>
      </c>
      <c r="NU16" t="str">
        <f>IF($A16="","",IF(Entry_sheet!NU16="NA","NA",IF(Entry_sheet!NU16=1,1,IF($OK16=0,0,IF(SUM(Entry_sheet!$NS16:$OJ16)=0,"NA",0)))))</f>
        <v/>
      </c>
      <c r="NV16" t="str">
        <f>IF($A16="","",IF(Entry_sheet!NV16="NA","NA",IF(Entry_sheet!NV16=1,1,IF($OK16=0,0,IF(SUM(Entry_sheet!$NS16:$OJ16)=0,"NA",0)))))</f>
        <v/>
      </c>
      <c r="NW16" t="str">
        <f>IF($A16="","",IF(Entry_sheet!NW16="NA","NA",IF(Entry_sheet!NW16=1,1,IF($OK16=0,0,IF(SUM(Entry_sheet!$NS16:$OJ16)=0,"NA",0)))))</f>
        <v/>
      </c>
      <c r="NX16" t="str">
        <f>IF($A16="","",IF(Entry_sheet!NX16="NA","NA",IF(Entry_sheet!NX16=1,1,IF($OK16=0,0,IF(SUM(Entry_sheet!$NS16:$OJ16)=0,"NA",0)))))</f>
        <v/>
      </c>
      <c r="NY16" t="str">
        <f>IF($A16="","",IF(Entry_sheet!NY16="NA","NA",IF(Entry_sheet!NY16=1,1,IF($OK16=0,0,IF(SUM(Entry_sheet!$NS16:$OJ16)=0,"NA",0)))))</f>
        <v/>
      </c>
      <c r="NZ16" t="str">
        <f>IF($A16="","",IF(Entry_sheet!NZ16="NA","NA",IF(Entry_sheet!NZ16=1,1,IF($OK16=0,0,IF(SUM(Entry_sheet!$NS16:$OJ16)=0,"NA",0)))))</f>
        <v/>
      </c>
      <c r="OA16" t="str">
        <f>IF($A16="","",IF(Entry_sheet!OA16="NA","NA",IF(Entry_sheet!OA16=1,1,IF($OK16=0,0,IF(SUM(Entry_sheet!$NS16:$OJ16)=0,"NA",0)))))</f>
        <v/>
      </c>
      <c r="OB16" t="str">
        <f>IF($A16="","",IF(Entry_sheet!OB16="NA","NA",IF(Entry_sheet!OB16=1,1,IF($OK16=0,0,IF(SUM(Entry_sheet!$NS16:$OJ16)=0,"NA",0)))))</f>
        <v/>
      </c>
      <c r="OC16" t="str">
        <f>IF($A16="","",IF(Entry_sheet!OC16="NA","NA",IF(Entry_sheet!OC16=1,1,IF($OK16=0,0,IF(SUM(Entry_sheet!$NS16:$OJ16)=0,"NA",0)))))</f>
        <v/>
      </c>
      <c r="OD16" t="str">
        <f>IF($A16="","",IF(Entry_sheet!OD16="NA","NA",IF(Entry_sheet!OD16=1,1,IF($OK16=0,0,IF(SUM(Entry_sheet!$NS16:$OJ16)=0,"NA",0)))))</f>
        <v/>
      </c>
      <c r="OE16" t="str">
        <f>IF($A16="","",IF(Entry_sheet!OE16="NA","NA",IF(Entry_sheet!OE16=1,1,IF($OK16=0,0,IF(SUM(Entry_sheet!$NS16:$OJ16)=0,"NA",0)))))</f>
        <v/>
      </c>
      <c r="OF16" t="str">
        <f>IF($A16="","",IF(Entry_sheet!OF16="NA","NA",IF(Entry_sheet!OF16=1,1,IF($OK16=0,0,IF(SUM(Entry_sheet!$NS16:$OJ16)=0,"NA",0)))))</f>
        <v/>
      </c>
      <c r="OG16" t="str">
        <f>IF($A16="","",IF(Entry_sheet!OG16="NA","NA",IF(Entry_sheet!OG16=1,1,IF($OK16=0,0,IF(SUM(Entry_sheet!$NS16:$OJ16)=0,"NA",0)))))</f>
        <v/>
      </c>
      <c r="OH16" t="str">
        <f>IF($A16="","",IF(Entry_sheet!OH16="NA","NA",IF(Entry_sheet!OH16=1,1,IF($OK16=0,0,IF(SUM(Entry_sheet!$NS16:$OJ16)=0,"NA",0)))))</f>
        <v/>
      </c>
      <c r="OI16" t="str">
        <f>IF($A16="","",IF(Entry_sheet!OI16="NA","NA",IF(Entry_sheet!OI16=1,1,IF($OK16=0,0,IF(SUM(Entry_sheet!$NS16:$OJ16)=0,"NA",0)))))</f>
        <v/>
      </c>
      <c r="OJ16" t="str">
        <f>IF($A16="","",IF(Entry_sheet!OJ16="NA","NA",IF(Entry_sheet!OJ16=1,1,IF($OK16=0,0,IF(SUM(Entry_sheet!$NS16:$OJ16)=0,"NA",0)))))</f>
        <v/>
      </c>
      <c r="OK16" s="22" t="str">
        <f>IF($A16="","",IF(Entry_sheet!OK16=1,1,IF(Entry_sheet!OK16=0,IF(SUM(Entry_sheet!NS16:OJ16)&gt;0,1,0),IF(SUM(Entry_sheet!NS16:OJ16)&gt;0,1,"NA"))))</f>
        <v/>
      </c>
      <c r="OL16" t="str">
        <f>IF($A16="","",IF(Entry_sheet!OL16="NA","NA",IF(Entry_sheet!OL16=1,1,IF($PD16=0,0,IF(SUM(Entry_sheet!$OL16:$PC16)=0,"NA",0)))))</f>
        <v/>
      </c>
      <c r="OM16" t="str">
        <f>IF($A16="","",IF(Entry_sheet!OM16="NA","NA",IF(Entry_sheet!OM16=1,1,IF($PD16=0,0,IF(SUM(Entry_sheet!$OL16:$PC16)=0,"NA",0)))))</f>
        <v/>
      </c>
      <c r="ON16" t="str">
        <f>IF($A16="","",IF(Entry_sheet!ON16="NA","NA",IF(Entry_sheet!ON16=1,1,IF($PD16=0,0,IF(SUM(Entry_sheet!$OL16:$PC16)=0,"NA",0)))))</f>
        <v/>
      </c>
      <c r="OO16" t="str">
        <f>IF($A16="","",IF(Entry_sheet!OO16="NA","NA",IF(Entry_sheet!OO16=1,1,IF($PD16=0,0,IF(SUM(Entry_sheet!$OL16:$PC16)=0,"NA",0)))))</f>
        <v/>
      </c>
      <c r="OP16" t="str">
        <f>IF($A16="","",IF(Entry_sheet!OP16="NA","NA",IF(Entry_sheet!OP16=1,1,IF($PD16=0,0,IF(SUM(Entry_sheet!$OL16:$PC16)=0,"NA",0)))))</f>
        <v/>
      </c>
      <c r="OQ16" t="str">
        <f>IF($A16="","",IF(Entry_sheet!OQ16="NA","NA",IF(Entry_sheet!OQ16=1,1,IF($PD16=0,0,IF(SUM(Entry_sheet!$OL16:$PC16)=0,"NA",0)))))</f>
        <v/>
      </c>
      <c r="OR16" t="str">
        <f>IF($A16="","",IF(Entry_sheet!OR16="NA","NA",IF(Entry_sheet!OR16=1,1,IF($PD16=0,0,IF(SUM(Entry_sheet!$OL16:$PC16)=0,"NA",0)))))</f>
        <v/>
      </c>
      <c r="OS16" t="str">
        <f>IF($A16="","",IF(Entry_sheet!OS16="NA","NA",IF(Entry_sheet!OS16=1,1,IF($PD16=0,0,IF(SUM(Entry_sheet!$OL16:$PC16)=0,"NA",0)))))</f>
        <v/>
      </c>
      <c r="OT16" t="str">
        <f>IF($A16="","",IF(Entry_sheet!OT16="NA","NA",IF(Entry_sheet!OT16=1,1,IF($PD16=0,0,IF(SUM(Entry_sheet!$OL16:$PC16)=0,"NA",0)))))</f>
        <v/>
      </c>
      <c r="OU16" t="str">
        <f>IF($A16="","",IF(Entry_sheet!OU16="NA","NA",IF(Entry_sheet!OU16=1,1,IF($PD16=0,0,IF(SUM(Entry_sheet!$OL16:$PC16)=0,"NA",0)))))</f>
        <v/>
      </c>
      <c r="OV16" t="str">
        <f>IF($A16="","",IF(Entry_sheet!OV16="NA","NA",IF(Entry_sheet!OV16=1,1,IF($PD16=0,0,IF(SUM(Entry_sheet!$OL16:$PC16)=0,"NA",0)))))</f>
        <v/>
      </c>
      <c r="OW16" t="str">
        <f>IF($A16="","",IF(Entry_sheet!OW16="NA","NA",IF(Entry_sheet!OW16=1,1,IF($PD16=0,0,IF(SUM(Entry_sheet!$OL16:$PC16)=0,"NA",0)))))</f>
        <v/>
      </c>
      <c r="OX16" t="str">
        <f>IF($A16="","",IF(Entry_sheet!OX16="NA","NA",IF(Entry_sheet!OX16=1,1,IF($PD16=0,0,IF(SUM(Entry_sheet!$OL16:$PC16)=0,"NA",0)))))</f>
        <v/>
      </c>
      <c r="OY16" t="str">
        <f>IF($A16="","",IF(Entry_sheet!OY16="NA","NA",IF(Entry_sheet!OY16=1,1,IF($PD16=0,0,IF(SUM(Entry_sheet!$OL16:$PC16)=0,"NA",0)))))</f>
        <v/>
      </c>
      <c r="OZ16" t="str">
        <f>IF($A16="","",IF(Entry_sheet!OZ16="NA","NA",IF(Entry_sheet!OZ16=1,1,IF($PD16=0,0,IF(SUM(Entry_sheet!$OL16:$PC16)=0,"NA",0)))))</f>
        <v/>
      </c>
      <c r="PA16" t="str">
        <f>IF($A16="","",IF(Entry_sheet!PA16="NA","NA",IF(Entry_sheet!PA16=1,1,IF($PD16=0,0,IF(SUM(Entry_sheet!$OL16:$PC16)=0,"NA",0)))))</f>
        <v/>
      </c>
      <c r="PB16" t="str">
        <f>IF($A16="","",IF(Entry_sheet!PB16="NA","NA",IF(Entry_sheet!PB16=1,1,IF($PD16=0,0,IF(SUM(Entry_sheet!$OL16:$PC16)=0,"NA",0)))))</f>
        <v/>
      </c>
      <c r="PC16" t="str">
        <f>IF($A16="","",IF(Entry_sheet!PC16="NA","NA",IF(Entry_sheet!PC16=1,1,IF($PD16=0,0,IF(SUM(Entry_sheet!$OL16:$PC16)=0,"NA",0)))))</f>
        <v/>
      </c>
      <c r="PD16" s="22" t="str">
        <f>IF($A16="","",IF(Entry_sheet!PD16=1,1,IF(Entry_sheet!PD16=0,IF(SUM(Entry_sheet!OL16:PC16)&gt;0,1,0),IF(SUM(Entry_sheet!OL16:PC16)&gt;0,1,"NA"))))</f>
        <v/>
      </c>
      <c r="PE16" t="str">
        <f>IF($A16="","",IF(Entry_sheet!PE16="NA","NA",IF(Entry_sheet!PE16=1,1,IF($PW16=0,0,IF(SUM(Entry_sheet!$PE16:$PV16)=0,"NA",0)))))</f>
        <v/>
      </c>
      <c r="PF16" t="str">
        <f>IF($A16="","",IF(Entry_sheet!PF16="NA","NA",IF(Entry_sheet!PF16=1,1,IF($PW16=0,0,IF(SUM(Entry_sheet!$PE16:$PV16)=0,"NA",0)))))</f>
        <v/>
      </c>
      <c r="PG16" t="str">
        <f>IF($A16="","",IF(Entry_sheet!PG16="NA","NA",IF(Entry_sheet!PG16=1,1,IF($PW16=0,0,IF(SUM(Entry_sheet!$PE16:$PV16)=0,"NA",0)))))</f>
        <v/>
      </c>
      <c r="PH16" t="str">
        <f>IF($A16="","",IF(Entry_sheet!PH16="NA","NA",IF(Entry_sheet!PH16=1,1,IF($PW16=0,0,IF(SUM(Entry_sheet!$PE16:$PV16)=0,"NA",0)))))</f>
        <v/>
      </c>
      <c r="PI16" t="str">
        <f>IF($A16="","",IF(Entry_sheet!PI16="NA","NA",IF(Entry_sheet!PI16=1,1,IF($PW16=0,0,IF(SUM(Entry_sheet!$PE16:$PV16)=0,"NA",0)))))</f>
        <v/>
      </c>
      <c r="PJ16" t="str">
        <f>IF($A16="","",IF(Entry_sheet!PJ16="NA","NA",IF(Entry_sheet!PJ16=1,1,IF($PW16=0,0,IF(SUM(Entry_sheet!$PE16:$PV16)=0,"NA",0)))))</f>
        <v/>
      </c>
      <c r="PK16" t="str">
        <f>IF($A16="","",IF(Entry_sheet!PK16="NA","NA",IF(Entry_sheet!PK16=1,1,IF($PW16=0,0,IF(SUM(Entry_sheet!$PE16:$PV16)=0,"NA",0)))))</f>
        <v/>
      </c>
      <c r="PL16" t="str">
        <f>IF($A16="","",IF(Entry_sheet!PL16="NA","NA",IF(Entry_sheet!PL16=1,1,IF($PW16=0,0,IF(SUM(Entry_sheet!$PE16:$PV16)=0,"NA",0)))))</f>
        <v/>
      </c>
      <c r="PM16" t="str">
        <f>IF($A16="","",IF(Entry_sheet!PM16="NA","NA",IF(Entry_sheet!PM16=1,1,IF($PW16=0,0,IF(SUM(Entry_sheet!$PE16:$PV16)=0,"NA",0)))))</f>
        <v/>
      </c>
      <c r="PN16" t="str">
        <f>IF($A16="","",IF(Entry_sheet!PN16="NA","NA",IF(Entry_sheet!PN16=1,1,IF($PW16=0,0,IF(SUM(Entry_sheet!$PE16:$PV16)=0,"NA",0)))))</f>
        <v/>
      </c>
      <c r="PO16" t="str">
        <f>IF($A16="","",IF(Entry_sheet!PO16="NA","NA",IF(Entry_sheet!PO16=1,1,IF($PW16=0,0,IF(SUM(Entry_sheet!$PE16:$PV16)=0,"NA",0)))))</f>
        <v/>
      </c>
      <c r="PP16" t="str">
        <f>IF($A16="","",IF(Entry_sheet!PP16="NA","NA",IF(Entry_sheet!PP16=1,1,IF($PW16=0,0,IF(SUM(Entry_sheet!$PE16:$PV16)=0,"NA",0)))))</f>
        <v/>
      </c>
      <c r="PQ16" t="str">
        <f>IF($A16="","",IF(Entry_sheet!PQ16="NA","NA",IF(Entry_sheet!PQ16=1,1,IF($PW16=0,0,IF(SUM(Entry_sheet!$PE16:$PV16)=0,"NA",0)))))</f>
        <v/>
      </c>
      <c r="PR16" t="str">
        <f>IF($A16="","",IF(Entry_sheet!PR16="NA","NA",IF(Entry_sheet!PR16=1,1,IF($PW16=0,0,IF(SUM(Entry_sheet!$PE16:$PV16)=0,"NA",0)))))</f>
        <v/>
      </c>
      <c r="PS16" t="str">
        <f>IF($A16="","",IF(Entry_sheet!PS16="NA","NA",IF(Entry_sheet!PS16=1,1,IF($PW16=0,0,IF(SUM(Entry_sheet!$PE16:$PV16)=0,"NA",0)))))</f>
        <v/>
      </c>
      <c r="PT16" t="str">
        <f>IF($A16="","",IF(Entry_sheet!PT16="NA","NA",IF(Entry_sheet!PT16=1,1,IF($PW16=0,0,IF(SUM(Entry_sheet!$PE16:$PV16)=0,"NA",0)))))</f>
        <v/>
      </c>
      <c r="PU16" t="str">
        <f>IF($A16="","",IF(Entry_sheet!PU16="NA","NA",IF(Entry_sheet!PU16=1,1,IF($PW16=0,0,IF(SUM(Entry_sheet!$PE16:$PV16)=0,"NA",0)))))</f>
        <v/>
      </c>
      <c r="PV16" t="str">
        <f>IF($A16="","",IF(Entry_sheet!PV16="NA","NA",IF(Entry_sheet!PV16=1,1,IF($PW16=0,0,IF(SUM(Entry_sheet!$PE16:$PV16)=0,"NA",0)))))</f>
        <v/>
      </c>
      <c r="PW16" s="22" t="str">
        <f>IF($A16="","",IF(Entry_sheet!PW16=1,1,IF(Entry_sheet!PW16=0,IF(SUM(Entry_sheet!PE16:PV16)&gt;0,1,0),IF(SUM(Entry_sheet!PE16:PV16)&gt;0,1,"NA"))))</f>
        <v/>
      </c>
      <c r="PX16" t="str">
        <f>IF($A16="","",IF(Entry_sheet!PX16="NA","NA",IF(Entry_sheet!PX16=1,1,IF($QP16=0,0,IF(SUM(Entry_sheet!$PX16:$QO16)=0,"NA",0)))))</f>
        <v/>
      </c>
      <c r="PY16" t="str">
        <f>IF($A16="","",IF(Entry_sheet!PY16="NA","NA",IF(Entry_sheet!PY16=1,1,IF($QP16=0,0,IF(SUM(Entry_sheet!$PX16:$QO16)=0,"NA",0)))))</f>
        <v/>
      </c>
      <c r="PZ16" t="str">
        <f>IF($A16="","",IF(Entry_sheet!PZ16="NA","NA",IF(Entry_sheet!PZ16=1,1,IF($QP16=0,0,IF(SUM(Entry_sheet!$PX16:$QO16)=0,"NA",0)))))</f>
        <v/>
      </c>
      <c r="QA16" t="str">
        <f>IF($A16="","",IF(Entry_sheet!QA16="NA","NA",IF(Entry_sheet!QA16=1,1,IF($QP16=0,0,IF(SUM(Entry_sheet!$PX16:$QO16)=0,"NA",0)))))</f>
        <v/>
      </c>
      <c r="QB16" t="str">
        <f>IF($A16="","",IF(Entry_sheet!QB16="NA","NA",IF(Entry_sheet!QB16=1,1,IF($QP16=0,0,IF(SUM(Entry_sheet!$PX16:$QO16)=0,"NA",0)))))</f>
        <v/>
      </c>
      <c r="QC16" t="str">
        <f>IF($A16="","",IF(Entry_sheet!QC16="NA","NA",IF(Entry_sheet!QC16=1,1,IF($QP16=0,0,IF(SUM(Entry_sheet!$PX16:$QO16)=0,"NA",0)))))</f>
        <v/>
      </c>
      <c r="QD16" t="str">
        <f>IF($A16="","",IF(Entry_sheet!QD16="NA","NA",IF(Entry_sheet!QD16=1,1,IF($QP16=0,0,IF(SUM(Entry_sheet!$PX16:$QO16)=0,"NA",0)))))</f>
        <v/>
      </c>
      <c r="QE16" t="str">
        <f>IF($A16="","",IF(Entry_sheet!QE16="NA","NA",IF(Entry_sheet!QE16=1,1,IF($QP16=0,0,IF(SUM(Entry_sheet!$PX16:$QO16)=0,"NA",0)))))</f>
        <v/>
      </c>
      <c r="QF16" t="str">
        <f>IF($A16="","",IF(Entry_sheet!QF16="NA","NA",IF(Entry_sheet!QF16=1,1,IF($QP16=0,0,IF(SUM(Entry_sheet!$PX16:$QO16)=0,"NA",0)))))</f>
        <v/>
      </c>
      <c r="QG16" t="str">
        <f>IF($A16="","",IF(Entry_sheet!QG16="NA","NA",IF(Entry_sheet!QG16=1,1,IF($QP16=0,0,IF(SUM(Entry_sheet!$PX16:$QO16)=0,"NA",0)))))</f>
        <v/>
      </c>
      <c r="QH16" t="str">
        <f>IF($A16="","",IF(Entry_sheet!QH16="NA","NA",IF(Entry_sheet!QH16=1,1,IF($QP16=0,0,IF(SUM(Entry_sheet!$PX16:$QO16)=0,"NA",0)))))</f>
        <v/>
      </c>
      <c r="QI16" t="str">
        <f>IF($A16="","",IF(Entry_sheet!QI16="NA","NA",IF(Entry_sheet!QI16=1,1,IF($QP16=0,0,IF(SUM(Entry_sheet!$PX16:$QO16)=0,"NA",0)))))</f>
        <v/>
      </c>
      <c r="QJ16" t="str">
        <f>IF($A16="","",IF(Entry_sheet!QJ16="NA","NA",IF(Entry_sheet!QJ16=1,1,IF($QP16=0,0,IF(SUM(Entry_sheet!$PX16:$QO16)=0,"NA",0)))))</f>
        <v/>
      </c>
      <c r="QK16" t="str">
        <f>IF($A16="","",IF(Entry_sheet!QK16="NA","NA",IF(Entry_sheet!QK16=1,1,IF($QP16=0,0,IF(SUM(Entry_sheet!$PX16:$QO16)=0,"NA",0)))))</f>
        <v/>
      </c>
      <c r="QL16" t="str">
        <f>IF($A16="","",IF(Entry_sheet!QL16="NA","NA",IF(Entry_sheet!QL16=1,1,IF($QP16=0,0,IF(SUM(Entry_sheet!$PX16:$QO16)=0,"NA",0)))))</f>
        <v/>
      </c>
      <c r="QM16" t="str">
        <f>IF($A16="","",IF(Entry_sheet!QM16="NA","NA",IF(Entry_sheet!QM16=1,1,IF($QP16=0,0,IF(SUM(Entry_sheet!$PX16:$QO16)=0,"NA",0)))))</f>
        <v/>
      </c>
      <c r="QN16" t="str">
        <f>IF($A16="","",IF(Entry_sheet!QN16="NA","NA",IF(Entry_sheet!QN16=1,1,IF($QP16=0,0,IF(SUM(Entry_sheet!$PX16:$QO16)=0,"NA",0)))))</f>
        <v/>
      </c>
      <c r="QO16" t="str">
        <f>IF($A16="","",IF(Entry_sheet!QO16="NA","NA",IF(Entry_sheet!QO16=1,1,IF($QP16=0,0,IF(SUM(Entry_sheet!$PX16:$QO16)=0,"NA",0)))))</f>
        <v/>
      </c>
      <c r="QP16" s="22" t="str">
        <f>IF($A16="","",IF(Entry_sheet!QP16=1,1,IF(Entry_sheet!QP16=0,IF(SUM(Entry_sheet!PX16:QO16)&gt;0,1,0),IF(SUM(Entry_sheet!PX16:QO16)&gt;0,1,"NA"))))</f>
        <v/>
      </c>
      <c r="QQ16" t="str">
        <f>IF($A16="","",IF(Entry_sheet!QQ16="NA","NA",IF(Entry_sheet!QQ16=1,1,IF($RI16=0,0,IF(SUM(Entry_sheet!$QQ16:$RH16)=0,"NA",0)))))</f>
        <v/>
      </c>
      <c r="QR16" t="str">
        <f>IF($A16="","",IF(Entry_sheet!QR16="NA","NA",IF(Entry_sheet!QR16=1,1,IF($RI16=0,0,IF(SUM(Entry_sheet!$QQ16:$RH16)=0,"NA",0)))))</f>
        <v/>
      </c>
      <c r="QS16" t="str">
        <f>IF($A16="","",IF(Entry_sheet!QS16="NA","NA",IF(Entry_sheet!QS16=1,1,IF($RI16=0,0,IF(SUM(Entry_sheet!$QQ16:$RH16)=0,"NA",0)))))</f>
        <v/>
      </c>
      <c r="QT16" t="str">
        <f>IF($A16="","",IF(Entry_sheet!QT16="NA","NA",IF(Entry_sheet!QT16=1,1,IF($RI16=0,0,IF(SUM(Entry_sheet!$QQ16:$RH16)=0,"NA",0)))))</f>
        <v/>
      </c>
      <c r="QU16" t="str">
        <f>IF($A16="","",IF(Entry_sheet!QU16="NA","NA",IF(Entry_sheet!QU16=1,1,IF($RI16=0,0,IF(SUM(Entry_sheet!$QQ16:$RH16)=0,"NA",0)))))</f>
        <v/>
      </c>
      <c r="QV16" t="str">
        <f>IF($A16="","",IF(Entry_sheet!QV16="NA","NA",IF(Entry_sheet!QV16=1,1,IF($RI16=0,0,IF(SUM(Entry_sheet!$QQ16:$RH16)=0,"NA",0)))))</f>
        <v/>
      </c>
      <c r="QW16" t="str">
        <f>IF($A16="","",IF(Entry_sheet!QW16="NA","NA",IF(Entry_sheet!QW16=1,1,IF($RI16=0,0,IF(SUM(Entry_sheet!$QQ16:$RH16)=0,"NA",0)))))</f>
        <v/>
      </c>
      <c r="QX16" t="str">
        <f>IF($A16="","",IF(Entry_sheet!QX16="NA","NA",IF(Entry_sheet!QX16=1,1,IF($RI16=0,0,IF(SUM(Entry_sheet!$QQ16:$RH16)=0,"NA",0)))))</f>
        <v/>
      </c>
      <c r="QY16" t="str">
        <f>IF($A16="","",IF(Entry_sheet!QY16="NA","NA",IF(Entry_sheet!QY16=1,1,IF($RI16=0,0,IF(SUM(Entry_sheet!$QQ16:$RH16)=0,"NA",0)))))</f>
        <v/>
      </c>
      <c r="QZ16" t="str">
        <f>IF($A16="","",IF(Entry_sheet!QZ16="NA","NA",IF(Entry_sheet!QZ16=1,1,IF($RI16=0,0,IF(SUM(Entry_sheet!$QQ16:$RH16)=0,"NA",0)))))</f>
        <v/>
      </c>
      <c r="RA16" t="str">
        <f>IF($A16="","",IF(Entry_sheet!RA16="NA","NA",IF(Entry_sheet!RA16=1,1,IF($RI16=0,0,IF(SUM(Entry_sheet!$QQ16:$RH16)=0,"NA",0)))))</f>
        <v/>
      </c>
      <c r="RB16" t="str">
        <f>IF($A16="","",IF(Entry_sheet!RB16="NA","NA",IF(Entry_sheet!RB16=1,1,IF($RI16=0,0,IF(SUM(Entry_sheet!$QQ16:$RH16)=0,"NA",0)))))</f>
        <v/>
      </c>
      <c r="RC16" t="str">
        <f>IF($A16="","",IF(Entry_sheet!RC16="NA","NA",IF(Entry_sheet!RC16=1,1,IF($RI16=0,0,IF(SUM(Entry_sheet!$QQ16:$RH16)=0,"NA",0)))))</f>
        <v/>
      </c>
      <c r="RD16" t="str">
        <f>IF($A16="","",IF(Entry_sheet!RD16="NA","NA",IF(Entry_sheet!RD16=1,1,IF($RI16=0,0,IF(SUM(Entry_sheet!$QQ16:$RH16)=0,"NA",0)))))</f>
        <v/>
      </c>
      <c r="RE16" t="str">
        <f>IF($A16="","",IF(Entry_sheet!RE16="NA","NA",IF(Entry_sheet!RE16=1,1,IF($RI16=0,0,IF(SUM(Entry_sheet!$QQ16:$RH16)=0,"NA",0)))))</f>
        <v/>
      </c>
      <c r="RF16" t="str">
        <f>IF($A16="","",IF(Entry_sheet!RF16="NA","NA",IF(Entry_sheet!RF16=1,1,IF($RI16=0,0,IF(SUM(Entry_sheet!$QQ16:$RH16)=0,"NA",0)))))</f>
        <v/>
      </c>
      <c r="RG16" t="str">
        <f>IF($A16="","",IF(Entry_sheet!RG16="NA","NA",IF(Entry_sheet!RG16=1,1,IF($RI16=0,0,IF(SUM(Entry_sheet!$QQ16:$RH16)=0,"NA",0)))))</f>
        <v/>
      </c>
      <c r="RH16" t="str">
        <f>IF($A16="","",IF(Entry_sheet!RH16="NA","NA",IF(Entry_sheet!RH16=1,1,IF($RI16=0,0,IF(SUM(Entry_sheet!$QQ16:$RH16)=0,"NA",0)))))</f>
        <v/>
      </c>
      <c r="RI16" s="22" t="str">
        <f>IF($A16="","",IF(Entry_sheet!RI16=1,1,IF(Entry_sheet!RI16=0,IF(SUM(Entry_sheet!QQ16:RH16)&gt;0,1,0),IF(SUM(Entry_sheet!QQ16:RH16)&gt;0,1,"NA"))))</f>
        <v/>
      </c>
      <c r="RJ16" t="str">
        <f>IF($A16="","",IF(Entry_sheet!RJ16="NA","NA",IF(Entry_sheet!RJ16=1,1,IF($SB16=0,0,IF(SUM(Entry_sheet!$RJ16:$SA16)=0,"NA",0)))))</f>
        <v/>
      </c>
      <c r="RK16" t="str">
        <f>IF($A16="","",IF(Entry_sheet!RK16="NA","NA",IF(Entry_sheet!RK16=1,1,IF($SB16=0,0,IF(SUM(Entry_sheet!$RJ16:$SA16)=0,"NA",0)))))</f>
        <v/>
      </c>
      <c r="RL16" t="str">
        <f>IF($A16="","",IF(Entry_sheet!RL16="NA","NA",IF(Entry_sheet!RL16=1,1,IF($SB16=0,0,IF(SUM(Entry_sheet!$RJ16:$SA16)=0,"NA",0)))))</f>
        <v/>
      </c>
      <c r="RM16" t="str">
        <f>IF($A16="","",IF(Entry_sheet!RM16="NA","NA",IF(Entry_sheet!RM16=1,1,IF($SB16=0,0,IF(SUM(Entry_sheet!$RJ16:$SA16)=0,"NA",0)))))</f>
        <v/>
      </c>
      <c r="RN16" t="str">
        <f>IF($A16="","",IF(Entry_sheet!RN16="NA","NA",IF(Entry_sheet!RN16=1,1,IF($SB16=0,0,IF(SUM(Entry_sheet!$RJ16:$SA16)=0,"NA",0)))))</f>
        <v/>
      </c>
      <c r="RO16" t="str">
        <f>IF($A16="","",IF(Entry_sheet!RO16="NA","NA",IF(Entry_sheet!RO16=1,1,IF($SB16=0,0,IF(SUM(Entry_sheet!$RJ16:$SA16)=0,"NA",0)))))</f>
        <v/>
      </c>
      <c r="RP16" t="str">
        <f>IF($A16="","",IF(Entry_sheet!RP16="NA","NA",IF(Entry_sheet!RP16=1,1,IF($SB16=0,0,IF(SUM(Entry_sheet!$RJ16:$SA16)=0,"NA",0)))))</f>
        <v/>
      </c>
      <c r="RQ16" t="str">
        <f>IF($A16="","",IF(Entry_sheet!RQ16="NA","NA",IF(Entry_sheet!RQ16=1,1,IF($SB16=0,0,IF(SUM(Entry_sheet!$RJ16:$SA16)=0,"NA",0)))))</f>
        <v/>
      </c>
      <c r="RR16" t="str">
        <f>IF($A16="","",IF(Entry_sheet!RR16="NA","NA",IF(Entry_sheet!RR16=1,1,IF($SB16=0,0,IF(SUM(Entry_sheet!$RJ16:$SA16)=0,"NA",0)))))</f>
        <v/>
      </c>
      <c r="RS16" t="str">
        <f>IF($A16="","",IF(Entry_sheet!RS16="NA","NA",IF(Entry_sheet!RS16=1,1,IF($SB16=0,0,IF(SUM(Entry_sheet!$RJ16:$SA16)=0,"NA",0)))))</f>
        <v/>
      </c>
      <c r="RT16" t="str">
        <f>IF($A16="","",IF(Entry_sheet!RT16="NA","NA",IF(Entry_sheet!RT16=1,1,IF($SB16=0,0,IF(SUM(Entry_sheet!$RJ16:$SA16)=0,"NA",0)))))</f>
        <v/>
      </c>
      <c r="RU16" t="str">
        <f>IF($A16="","",IF(Entry_sheet!RU16="NA","NA",IF(Entry_sheet!RU16=1,1,IF($SB16=0,0,IF(SUM(Entry_sheet!$RJ16:$SA16)=0,"NA",0)))))</f>
        <v/>
      </c>
      <c r="RV16" t="str">
        <f>IF($A16="","",IF(Entry_sheet!RV16="NA","NA",IF(Entry_sheet!RV16=1,1,IF($SB16=0,0,IF(SUM(Entry_sheet!$RJ16:$SA16)=0,"NA",0)))))</f>
        <v/>
      </c>
      <c r="RW16" t="str">
        <f>IF($A16="","",IF(Entry_sheet!RW16="NA","NA",IF(Entry_sheet!RW16=1,1,IF($SB16=0,0,IF(SUM(Entry_sheet!$RJ16:$SA16)=0,"NA",0)))))</f>
        <v/>
      </c>
      <c r="RX16" t="str">
        <f>IF($A16="","",IF(Entry_sheet!RX16="NA","NA",IF(Entry_sheet!RX16=1,1,IF($SB16=0,0,IF(SUM(Entry_sheet!$RJ16:$SA16)=0,"NA",0)))))</f>
        <v/>
      </c>
      <c r="RY16" t="str">
        <f>IF($A16="","",IF(Entry_sheet!RY16="NA","NA",IF(Entry_sheet!RY16=1,1,IF($SB16=0,0,IF(SUM(Entry_sheet!$RJ16:$SA16)=0,"NA",0)))))</f>
        <v/>
      </c>
      <c r="RZ16" t="str">
        <f>IF($A16="","",IF(Entry_sheet!RZ16="NA","NA",IF(Entry_sheet!RZ16=1,1,IF($SB16=0,0,IF(SUM(Entry_sheet!$RJ16:$SA16)=0,"NA",0)))))</f>
        <v/>
      </c>
      <c r="SA16" t="str">
        <f>IF($A16="","",IF(Entry_sheet!SA16="NA","NA",IF(Entry_sheet!SA16=1,1,IF($SB16=0,0,IF(SUM(Entry_sheet!$RJ16:$SA16)=0,"NA",0)))))</f>
        <v/>
      </c>
      <c r="SB16" s="22" t="str">
        <f>IF($A16="","",IF(Entry_sheet!SB16=1,1,IF(Entry_sheet!SB16=0,IF(SUM(Entry_sheet!RJ16:SA16)&gt;0,1,0),IF(SUM(Entry_sheet!RJ16:SA16)&gt;0,1,"NA"))))</f>
        <v/>
      </c>
      <c r="SC16" t="str">
        <f>IF($A16="","",IF(Entry_sheet!SC16="NA","NA",IF(Entry_sheet!SC16=1,1,IF($SU16=0,0,IF(SUM(Entry_sheet!$SC16:$ST16)=0,"NA",0)))))</f>
        <v/>
      </c>
      <c r="SD16" t="str">
        <f>IF($A16="","",IF(Entry_sheet!SD16="NA","NA",IF(Entry_sheet!SD16=1,1,IF($SU16=0,0,IF(SUM(Entry_sheet!$SC16:$ST16)=0,"NA",0)))))</f>
        <v/>
      </c>
      <c r="SE16" t="str">
        <f>IF($A16="","",IF(Entry_sheet!SE16="NA","NA",IF(Entry_sheet!SE16=1,1,IF($SU16=0,0,IF(SUM(Entry_sheet!$SC16:$ST16)=0,"NA",0)))))</f>
        <v/>
      </c>
      <c r="SF16" t="str">
        <f>IF($A16="","",IF(Entry_sheet!SF16="NA","NA",IF(Entry_sheet!SF16=1,1,IF($SU16=0,0,IF(SUM(Entry_sheet!$SC16:$ST16)=0,"NA",0)))))</f>
        <v/>
      </c>
      <c r="SG16" t="str">
        <f>IF($A16="","",IF(Entry_sheet!SG16="NA","NA",IF(Entry_sheet!SG16=1,1,IF($SU16=0,0,IF(SUM(Entry_sheet!$SC16:$ST16)=0,"NA",0)))))</f>
        <v/>
      </c>
      <c r="SH16" t="str">
        <f>IF($A16="","",IF(Entry_sheet!SH16="NA","NA",IF(Entry_sheet!SH16=1,1,IF($SU16=0,0,IF(SUM(Entry_sheet!$SC16:$ST16)=0,"NA",0)))))</f>
        <v/>
      </c>
      <c r="SI16" t="str">
        <f>IF($A16="","",IF(Entry_sheet!SI16="NA","NA",IF(Entry_sheet!SI16=1,1,IF($SU16=0,0,IF(SUM(Entry_sheet!$SC16:$ST16)=0,"NA",0)))))</f>
        <v/>
      </c>
      <c r="SJ16" t="str">
        <f>IF($A16="","",IF(Entry_sheet!SJ16="NA","NA",IF(Entry_sheet!SJ16=1,1,IF($SU16=0,0,IF(SUM(Entry_sheet!$SC16:$ST16)=0,"NA",0)))))</f>
        <v/>
      </c>
      <c r="SK16" t="str">
        <f>IF($A16="","",IF(Entry_sheet!SK16="NA","NA",IF(Entry_sheet!SK16=1,1,IF($SU16=0,0,IF(SUM(Entry_sheet!$SC16:$ST16)=0,"NA",0)))))</f>
        <v/>
      </c>
      <c r="SL16" t="str">
        <f>IF($A16="","",IF(Entry_sheet!SL16="NA","NA",IF(Entry_sheet!SL16=1,1,IF($SU16=0,0,IF(SUM(Entry_sheet!$SC16:$ST16)=0,"NA",0)))))</f>
        <v/>
      </c>
      <c r="SM16" t="str">
        <f>IF($A16="","",IF(Entry_sheet!SM16="NA","NA",IF(Entry_sheet!SM16=1,1,IF($SU16=0,0,IF(SUM(Entry_sheet!$SC16:$ST16)=0,"NA",0)))))</f>
        <v/>
      </c>
      <c r="SN16" t="str">
        <f>IF($A16="","",IF(Entry_sheet!SN16="NA","NA",IF(Entry_sheet!SN16=1,1,IF($SU16=0,0,IF(SUM(Entry_sheet!$SC16:$ST16)=0,"NA",0)))))</f>
        <v/>
      </c>
      <c r="SO16" t="str">
        <f>IF($A16="","",IF(Entry_sheet!SO16="NA","NA",IF(Entry_sheet!SO16=1,1,IF($SU16=0,0,IF(SUM(Entry_sheet!$SC16:$ST16)=0,"NA",0)))))</f>
        <v/>
      </c>
      <c r="SP16" t="str">
        <f>IF($A16="","",IF(Entry_sheet!SP16="NA","NA",IF(Entry_sheet!SP16=1,1,IF($SU16=0,0,IF(SUM(Entry_sheet!$SC16:$ST16)=0,"NA",0)))))</f>
        <v/>
      </c>
      <c r="SQ16" t="str">
        <f>IF($A16="","",IF(Entry_sheet!SQ16="NA","NA",IF(Entry_sheet!SQ16=1,1,IF($SU16=0,0,IF(SUM(Entry_sheet!$SC16:$ST16)=0,"NA",0)))))</f>
        <v/>
      </c>
      <c r="SR16" t="str">
        <f>IF($A16="","",IF(Entry_sheet!SR16="NA","NA",IF(Entry_sheet!SR16=1,1,IF($SU16=0,0,IF(SUM(Entry_sheet!$SC16:$ST16)=0,"NA",0)))))</f>
        <v/>
      </c>
      <c r="SS16" t="str">
        <f>IF($A16="","",IF(Entry_sheet!SS16="NA","NA",IF(Entry_sheet!SS16=1,1,IF($SU16=0,0,IF(SUM(Entry_sheet!$SC16:$ST16)=0,"NA",0)))))</f>
        <v/>
      </c>
      <c r="ST16" t="str">
        <f>IF($A16="","",IF(Entry_sheet!ST16="NA","NA",IF(Entry_sheet!ST16=1,1,IF($SU16=0,0,IF(SUM(Entry_sheet!$SC16:$ST16)=0,"NA",0)))))</f>
        <v/>
      </c>
      <c r="SU16" s="22" t="str">
        <f>IF($A16="","",IF(Entry_sheet!SU16=1,1,IF(Entry_sheet!SU16=0,IF(SUM(Entry_sheet!SC16:ST16)&gt;0,1,0),IF(SUM(Entry_sheet!SC16:ST16)&gt;0,1,"NA"))))</f>
        <v/>
      </c>
      <c r="SV16" t="str">
        <f>IF($A16="","",IF(Entry_sheet!SV16="NA","NA",IF(Entry_sheet!SV16=1,1,IF($TN16=0,0,IF(SUM(Entry_sheet!$SV16:$TM16)=0,"NA",0)))))</f>
        <v/>
      </c>
      <c r="SW16" t="str">
        <f>IF($A16="","",IF(Entry_sheet!SW16="NA","NA",IF(Entry_sheet!SW16=1,1,IF($TN16=0,0,IF(SUM(Entry_sheet!$SV16:$TM16)=0,"NA",0)))))</f>
        <v/>
      </c>
      <c r="SX16" t="str">
        <f>IF($A16="","",IF(Entry_sheet!SX16="NA","NA",IF(Entry_sheet!SX16=1,1,IF($TN16=0,0,IF(SUM(Entry_sheet!$SV16:$TM16)=0,"NA",0)))))</f>
        <v/>
      </c>
      <c r="SY16" t="str">
        <f>IF($A16="","",IF(Entry_sheet!SY16="NA","NA",IF(Entry_sheet!SY16=1,1,IF($TN16=0,0,IF(SUM(Entry_sheet!$SV16:$TM16)=0,"NA",0)))))</f>
        <v/>
      </c>
      <c r="SZ16" t="str">
        <f>IF($A16="","",IF(Entry_sheet!SZ16="NA","NA",IF(Entry_sheet!SZ16=1,1,IF($TN16=0,0,IF(SUM(Entry_sheet!$SV16:$TM16)=0,"NA",0)))))</f>
        <v/>
      </c>
      <c r="TA16" t="str">
        <f>IF($A16="","",IF(Entry_sheet!TA16="NA","NA",IF(Entry_sheet!TA16=1,1,IF($TN16=0,0,IF(SUM(Entry_sheet!$SV16:$TM16)=0,"NA",0)))))</f>
        <v/>
      </c>
      <c r="TB16" t="str">
        <f>IF($A16="","",IF(Entry_sheet!TB16="NA","NA",IF(Entry_sheet!TB16=1,1,IF($TN16=0,0,IF(SUM(Entry_sheet!$SV16:$TM16)=0,"NA",0)))))</f>
        <v/>
      </c>
      <c r="TC16" t="str">
        <f>IF($A16="","",IF(Entry_sheet!TC16="NA","NA",IF(Entry_sheet!TC16=1,1,IF($TN16=0,0,IF(SUM(Entry_sheet!$SV16:$TM16)=0,"NA",0)))))</f>
        <v/>
      </c>
      <c r="TD16" t="str">
        <f>IF($A16="","",IF(Entry_sheet!TD16="NA","NA",IF(Entry_sheet!TD16=1,1,IF($TN16=0,0,IF(SUM(Entry_sheet!$SV16:$TM16)=0,"NA",0)))))</f>
        <v/>
      </c>
      <c r="TE16" t="str">
        <f>IF($A16="","",IF(Entry_sheet!TE16="NA","NA",IF(Entry_sheet!TE16=1,1,IF($TN16=0,0,IF(SUM(Entry_sheet!$SV16:$TM16)=0,"NA",0)))))</f>
        <v/>
      </c>
      <c r="TF16" t="str">
        <f>IF($A16="","",IF(Entry_sheet!TF16="NA","NA",IF(Entry_sheet!TF16=1,1,IF($TN16=0,0,IF(SUM(Entry_sheet!$SV16:$TM16)=0,"NA",0)))))</f>
        <v/>
      </c>
      <c r="TG16" t="str">
        <f>IF($A16="","",IF(Entry_sheet!TG16="NA","NA",IF(Entry_sheet!TG16=1,1,IF($TN16=0,0,IF(SUM(Entry_sheet!$SV16:$TM16)=0,"NA",0)))))</f>
        <v/>
      </c>
      <c r="TH16" t="str">
        <f>IF($A16="","",IF(Entry_sheet!TH16="NA","NA",IF(Entry_sheet!TH16=1,1,IF($TN16=0,0,IF(SUM(Entry_sheet!$SV16:$TM16)=0,"NA",0)))))</f>
        <v/>
      </c>
      <c r="TI16" t="str">
        <f>IF($A16="","",IF(Entry_sheet!TI16="NA","NA",IF(Entry_sheet!TI16=1,1,IF($TN16=0,0,IF(SUM(Entry_sheet!$SV16:$TM16)=0,"NA",0)))))</f>
        <v/>
      </c>
      <c r="TJ16" t="str">
        <f>IF($A16="","",IF(Entry_sheet!TJ16="NA","NA",IF(Entry_sheet!TJ16=1,1,IF($TN16=0,0,IF(SUM(Entry_sheet!$SV16:$TM16)=0,"NA",0)))))</f>
        <v/>
      </c>
      <c r="TK16" t="str">
        <f>IF($A16="","",IF(Entry_sheet!TK16="NA","NA",IF(Entry_sheet!TK16=1,1,IF($TN16=0,0,IF(SUM(Entry_sheet!$SV16:$TM16)=0,"NA",0)))))</f>
        <v/>
      </c>
      <c r="TL16" t="str">
        <f>IF($A16="","",IF(Entry_sheet!TL16="NA","NA",IF(Entry_sheet!TL16=1,1,IF($TN16=0,0,IF(SUM(Entry_sheet!$SV16:$TM16)=0,"NA",0)))))</f>
        <v/>
      </c>
      <c r="TM16" t="str">
        <f>IF($A16="","",IF(Entry_sheet!TM16="NA","NA",IF(Entry_sheet!TM16=1,1,IF($TN16=0,0,IF(SUM(Entry_sheet!$SV16:$TM16)=0,"NA",0)))))</f>
        <v/>
      </c>
      <c r="TN16" s="22" t="str">
        <f>IF($A16="","",IF(Entry_sheet!TN16=1,1,IF(Entry_sheet!TN16=0,IF(SUM(Entry_sheet!SV16:TM16)&gt;0,1,0),IF(SUM(Entry_sheet!SV16:TM16)&gt;0,1,"NA"))))</f>
        <v/>
      </c>
      <c r="TO16" t="str">
        <f>IF($A16="","",IF(Entry_sheet!TO16="NA","NA",IF(Entry_sheet!TO16=1,1,IF($UG16=0,0,IF(SUM(Entry_sheet!$TO16:$UF16)=0,"NA",0)))))</f>
        <v/>
      </c>
      <c r="TP16" t="str">
        <f>IF($A16="","",IF(Entry_sheet!TP16="NA","NA",IF(Entry_sheet!TP16=1,1,IF($UG16=0,0,IF(SUM(Entry_sheet!$TO16:$UF16)=0,"NA",0)))))</f>
        <v/>
      </c>
      <c r="TQ16" t="str">
        <f>IF($A16="","",IF(Entry_sheet!TQ16="NA","NA",IF(Entry_sheet!TQ16=1,1,IF($UG16=0,0,IF(SUM(Entry_sheet!$TO16:$UF16)=0,"NA",0)))))</f>
        <v/>
      </c>
      <c r="TR16" t="str">
        <f>IF($A16="","",IF(Entry_sheet!TR16="NA","NA",IF(Entry_sheet!TR16=1,1,IF($UG16=0,0,IF(SUM(Entry_sheet!$TO16:$UF16)=0,"NA",0)))))</f>
        <v/>
      </c>
      <c r="TS16" t="str">
        <f>IF($A16="","",IF(Entry_sheet!TS16="NA","NA",IF(Entry_sheet!TS16=1,1,IF($UG16=0,0,IF(SUM(Entry_sheet!$TO16:$UF16)=0,"NA",0)))))</f>
        <v/>
      </c>
      <c r="TT16" t="str">
        <f>IF($A16="","",IF(Entry_sheet!TT16="NA","NA",IF(Entry_sheet!TT16=1,1,IF($UG16=0,0,IF(SUM(Entry_sheet!$TO16:$UF16)=0,"NA",0)))))</f>
        <v/>
      </c>
      <c r="TU16" t="str">
        <f>IF($A16="","",IF(Entry_sheet!TU16="NA","NA",IF(Entry_sheet!TU16=1,1,IF($UG16=0,0,IF(SUM(Entry_sheet!$TO16:$UF16)=0,"NA",0)))))</f>
        <v/>
      </c>
      <c r="TV16" t="str">
        <f>IF($A16="","",IF(Entry_sheet!TV16="NA","NA",IF(Entry_sheet!TV16=1,1,IF($UG16=0,0,IF(SUM(Entry_sheet!$TO16:$UF16)=0,"NA",0)))))</f>
        <v/>
      </c>
      <c r="TW16" t="str">
        <f>IF($A16="","",IF(Entry_sheet!TW16="NA","NA",IF(Entry_sheet!TW16=1,1,IF($UG16=0,0,IF(SUM(Entry_sheet!$TO16:$UF16)=0,"NA",0)))))</f>
        <v/>
      </c>
      <c r="TX16" t="str">
        <f>IF($A16="","",IF(Entry_sheet!TX16="NA","NA",IF(Entry_sheet!TX16=1,1,IF($UG16=0,0,IF(SUM(Entry_sheet!$TO16:$UF16)=0,"NA",0)))))</f>
        <v/>
      </c>
      <c r="TY16" t="str">
        <f>IF($A16="","",IF(Entry_sheet!TY16="NA","NA",IF(Entry_sheet!TY16=1,1,IF($UG16=0,0,IF(SUM(Entry_sheet!$TO16:$UF16)=0,"NA",0)))))</f>
        <v/>
      </c>
      <c r="TZ16" t="str">
        <f>IF($A16="","",IF(Entry_sheet!TZ16="NA","NA",IF(Entry_sheet!TZ16=1,1,IF($UG16=0,0,IF(SUM(Entry_sheet!$TO16:$UF16)=0,"NA",0)))))</f>
        <v/>
      </c>
      <c r="UA16" t="str">
        <f>IF($A16="","",IF(Entry_sheet!UA16="NA","NA",IF(Entry_sheet!UA16=1,1,IF($UG16=0,0,IF(SUM(Entry_sheet!$TO16:$UF16)=0,"NA",0)))))</f>
        <v/>
      </c>
      <c r="UB16" t="str">
        <f>IF($A16="","",IF(Entry_sheet!UB16="NA","NA",IF(Entry_sheet!UB16=1,1,IF($UG16=0,0,IF(SUM(Entry_sheet!$TO16:$UF16)=0,"NA",0)))))</f>
        <v/>
      </c>
      <c r="UC16" t="str">
        <f>IF($A16="","",IF(Entry_sheet!UC16="NA","NA",IF(Entry_sheet!UC16=1,1,IF($UG16=0,0,IF(SUM(Entry_sheet!$TO16:$UF16)=0,"NA",0)))))</f>
        <v/>
      </c>
      <c r="UD16" t="str">
        <f>IF($A16="","",IF(Entry_sheet!UD16="NA","NA",IF(Entry_sheet!UD16=1,1,IF($UG16=0,0,IF(SUM(Entry_sheet!$TO16:$UF16)=0,"NA",0)))))</f>
        <v/>
      </c>
      <c r="UE16" t="str">
        <f>IF($A16="","",IF(Entry_sheet!UE16="NA","NA",IF(Entry_sheet!UE16=1,1,IF($UG16=0,0,IF(SUM(Entry_sheet!$TO16:$UF16)=0,"NA",0)))))</f>
        <v/>
      </c>
      <c r="UF16" t="str">
        <f>IF($A16="","",IF(Entry_sheet!UF16="NA","NA",IF(Entry_sheet!UF16=1,1,IF($UG16=0,0,IF(SUM(Entry_sheet!$TO16:$UF16)=0,"NA",0)))))</f>
        <v/>
      </c>
      <c r="UG16" s="22" t="str">
        <f>IF($A16="","",IF(Entry_sheet!UG16=1,1,IF(Entry_sheet!UG16=0,IF(SUM(Entry_sheet!TO16:UF16)&gt;0,1,0),IF(SUM(Entry_sheet!TO16:UF16)&gt;0,1,"NA"))))</f>
        <v/>
      </c>
      <c r="UH16" t="str">
        <f>IF($A16="","",IF(Entry_sheet!UH16="NA","NA",IF(Entry_sheet!UH16=1,1,IF($UZ16=0,0,IF(SUM(Entry_sheet!$UH16:$UY16)=0,"NA",0)))))</f>
        <v/>
      </c>
      <c r="UI16" t="str">
        <f>IF($A16="","",IF(Entry_sheet!UI16="NA","NA",IF(Entry_sheet!UI16=1,1,IF($UZ16=0,0,IF(SUM(Entry_sheet!$UH16:$UY16)=0,"NA",0)))))</f>
        <v/>
      </c>
      <c r="UJ16" t="str">
        <f>IF($A16="","",IF(Entry_sheet!UJ16="NA","NA",IF(Entry_sheet!UJ16=1,1,IF($UZ16=0,0,IF(SUM(Entry_sheet!$UH16:$UY16)=0,"NA",0)))))</f>
        <v/>
      </c>
      <c r="UK16" t="str">
        <f>IF($A16="","",IF(Entry_sheet!UK16="NA","NA",IF(Entry_sheet!UK16=1,1,IF($UZ16=0,0,IF(SUM(Entry_sheet!$UH16:$UY16)=0,"NA",0)))))</f>
        <v/>
      </c>
      <c r="UL16" t="str">
        <f>IF($A16="","",IF(Entry_sheet!UL16="NA","NA",IF(Entry_sheet!UL16=1,1,IF($UZ16=0,0,IF(SUM(Entry_sheet!$UH16:$UY16)=0,"NA",0)))))</f>
        <v/>
      </c>
      <c r="UM16" t="str">
        <f>IF($A16="","",IF(Entry_sheet!UM16="NA","NA",IF(Entry_sheet!UM16=1,1,IF($UZ16=0,0,IF(SUM(Entry_sheet!$UH16:$UY16)=0,"NA",0)))))</f>
        <v/>
      </c>
      <c r="UN16" t="str">
        <f>IF($A16="","",IF(Entry_sheet!UN16="NA","NA",IF(Entry_sheet!UN16=1,1,IF($UZ16=0,0,IF(SUM(Entry_sheet!$UH16:$UY16)=0,"NA",0)))))</f>
        <v/>
      </c>
      <c r="UO16" t="str">
        <f>IF($A16="","",IF(Entry_sheet!UO16="NA","NA",IF(Entry_sheet!UO16=1,1,IF($UZ16=0,0,IF(SUM(Entry_sheet!$UH16:$UY16)=0,"NA",0)))))</f>
        <v/>
      </c>
      <c r="UP16" t="str">
        <f>IF($A16="","",IF(Entry_sheet!UP16="NA","NA",IF(Entry_sheet!UP16=1,1,IF($UZ16=0,0,IF(SUM(Entry_sheet!$UH16:$UY16)=0,"NA",0)))))</f>
        <v/>
      </c>
      <c r="UQ16" t="str">
        <f>IF($A16="","",IF(Entry_sheet!UQ16="NA","NA",IF(Entry_sheet!UQ16=1,1,IF($UZ16=0,0,IF(SUM(Entry_sheet!$UH16:$UY16)=0,"NA",0)))))</f>
        <v/>
      </c>
      <c r="UR16" t="str">
        <f>IF($A16="","",IF(Entry_sheet!UR16="NA","NA",IF(Entry_sheet!UR16=1,1,IF($UZ16=0,0,IF(SUM(Entry_sheet!$UH16:$UY16)=0,"NA",0)))))</f>
        <v/>
      </c>
      <c r="US16" t="str">
        <f>IF($A16="","",IF(Entry_sheet!US16="NA","NA",IF(Entry_sheet!US16=1,1,IF($UZ16=0,0,IF(SUM(Entry_sheet!$UH16:$UY16)=0,"NA",0)))))</f>
        <v/>
      </c>
      <c r="UT16" t="str">
        <f>IF($A16="","",IF(Entry_sheet!UT16="NA","NA",IF(Entry_sheet!UT16=1,1,IF($UZ16=0,0,IF(SUM(Entry_sheet!$UH16:$UY16)=0,"NA",0)))))</f>
        <v/>
      </c>
      <c r="UU16" t="str">
        <f>IF($A16="","",IF(Entry_sheet!UU16="NA","NA",IF(Entry_sheet!UU16=1,1,IF($UZ16=0,0,IF(SUM(Entry_sheet!$UH16:$UY16)=0,"NA",0)))))</f>
        <v/>
      </c>
      <c r="UV16" t="str">
        <f>IF($A16="","",IF(Entry_sheet!UV16="NA","NA",IF(Entry_sheet!UV16=1,1,IF($UZ16=0,0,IF(SUM(Entry_sheet!$UH16:$UY16)=0,"NA",0)))))</f>
        <v/>
      </c>
      <c r="UW16" t="str">
        <f>IF($A16="","",IF(Entry_sheet!UW16="NA","NA",IF(Entry_sheet!UW16=1,1,IF($UZ16=0,0,IF(SUM(Entry_sheet!$UH16:$UY16)=0,"NA",0)))))</f>
        <v/>
      </c>
      <c r="UX16" t="str">
        <f>IF($A16="","",IF(Entry_sheet!UX16="NA","NA",IF(Entry_sheet!UX16=1,1,IF($UZ16=0,0,IF(SUM(Entry_sheet!$UH16:$UY16)=0,"NA",0)))))</f>
        <v/>
      </c>
      <c r="UY16" t="str">
        <f>IF($A16="","",IF(Entry_sheet!UY16="NA","NA",IF(Entry_sheet!UY16=1,1,IF($UZ16=0,0,IF(SUM(Entry_sheet!$UH16:$UY16)=0,"NA",0)))))</f>
        <v/>
      </c>
      <c r="UZ16" s="22" t="str">
        <f>IF($A16="","",IF(Entry_sheet!UZ16=1,1,IF(Entry_sheet!UZ16=0,IF(SUM(Entry_sheet!UH16:UY16)&gt;0,1,0),IF(SUM(Entry_sheet!UH16:UY16)&gt;0,1,"NA"))))</f>
        <v/>
      </c>
      <c r="VA16" t="str">
        <f>IF($A16="","",IF(Entry_sheet!VA16="NA","NA",IF(Entry_sheet!VA16=1,1,IF($VS16=0,0,IF(SUM(Entry_sheet!$VA16:$VR16)=0,"NA",0)))))</f>
        <v/>
      </c>
      <c r="VB16" t="str">
        <f>IF($A16="","",IF(Entry_sheet!VB16="NA","NA",IF(Entry_sheet!VB16=1,1,IF($VS16=0,0,IF(SUM(Entry_sheet!$VA16:$VR16)=0,"NA",0)))))</f>
        <v/>
      </c>
      <c r="VC16" t="str">
        <f>IF($A16="","",IF(Entry_sheet!VC16="NA","NA",IF(Entry_sheet!VC16=1,1,IF($VS16=0,0,IF(SUM(Entry_sheet!$VA16:$VR16)=0,"NA",0)))))</f>
        <v/>
      </c>
      <c r="VD16" t="str">
        <f>IF($A16="","",IF(Entry_sheet!VD16="NA","NA",IF(Entry_sheet!VD16=1,1,IF($VS16=0,0,IF(SUM(Entry_sheet!$VA16:$VR16)=0,"NA",0)))))</f>
        <v/>
      </c>
      <c r="VE16" t="str">
        <f>IF($A16="","",IF(Entry_sheet!VE16="NA","NA",IF(Entry_sheet!VE16=1,1,IF($VS16=0,0,IF(SUM(Entry_sheet!$VA16:$VR16)=0,"NA",0)))))</f>
        <v/>
      </c>
      <c r="VF16" t="str">
        <f>IF($A16="","",IF(Entry_sheet!VF16="NA","NA",IF(Entry_sheet!VF16=1,1,IF($VS16=0,0,IF(SUM(Entry_sheet!$VA16:$VR16)=0,"NA",0)))))</f>
        <v/>
      </c>
      <c r="VG16" t="str">
        <f>IF($A16="","",IF(Entry_sheet!VG16="NA","NA",IF(Entry_sheet!VG16=1,1,IF($VS16=0,0,IF(SUM(Entry_sheet!$VA16:$VR16)=0,"NA",0)))))</f>
        <v/>
      </c>
      <c r="VH16" t="str">
        <f>IF($A16="","",IF(Entry_sheet!VH16="NA","NA",IF(Entry_sheet!VH16=1,1,IF($VS16=0,0,IF(SUM(Entry_sheet!$VA16:$VR16)=0,"NA",0)))))</f>
        <v/>
      </c>
      <c r="VI16" t="str">
        <f>IF($A16="","",IF(Entry_sheet!VI16="NA","NA",IF(Entry_sheet!VI16=1,1,IF($VS16=0,0,IF(SUM(Entry_sheet!$VA16:$VR16)=0,"NA",0)))))</f>
        <v/>
      </c>
      <c r="VJ16" t="str">
        <f>IF($A16="","",IF(Entry_sheet!VJ16="NA","NA",IF(Entry_sheet!VJ16=1,1,IF($VS16=0,0,IF(SUM(Entry_sheet!$VA16:$VR16)=0,"NA",0)))))</f>
        <v/>
      </c>
      <c r="VK16" t="str">
        <f>IF($A16="","",IF(Entry_sheet!VK16="NA","NA",IF(Entry_sheet!VK16=1,1,IF($VS16=0,0,IF(SUM(Entry_sheet!$VA16:$VR16)=0,"NA",0)))))</f>
        <v/>
      </c>
      <c r="VL16" t="str">
        <f>IF($A16="","",IF(Entry_sheet!VL16="NA","NA",IF(Entry_sheet!VL16=1,1,IF($VS16=0,0,IF(SUM(Entry_sheet!$VA16:$VR16)=0,"NA",0)))))</f>
        <v/>
      </c>
      <c r="VM16" t="str">
        <f>IF($A16="","",IF(Entry_sheet!VM16="NA","NA",IF(Entry_sheet!VM16=1,1,IF($VS16=0,0,IF(SUM(Entry_sheet!$VA16:$VR16)=0,"NA",0)))))</f>
        <v/>
      </c>
      <c r="VN16" t="str">
        <f>IF($A16="","",IF(Entry_sheet!VN16="NA","NA",IF(Entry_sheet!VN16=1,1,IF($VS16=0,0,IF(SUM(Entry_sheet!$VA16:$VR16)=0,"NA",0)))))</f>
        <v/>
      </c>
      <c r="VO16" t="str">
        <f>IF($A16="","",IF(Entry_sheet!VO16="NA","NA",IF(Entry_sheet!VO16=1,1,IF($VS16=0,0,IF(SUM(Entry_sheet!$VA16:$VR16)=0,"NA",0)))))</f>
        <v/>
      </c>
      <c r="VP16" t="str">
        <f>IF($A16="","",IF(Entry_sheet!VP16="NA","NA",IF(Entry_sheet!VP16=1,1,IF($VS16=0,0,IF(SUM(Entry_sheet!$VA16:$VR16)=0,"NA",0)))))</f>
        <v/>
      </c>
      <c r="VQ16" t="str">
        <f>IF($A16="","",IF(Entry_sheet!VQ16="NA","NA",IF(Entry_sheet!VQ16=1,1,IF($VS16=0,0,IF(SUM(Entry_sheet!$VA16:$VR16)=0,"NA",0)))))</f>
        <v/>
      </c>
      <c r="VR16" t="str">
        <f>IF($A16="","",IF(Entry_sheet!VR16="NA","NA",IF(Entry_sheet!VR16=1,1,IF($VS16=0,0,IF(SUM(Entry_sheet!$VA16:$VR16)=0,"NA",0)))))</f>
        <v/>
      </c>
      <c r="VS16" s="22" t="str">
        <f>IF($A16="","",IF(Entry_sheet!VS16=1,1,IF(Entry_sheet!VS16=0,IF(SUM(Entry_sheet!VA16:VR16)&gt;0,1,0),IF(SUM(Entry_sheet!VA16:VR16)&gt;0,1,"NA"))))</f>
        <v/>
      </c>
      <c r="VT16" t="str">
        <f>IF($A16="","",IF(Entry_sheet!VT16="NA","NA",IF(Entry_sheet!VT16=1,1,IF($WL16=0,0,IF(SUM(Entry_sheet!$VT16:$WK16)=0,"NA",0)))))</f>
        <v/>
      </c>
      <c r="VU16" t="str">
        <f>IF($A16="","",IF(Entry_sheet!VU16="NA","NA",IF(Entry_sheet!VU16=1,1,IF($WL16=0,0,IF(SUM(Entry_sheet!$VT16:$WK16)=0,"NA",0)))))</f>
        <v/>
      </c>
      <c r="VV16" t="str">
        <f>IF($A16="","",IF(Entry_sheet!VV16="NA","NA",IF(Entry_sheet!VV16=1,1,IF($WL16=0,0,IF(SUM(Entry_sheet!$VT16:$WK16)=0,"NA",0)))))</f>
        <v/>
      </c>
      <c r="VW16" t="str">
        <f>IF($A16="","",IF(Entry_sheet!VW16="NA","NA",IF(Entry_sheet!VW16=1,1,IF($WL16=0,0,IF(SUM(Entry_sheet!$VT16:$WK16)=0,"NA",0)))))</f>
        <v/>
      </c>
      <c r="VX16" t="str">
        <f>IF($A16="","",IF(Entry_sheet!VX16="NA","NA",IF(Entry_sheet!VX16=1,1,IF($WL16=0,0,IF(SUM(Entry_sheet!$VT16:$WK16)=0,"NA",0)))))</f>
        <v/>
      </c>
      <c r="VY16" t="str">
        <f>IF($A16="","",IF(Entry_sheet!VY16="NA","NA",IF(Entry_sheet!VY16=1,1,IF($WL16=0,0,IF(SUM(Entry_sheet!$VT16:$WK16)=0,"NA",0)))))</f>
        <v/>
      </c>
      <c r="VZ16" t="str">
        <f>IF($A16="","",IF(Entry_sheet!VZ16="NA","NA",IF(Entry_sheet!VZ16=1,1,IF($WL16=0,0,IF(SUM(Entry_sheet!$VT16:$WK16)=0,"NA",0)))))</f>
        <v/>
      </c>
      <c r="WA16" t="str">
        <f>IF($A16="","",IF(Entry_sheet!WA16="NA","NA",IF(Entry_sheet!WA16=1,1,IF($WL16=0,0,IF(SUM(Entry_sheet!$VT16:$WK16)=0,"NA",0)))))</f>
        <v/>
      </c>
      <c r="WB16" t="str">
        <f>IF($A16="","",IF(Entry_sheet!WB16="NA","NA",IF(Entry_sheet!WB16=1,1,IF($WL16=0,0,IF(SUM(Entry_sheet!$VT16:$WK16)=0,"NA",0)))))</f>
        <v/>
      </c>
      <c r="WC16" t="str">
        <f>IF($A16="","",IF(Entry_sheet!WC16="NA","NA",IF(Entry_sheet!WC16=1,1,IF($WL16=0,0,IF(SUM(Entry_sheet!$VT16:$WK16)=0,"NA",0)))))</f>
        <v/>
      </c>
      <c r="WD16" t="str">
        <f>IF($A16="","",IF(Entry_sheet!WD16="NA","NA",IF(Entry_sheet!WD16=1,1,IF($WL16=0,0,IF(SUM(Entry_sheet!$VT16:$WK16)=0,"NA",0)))))</f>
        <v/>
      </c>
      <c r="WE16" t="str">
        <f>IF($A16="","",IF(Entry_sheet!WE16="NA","NA",IF(Entry_sheet!WE16=1,1,IF($WL16=0,0,IF(SUM(Entry_sheet!$VT16:$WK16)=0,"NA",0)))))</f>
        <v/>
      </c>
      <c r="WF16" t="str">
        <f>IF($A16="","",IF(Entry_sheet!WF16="NA","NA",IF(Entry_sheet!WF16=1,1,IF($WL16=0,0,IF(SUM(Entry_sheet!$VT16:$WK16)=0,"NA",0)))))</f>
        <v/>
      </c>
      <c r="WG16" t="str">
        <f>IF($A16="","",IF(Entry_sheet!WG16="NA","NA",IF(Entry_sheet!WG16=1,1,IF($WL16=0,0,IF(SUM(Entry_sheet!$VT16:$WK16)=0,"NA",0)))))</f>
        <v/>
      </c>
      <c r="WH16" t="str">
        <f>IF($A16="","",IF(Entry_sheet!WH16="NA","NA",IF(Entry_sheet!WH16=1,1,IF($WL16=0,0,IF(SUM(Entry_sheet!$VT16:$WK16)=0,"NA",0)))))</f>
        <v/>
      </c>
      <c r="WI16" t="str">
        <f>IF($A16="","",IF(Entry_sheet!WI16="NA","NA",IF(Entry_sheet!WI16=1,1,IF($WL16=0,0,IF(SUM(Entry_sheet!$VT16:$WK16)=0,"NA",0)))))</f>
        <v/>
      </c>
      <c r="WJ16" t="str">
        <f>IF($A16="","",IF(Entry_sheet!WJ16="NA","NA",IF(Entry_sheet!WJ16=1,1,IF($WL16=0,0,IF(SUM(Entry_sheet!$VT16:$WK16)=0,"NA",0)))))</f>
        <v/>
      </c>
      <c r="WK16" t="str">
        <f>IF($A16="","",IF(Entry_sheet!WK16="NA","NA",IF(Entry_sheet!WK16=1,1,IF($WL16=0,0,IF(SUM(Entry_sheet!$VT16:$WK16)=0,"NA",0)))))</f>
        <v/>
      </c>
      <c r="WL16" s="22" t="str">
        <f>IF($A16="","",IF(Entry_sheet!WL16=1,1,IF(Entry_sheet!WL16=0,IF(SUM(Entry_sheet!VT16:WK16)&gt;0,1,0),IF(SUM(Entry_sheet!VT16:WK16)&gt;0,1,"NA"))))</f>
        <v/>
      </c>
      <c r="WM16" t="str">
        <f>IF($A16="","",IF(Entry_sheet!WM16="NA","NA",IF(Entry_sheet!WM16=1,1,IF($XE16=0,0,IF(SUM(Entry_sheet!$WM16:$XD16)=0,"NA",0)))))</f>
        <v/>
      </c>
      <c r="WN16" t="str">
        <f>IF($A16="","",IF(Entry_sheet!WN16="NA","NA",IF(Entry_sheet!WN16=1,1,IF($XE16=0,0,IF(SUM(Entry_sheet!$WM16:$XD16)=0,"NA",0)))))</f>
        <v/>
      </c>
      <c r="WO16" t="str">
        <f>IF($A16="","",IF(Entry_sheet!WO16="NA","NA",IF(Entry_sheet!WO16=1,1,IF($XE16=0,0,IF(SUM(Entry_sheet!$WM16:$XD16)=0,"NA",0)))))</f>
        <v/>
      </c>
      <c r="WP16" t="str">
        <f>IF($A16="","",IF(Entry_sheet!WP16="NA","NA",IF(Entry_sheet!WP16=1,1,IF($XE16=0,0,IF(SUM(Entry_sheet!$WM16:$XD16)=0,"NA",0)))))</f>
        <v/>
      </c>
      <c r="WQ16" t="str">
        <f>IF($A16="","",IF(Entry_sheet!WQ16="NA","NA",IF(Entry_sheet!WQ16=1,1,IF($XE16=0,0,IF(SUM(Entry_sheet!$WM16:$XD16)=0,"NA",0)))))</f>
        <v/>
      </c>
      <c r="WR16" t="str">
        <f>IF($A16="","",IF(Entry_sheet!WR16="NA","NA",IF(Entry_sheet!WR16=1,1,IF($XE16=0,0,IF(SUM(Entry_sheet!$WM16:$XD16)=0,"NA",0)))))</f>
        <v/>
      </c>
      <c r="WS16" t="str">
        <f>IF($A16="","",IF(Entry_sheet!WS16="NA","NA",IF(Entry_sheet!WS16=1,1,IF($XE16=0,0,IF(SUM(Entry_sheet!$WM16:$XD16)=0,"NA",0)))))</f>
        <v/>
      </c>
      <c r="WT16" t="str">
        <f>IF($A16="","",IF(Entry_sheet!WT16="NA","NA",IF(Entry_sheet!WT16=1,1,IF($XE16=0,0,IF(SUM(Entry_sheet!$WM16:$XD16)=0,"NA",0)))))</f>
        <v/>
      </c>
      <c r="WU16" t="str">
        <f>IF($A16="","",IF(Entry_sheet!WU16="NA","NA",IF(Entry_sheet!WU16=1,1,IF($XE16=0,0,IF(SUM(Entry_sheet!$WM16:$XD16)=0,"NA",0)))))</f>
        <v/>
      </c>
      <c r="WV16" t="str">
        <f>IF($A16="","",IF(Entry_sheet!WV16="NA","NA",IF(Entry_sheet!WV16=1,1,IF($XE16=0,0,IF(SUM(Entry_sheet!$WM16:$XD16)=0,"NA",0)))))</f>
        <v/>
      </c>
      <c r="WW16" t="str">
        <f>IF($A16="","",IF(Entry_sheet!WW16="NA","NA",IF(Entry_sheet!WW16=1,1,IF($XE16=0,0,IF(SUM(Entry_sheet!$WM16:$XD16)=0,"NA",0)))))</f>
        <v/>
      </c>
      <c r="WX16" t="str">
        <f>IF($A16="","",IF(Entry_sheet!WX16="NA","NA",IF(Entry_sheet!WX16=1,1,IF($XE16=0,0,IF(SUM(Entry_sheet!$WM16:$XD16)=0,"NA",0)))))</f>
        <v/>
      </c>
      <c r="WY16" t="str">
        <f>IF($A16="","",IF(Entry_sheet!WY16="NA","NA",IF(Entry_sheet!WY16=1,1,IF($XE16=0,0,IF(SUM(Entry_sheet!$WM16:$XD16)=0,"NA",0)))))</f>
        <v/>
      </c>
      <c r="WZ16" t="str">
        <f>IF($A16="","",IF(Entry_sheet!WZ16="NA","NA",IF(Entry_sheet!WZ16=1,1,IF($XE16=0,0,IF(SUM(Entry_sheet!$WM16:$XD16)=0,"NA",0)))))</f>
        <v/>
      </c>
      <c r="XA16" t="str">
        <f>IF($A16="","",IF(Entry_sheet!XA16="NA","NA",IF(Entry_sheet!XA16=1,1,IF($XE16=0,0,IF(SUM(Entry_sheet!$WM16:$XD16)=0,"NA",0)))))</f>
        <v/>
      </c>
      <c r="XB16" t="str">
        <f>IF($A16="","",IF(Entry_sheet!XB16="NA","NA",IF(Entry_sheet!XB16=1,1,IF($XE16=0,0,IF(SUM(Entry_sheet!$WM16:$XD16)=0,"NA",0)))))</f>
        <v/>
      </c>
      <c r="XC16" t="str">
        <f>IF($A16="","",IF(Entry_sheet!XC16="NA","NA",IF(Entry_sheet!XC16=1,1,IF($XE16=0,0,IF(SUM(Entry_sheet!$WM16:$XD16)=0,"NA",0)))))</f>
        <v/>
      </c>
      <c r="XD16" t="str">
        <f>IF($A16="","",IF(Entry_sheet!XD16="NA","NA",IF(Entry_sheet!XD16=1,1,IF($XE16=0,0,IF(SUM(Entry_sheet!$WM16:$XD16)=0,"NA",0)))))</f>
        <v/>
      </c>
      <c r="XE16" s="22" t="str">
        <f>IF($A16="","",IF(Entry_sheet!XE16=1,1,IF(Entry_sheet!XE16=0,IF(SUM(Entry_sheet!WM16:XD16)&gt;0,1,0),IF(SUM(Entry_sheet!WM16:XD16)&gt;0,1,"NA"))))</f>
        <v/>
      </c>
      <c r="XF16" t="str">
        <f>IF($A16="","",IF(Entry_sheet!XF16="NA","NA",IF(Entry_sheet!XF16=1,1,IF($XX16=0,0,IF(SUM(Entry_sheet!$XF16:$XW16)=0,"NA",0)))))</f>
        <v/>
      </c>
      <c r="XG16" t="str">
        <f>IF($A16="","",IF(Entry_sheet!XG16="NA","NA",IF(Entry_sheet!XG16=1,1,IF($XX16=0,0,IF(SUM(Entry_sheet!$XF16:$XW16)=0,"NA",0)))))</f>
        <v/>
      </c>
      <c r="XH16" t="str">
        <f>IF($A16="","",IF(Entry_sheet!XH16="NA","NA",IF(Entry_sheet!XH16=1,1,IF($XX16=0,0,IF(SUM(Entry_sheet!$XF16:$XW16)=0,"NA",0)))))</f>
        <v/>
      </c>
      <c r="XI16" t="str">
        <f>IF($A16="","",IF(Entry_sheet!XI16="NA","NA",IF(Entry_sheet!XI16=1,1,IF($XX16=0,0,IF(SUM(Entry_sheet!$XF16:$XW16)=0,"NA",0)))))</f>
        <v/>
      </c>
      <c r="XJ16" t="str">
        <f>IF($A16="","",IF(Entry_sheet!XJ16="NA","NA",IF(Entry_sheet!XJ16=1,1,IF($XX16=0,0,IF(SUM(Entry_sheet!$XF16:$XW16)=0,"NA",0)))))</f>
        <v/>
      </c>
      <c r="XK16" t="str">
        <f>IF($A16="","",IF(Entry_sheet!XK16="NA","NA",IF(Entry_sheet!XK16=1,1,IF($XX16=0,0,IF(SUM(Entry_sheet!$XF16:$XW16)=0,"NA",0)))))</f>
        <v/>
      </c>
      <c r="XL16" t="str">
        <f>IF($A16="","",IF(Entry_sheet!XL16="NA","NA",IF(Entry_sheet!XL16=1,1,IF($XX16=0,0,IF(SUM(Entry_sheet!$XF16:$XW16)=0,"NA",0)))))</f>
        <v/>
      </c>
      <c r="XM16" t="str">
        <f>IF($A16="","",IF(Entry_sheet!XM16="NA","NA",IF(Entry_sheet!XM16=1,1,IF($XX16=0,0,IF(SUM(Entry_sheet!$XF16:$XW16)=0,"NA",0)))))</f>
        <v/>
      </c>
      <c r="XN16" t="str">
        <f>IF($A16="","",IF(Entry_sheet!XN16="NA","NA",IF(Entry_sheet!XN16=1,1,IF($XX16=0,0,IF(SUM(Entry_sheet!$XF16:$XW16)=0,"NA",0)))))</f>
        <v/>
      </c>
      <c r="XO16" t="str">
        <f>IF($A16="","",IF(Entry_sheet!XO16="NA","NA",IF(Entry_sheet!XO16=1,1,IF($XX16=0,0,IF(SUM(Entry_sheet!$XF16:$XW16)=0,"NA",0)))))</f>
        <v/>
      </c>
      <c r="XP16" t="str">
        <f>IF($A16="","",IF(Entry_sheet!XP16="NA","NA",IF(Entry_sheet!XP16=1,1,IF($XX16=0,0,IF(SUM(Entry_sheet!$XF16:$XW16)=0,"NA",0)))))</f>
        <v/>
      </c>
      <c r="XQ16" t="str">
        <f>IF($A16="","",IF(Entry_sheet!XQ16="NA","NA",IF(Entry_sheet!XQ16=1,1,IF($XX16=0,0,IF(SUM(Entry_sheet!$XF16:$XW16)=0,"NA",0)))))</f>
        <v/>
      </c>
      <c r="XR16" t="str">
        <f>IF($A16="","",IF(Entry_sheet!XR16="NA","NA",IF(Entry_sheet!XR16=1,1,IF($XX16=0,0,IF(SUM(Entry_sheet!$XF16:$XW16)=0,"NA",0)))))</f>
        <v/>
      </c>
      <c r="XS16" t="str">
        <f>IF($A16="","",IF(Entry_sheet!XS16="NA","NA",IF(Entry_sheet!XS16=1,1,IF($XX16=0,0,IF(SUM(Entry_sheet!$XF16:$XW16)=0,"NA",0)))))</f>
        <v/>
      </c>
      <c r="XT16" t="str">
        <f>IF($A16="","",IF(Entry_sheet!XT16="NA","NA",IF(Entry_sheet!XT16=1,1,IF($XX16=0,0,IF(SUM(Entry_sheet!$XF16:$XW16)=0,"NA",0)))))</f>
        <v/>
      </c>
      <c r="XU16" t="str">
        <f>IF($A16="","",IF(Entry_sheet!XU16="NA","NA",IF(Entry_sheet!XU16=1,1,IF($XX16=0,0,IF(SUM(Entry_sheet!$XF16:$XW16)=0,"NA",0)))))</f>
        <v/>
      </c>
      <c r="XV16" t="str">
        <f>IF($A16="","",IF(Entry_sheet!XV16="NA","NA",IF(Entry_sheet!XV16=1,1,IF($XX16=0,0,IF(SUM(Entry_sheet!$XF16:$XW16)=0,"NA",0)))))</f>
        <v/>
      </c>
      <c r="XW16" t="str">
        <f>IF($A16="","",IF(Entry_sheet!XW16="NA","NA",IF(Entry_sheet!XW16=1,1,IF($XX16=0,0,IF(SUM(Entry_sheet!$XF16:$XW16)=0,"NA",0)))))</f>
        <v/>
      </c>
      <c r="XX16" s="22" t="str">
        <f>IF($A16="","",IF(Entry_sheet!XX16=1,1,IF(Entry_sheet!XX16=0,IF(SUM(Entry_sheet!XF16:XW16)&gt;0,1,0),IF(SUM(Entry_sheet!XF16:XW16)&gt;0,1,"NA"))))</f>
        <v/>
      </c>
      <c r="XY16" t="str">
        <f>IF($A16="","",IF(Entry_sheet!XY16="NA","NA",IF(Entry_sheet!XY16=1,1,IF($YQ16=0,0,IF(SUM(Entry_sheet!$XY16:$YP16)=0,"NA",0)))))</f>
        <v/>
      </c>
      <c r="XZ16" t="str">
        <f>IF($A16="","",IF(Entry_sheet!XZ16="NA","NA",IF(Entry_sheet!XZ16=1,1,IF($YQ16=0,0,IF(SUM(Entry_sheet!$XY16:$YP16)=0,"NA",0)))))</f>
        <v/>
      </c>
      <c r="YA16" t="str">
        <f>IF($A16="","",IF(Entry_sheet!YA16="NA","NA",IF(Entry_sheet!YA16=1,1,IF($YQ16=0,0,IF(SUM(Entry_sheet!$XY16:$YP16)=0,"NA",0)))))</f>
        <v/>
      </c>
      <c r="YB16" t="str">
        <f>IF($A16="","",IF(Entry_sheet!YB16="NA","NA",IF(Entry_sheet!YB16=1,1,IF($YQ16=0,0,IF(SUM(Entry_sheet!$XY16:$YP16)=0,"NA",0)))))</f>
        <v/>
      </c>
      <c r="YC16" t="str">
        <f>IF($A16="","",IF(Entry_sheet!YC16="NA","NA",IF(Entry_sheet!YC16=1,1,IF($YQ16=0,0,IF(SUM(Entry_sheet!$XY16:$YP16)=0,"NA",0)))))</f>
        <v/>
      </c>
      <c r="YD16" t="str">
        <f>IF($A16="","",IF(Entry_sheet!YD16="NA","NA",IF(Entry_sheet!YD16=1,1,IF($YQ16=0,0,IF(SUM(Entry_sheet!$XY16:$YP16)=0,"NA",0)))))</f>
        <v/>
      </c>
      <c r="YE16" t="str">
        <f>IF($A16="","",IF(Entry_sheet!YE16="NA","NA",IF(Entry_sheet!YE16=1,1,IF($YQ16=0,0,IF(SUM(Entry_sheet!$XY16:$YP16)=0,"NA",0)))))</f>
        <v/>
      </c>
      <c r="YF16" t="str">
        <f>IF($A16="","",IF(Entry_sheet!YF16="NA","NA",IF(Entry_sheet!YF16=1,1,IF($YQ16=0,0,IF(SUM(Entry_sheet!$XY16:$YP16)=0,"NA",0)))))</f>
        <v/>
      </c>
      <c r="YG16" t="str">
        <f>IF($A16="","",IF(Entry_sheet!YG16="NA","NA",IF(Entry_sheet!YG16=1,1,IF($YQ16=0,0,IF(SUM(Entry_sheet!$XY16:$YP16)=0,"NA",0)))))</f>
        <v/>
      </c>
      <c r="YH16" t="str">
        <f>IF($A16="","",IF(Entry_sheet!YH16="NA","NA",IF(Entry_sheet!YH16=1,1,IF($YQ16=0,0,IF(SUM(Entry_sheet!$XY16:$YP16)=0,"NA",0)))))</f>
        <v/>
      </c>
      <c r="YI16" t="str">
        <f>IF($A16="","",IF(Entry_sheet!YI16="NA","NA",IF(Entry_sheet!YI16=1,1,IF($YQ16=0,0,IF(SUM(Entry_sheet!$XY16:$YP16)=0,"NA",0)))))</f>
        <v/>
      </c>
      <c r="YJ16" t="str">
        <f>IF($A16="","",IF(Entry_sheet!YJ16="NA","NA",IF(Entry_sheet!YJ16=1,1,IF($YQ16=0,0,IF(SUM(Entry_sheet!$XY16:$YP16)=0,"NA",0)))))</f>
        <v/>
      </c>
      <c r="YK16" t="str">
        <f>IF($A16="","",IF(Entry_sheet!YK16="NA","NA",IF(Entry_sheet!YK16=1,1,IF($YQ16=0,0,IF(SUM(Entry_sheet!$XY16:$YP16)=0,"NA",0)))))</f>
        <v/>
      </c>
      <c r="YL16" t="str">
        <f>IF($A16="","",IF(Entry_sheet!YL16="NA","NA",IF(Entry_sheet!YL16=1,1,IF($YQ16=0,0,IF(SUM(Entry_sheet!$XY16:$YP16)=0,"NA",0)))))</f>
        <v/>
      </c>
      <c r="YM16" t="str">
        <f>IF($A16="","",IF(Entry_sheet!YM16="NA","NA",IF(Entry_sheet!YM16=1,1,IF($YQ16=0,0,IF(SUM(Entry_sheet!$XY16:$YP16)=0,"NA",0)))))</f>
        <v/>
      </c>
      <c r="YN16" t="str">
        <f>IF($A16="","",IF(Entry_sheet!YN16="NA","NA",IF(Entry_sheet!YN16=1,1,IF($YQ16=0,0,IF(SUM(Entry_sheet!$XY16:$YP16)=0,"NA",0)))))</f>
        <v/>
      </c>
      <c r="YO16" t="str">
        <f>IF($A16="","",IF(Entry_sheet!YO16="NA","NA",IF(Entry_sheet!YO16=1,1,IF($YQ16=0,0,IF(SUM(Entry_sheet!$XY16:$YP16)=0,"NA",0)))))</f>
        <v/>
      </c>
      <c r="YP16" t="str">
        <f>IF($A16="","",IF(Entry_sheet!YP16="NA","NA",IF(Entry_sheet!YP16=1,1,IF($YQ16=0,0,IF(SUM(Entry_sheet!$XY16:$YP16)=0,"NA",0)))))</f>
        <v/>
      </c>
      <c r="YQ16" s="22" t="str">
        <f>IF($A16="","",IF(Entry_sheet!YQ16=1,1,IF(Entry_sheet!YQ16=0,IF(SUM(Entry_sheet!XY16:YP16)&gt;0,1,0),IF(SUM(Entry_sheet!XY16:YP16)&gt;0,1,"NA"))))</f>
        <v/>
      </c>
      <c r="YR16" t="str">
        <f>IF($A16="","",IF(Entry_sheet!YR16="NA","NA",IF(Entry_sheet!YR16=1,1,IF($ZJ16=0,0,IF(SUM(Entry_sheet!$YR16:$ZI16)=0,"NA",0)))))</f>
        <v/>
      </c>
      <c r="YS16" t="str">
        <f>IF($A16="","",IF(Entry_sheet!YS16="NA","NA",IF(Entry_sheet!YS16=1,1,IF($ZJ16=0,0,IF(SUM(Entry_sheet!$YR16:$ZI16)=0,"NA",0)))))</f>
        <v/>
      </c>
      <c r="YT16" t="str">
        <f>IF($A16="","",IF(Entry_sheet!YT16="NA","NA",IF(Entry_sheet!YT16=1,1,IF($ZJ16=0,0,IF(SUM(Entry_sheet!$YR16:$ZI16)=0,"NA",0)))))</f>
        <v/>
      </c>
      <c r="YU16" t="str">
        <f>IF($A16="","",IF(Entry_sheet!YU16="NA","NA",IF(Entry_sheet!YU16=1,1,IF($ZJ16=0,0,IF(SUM(Entry_sheet!$YR16:$ZI16)=0,"NA",0)))))</f>
        <v/>
      </c>
      <c r="YV16" t="str">
        <f>IF($A16="","",IF(Entry_sheet!YV16="NA","NA",IF(Entry_sheet!YV16=1,1,IF($ZJ16=0,0,IF(SUM(Entry_sheet!$YR16:$ZI16)=0,"NA",0)))))</f>
        <v/>
      </c>
      <c r="YW16" t="str">
        <f>IF($A16="","",IF(Entry_sheet!YW16="NA","NA",IF(Entry_sheet!YW16=1,1,IF($ZJ16=0,0,IF(SUM(Entry_sheet!$YR16:$ZI16)=0,"NA",0)))))</f>
        <v/>
      </c>
      <c r="YX16" t="str">
        <f>IF($A16="","",IF(Entry_sheet!YX16="NA","NA",IF(Entry_sheet!YX16=1,1,IF($ZJ16=0,0,IF(SUM(Entry_sheet!$YR16:$ZI16)=0,"NA",0)))))</f>
        <v/>
      </c>
      <c r="YY16" t="str">
        <f>IF($A16="","",IF(Entry_sheet!YY16="NA","NA",IF(Entry_sheet!YY16=1,1,IF($ZJ16=0,0,IF(SUM(Entry_sheet!$YR16:$ZI16)=0,"NA",0)))))</f>
        <v/>
      </c>
      <c r="YZ16" t="str">
        <f>IF($A16="","",IF(Entry_sheet!YZ16="NA","NA",IF(Entry_sheet!YZ16=1,1,IF($ZJ16=0,0,IF(SUM(Entry_sheet!$YR16:$ZI16)=0,"NA",0)))))</f>
        <v/>
      </c>
      <c r="ZA16" t="str">
        <f>IF($A16="","",IF(Entry_sheet!ZA16="NA","NA",IF(Entry_sheet!ZA16=1,1,IF($ZJ16=0,0,IF(SUM(Entry_sheet!$YR16:$ZI16)=0,"NA",0)))))</f>
        <v/>
      </c>
      <c r="ZB16" t="str">
        <f>IF($A16="","",IF(Entry_sheet!ZB16="NA","NA",IF(Entry_sheet!ZB16=1,1,IF($ZJ16=0,0,IF(SUM(Entry_sheet!$YR16:$ZI16)=0,"NA",0)))))</f>
        <v/>
      </c>
      <c r="ZC16" t="str">
        <f>IF($A16="","",IF(Entry_sheet!ZC16="NA","NA",IF(Entry_sheet!ZC16=1,1,IF($ZJ16=0,0,IF(SUM(Entry_sheet!$YR16:$ZI16)=0,"NA",0)))))</f>
        <v/>
      </c>
      <c r="ZD16" t="str">
        <f>IF($A16="","",IF(Entry_sheet!ZD16="NA","NA",IF(Entry_sheet!ZD16=1,1,IF($ZJ16=0,0,IF(SUM(Entry_sheet!$YR16:$ZI16)=0,"NA",0)))))</f>
        <v/>
      </c>
      <c r="ZE16" t="str">
        <f>IF($A16="","",IF(Entry_sheet!ZE16="NA","NA",IF(Entry_sheet!ZE16=1,1,IF($ZJ16=0,0,IF(SUM(Entry_sheet!$YR16:$ZI16)=0,"NA",0)))))</f>
        <v/>
      </c>
      <c r="ZF16" t="str">
        <f>IF($A16="","",IF(Entry_sheet!ZF16="NA","NA",IF(Entry_sheet!ZF16=1,1,IF($ZJ16=0,0,IF(SUM(Entry_sheet!$YR16:$ZI16)=0,"NA",0)))))</f>
        <v/>
      </c>
      <c r="ZG16" t="str">
        <f>IF($A16="","",IF(Entry_sheet!ZG16="NA","NA",IF(Entry_sheet!ZG16=1,1,IF($ZJ16=0,0,IF(SUM(Entry_sheet!$YR16:$ZI16)=0,"NA",0)))))</f>
        <v/>
      </c>
      <c r="ZH16" t="str">
        <f>IF($A16="","",IF(Entry_sheet!ZH16="NA","NA",IF(Entry_sheet!ZH16=1,1,IF($ZJ16=0,0,IF(SUM(Entry_sheet!$YR16:$ZI16)=0,"NA",0)))))</f>
        <v/>
      </c>
      <c r="ZI16" t="str">
        <f>IF($A16="","",IF(Entry_sheet!ZI16="NA","NA",IF(Entry_sheet!ZI16=1,1,IF($ZJ16=0,0,IF(SUM(Entry_sheet!$YR16:$ZI16)=0,"NA",0)))))</f>
        <v/>
      </c>
      <c r="ZJ16" s="22" t="str">
        <f>IF($A16="","",IF(Entry_sheet!ZJ16=1,1,IF(Entry_sheet!ZJ16=0,IF(SUM(Entry_sheet!YR16:ZI16)&gt;0,1,0),IF(SUM(Entry_sheet!YR16:ZI16)&gt;0,1,"NA"))))</f>
        <v/>
      </c>
      <c r="ZK16" t="str">
        <f>IF($A16="","",IF(Entry_sheet!ZK16="NA","NA",IF(Entry_sheet!ZK16=1,1,IF($AAC16=0,0,IF(SUM(Entry_sheet!$ZK16:$AAB16)=0,"NA",0)))))</f>
        <v/>
      </c>
      <c r="ZL16" t="str">
        <f>IF($A16="","",IF(Entry_sheet!ZL16="NA","NA",IF(Entry_sheet!ZL16=1,1,IF($AAC16=0,0,IF(SUM(Entry_sheet!$ZK16:$AAB16)=0,"NA",0)))))</f>
        <v/>
      </c>
      <c r="ZM16" t="str">
        <f>IF($A16="","",IF(Entry_sheet!ZM16="NA","NA",IF(Entry_sheet!ZM16=1,1,IF($AAC16=0,0,IF(SUM(Entry_sheet!$ZK16:$AAB16)=0,"NA",0)))))</f>
        <v/>
      </c>
      <c r="ZN16" t="str">
        <f>IF($A16="","",IF(Entry_sheet!ZN16="NA","NA",IF(Entry_sheet!ZN16=1,1,IF($AAC16=0,0,IF(SUM(Entry_sheet!$ZK16:$AAB16)=0,"NA",0)))))</f>
        <v/>
      </c>
      <c r="ZO16" t="str">
        <f>IF($A16="","",IF(Entry_sheet!ZO16="NA","NA",IF(Entry_sheet!ZO16=1,1,IF($AAC16=0,0,IF(SUM(Entry_sheet!$ZK16:$AAB16)=0,"NA",0)))))</f>
        <v/>
      </c>
      <c r="ZP16" t="str">
        <f>IF($A16="","",IF(Entry_sheet!ZP16="NA","NA",IF(Entry_sheet!ZP16=1,1,IF($AAC16=0,0,IF(SUM(Entry_sheet!$ZK16:$AAB16)=0,"NA",0)))))</f>
        <v/>
      </c>
      <c r="ZQ16" t="str">
        <f>IF($A16="","",IF(Entry_sheet!ZQ16="NA","NA",IF(Entry_sheet!ZQ16=1,1,IF($AAC16=0,0,IF(SUM(Entry_sheet!$ZK16:$AAB16)=0,"NA",0)))))</f>
        <v/>
      </c>
      <c r="ZR16" t="str">
        <f>IF($A16="","",IF(Entry_sheet!ZR16="NA","NA",IF(Entry_sheet!ZR16=1,1,IF($AAC16=0,0,IF(SUM(Entry_sheet!$ZK16:$AAB16)=0,"NA",0)))))</f>
        <v/>
      </c>
      <c r="ZS16" t="str">
        <f>IF($A16="","",IF(Entry_sheet!ZS16="NA","NA",IF(Entry_sheet!ZS16=1,1,IF($AAC16=0,0,IF(SUM(Entry_sheet!$ZK16:$AAB16)=0,"NA",0)))))</f>
        <v/>
      </c>
      <c r="ZT16" t="str">
        <f>IF($A16="","",IF(Entry_sheet!ZT16="NA","NA",IF(Entry_sheet!ZT16=1,1,IF($AAC16=0,0,IF(SUM(Entry_sheet!$ZK16:$AAB16)=0,"NA",0)))))</f>
        <v/>
      </c>
      <c r="ZU16" t="str">
        <f>IF($A16="","",IF(Entry_sheet!ZU16="NA","NA",IF(Entry_sheet!ZU16=1,1,IF($AAC16=0,0,IF(SUM(Entry_sheet!$ZK16:$AAB16)=0,"NA",0)))))</f>
        <v/>
      </c>
      <c r="ZV16" t="str">
        <f>IF($A16="","",IF(Entry_sheet!ZV16="NA","NA",IF(Entry_sheet!ZV16=1,1,IF($AAC16=0,0,IF(SUM(Entry_sheet!$ZK16:$AAB16)=0,"NA",0)))))</f>
        <v/>
      </c>
      <c r="ZW16" t="str">
        <f>IF($A16="","",IF(Entry_sheet!ZW16="NA","NA",IF(Entry_sheet!ZW16=1,1,IF($AAC16=0,0,IF(SUM(Entry_sheet!$ZK16:$AAB16)=0,"NA",0)))))</f>
        <v/>
      </c>
      <c r="ZX16" t="str">
        <f>IF($A16="","",IF(Entry_sheet!ZX16="NA","NA",IF(Entry_sheet!ZX16=1,1,IF($AAC16=0,0,IF(SUM(Entry_sheet!$ZK16:$AAB16)=0,"NA",0)))))</f>
        <v/>
      </c>
      <c r="ZY16" t="str">
        <f>IF($A16="","",IF(Entry_sheet!ZY16="NA","NA",IF(Entry_sheet!ZY16=1,1,IF($AAC16=0,0,IF(SUM(Entry_sheet!$ZK16:$AAB16)=0,"NA",0)))))</f>
        <v/>
      </c>
      <c r="ZZ16" t="str">
        <f>IF($A16="","",IF(Entry_sheet!ZZ16="NA","NA",IF(Entry_sheet!ZZ16=1,1,IF($AAC16=0,0,IF(SUM(Entry_sheet!$ZK16:$AAB16)=0,"NA",0)))))</f>
        <v/>
      </c>
      <c r="AAA16" t="str">
        <f>IF($A16="","",IF(Entry_sheet!AAA16="NA","NA",IF(Entry_sheet!AAA16=1,1,IF($AAC16=0,0,IF(SUM(Entry_sheet!$ZK16:$AAB16)=0,"NA",0)))))</f>
        <v/>
      </c>
      <c r="AAB16" t="str">
        <f>IF($A16="","",IF(Entry_sheet!AAB16="NA","NA",IF(Entry_sheet!AAB16=1,1,IF($AAC16=0,0,IF(SUM(Entry_sheet!$ZK16:$AAB16)=0,"NA",0)))))</f>
        <v/>
      </c>
      <c r="AAC16" s="22" t="str">
        <f>IF($A16="","",IF(Entry_sheet!AAC16=1,1,IF(Entry_sheet!AAC16=0,IF(SUM(Entry_sheet!ZK16:AAB16)&gt;0,1,0),IF(SUM(Entry_sheet!ZK16:AAB16)&gt;0,1,"NA"))))</f>
        <v/>
      </c>
      <c r="AAD16" t="str">
        <f>IF($A16="","",IF(Entry_sheet!AAD16="NA","NA",IF(Entry_sheet!AAD16=1,1,IF($AAV16=0,0,IF(SUM(Entry_sheet!$AAD16:$AAU16)=0,"NA",0)))))</f>
        <v/>
      </c>
      <c r="AAE16" t="str">
        <f>IF($A16="","",IF(Entry_sheet!AAE16="NA","NA",IF(Entry_sheet!AAE16=1,1,IF($AAV16=0,0,IF(SUM(Entry_sheet!$AAD16:$AAU16)=0,"NA",0)))))</f>
        <v/>
      </c>
      <c r="AAF16" t="str">
        <f>IF($A16="","",IF(Entry_sheet!AAF16="NA","NA",IF(Entry_sheet!AAF16=1,1,IF($AAV16=0,0,IF(SUM(Entry_sheet!$AAD16:$AAU16)=0,"NA",0)))))</f>
        <v/>
      </c>
      <c r="AAG16" t="str">
        <f>IF($A16="","",IF(Entry_sheet!AAG16="NA","NA",IF(Entry_sheet!AAG16=1,1,IF($AAV16=0,0,IF(SUM(Entry_sheet!$AAD16:$AAU16)=0,"NA",0)))))</f>
        <v/>
      </c>
      <c r="AAH16" t="str">
        <f>IF($A16="","",IF(Entry_sheet!AAH16="NA","NA",IF(Entry_sheet!AAH16=1,1,IF($AAV16=0,0,IF(SUM(Entry_sheet!$AAD16:$AAU16)=0,"NA",0)))))</f>
        <v/>
      </c>
      <c r="AAI16" t="str">
        <f>IF($A16="","",IF(Entry_sheet!AAI16="NA","NA",IF(Entry_sheet!AAI16=1,1,IF($AAV16=0,0,IF(SUM(Entry_sheet!$AAD16:$AAU16)=0,"NA",0)))))</f>
        <v/>
      </c>
      <c r="AAJ16" t="str">
        <f>IF($A16="","",IF(Entry_sheet!AAJ16="NA","NA",IF(Entry_sheet!AAJ16=1,1,IF($AAV16=0,0,IF(SUM(Entry_sheet!$AAD16:$AAU16)=0,"NA",0)))))</f>
        <v/>
      </c>
      <c r="AAK16" t="str">
        <f>IF($A16="","",IF(Entry_sheet!AAK16="NA","NA",IF(Entry_sheet!AAK16=1,1,IF($AAV16=0,0,IF(SUM(Entry_sheet!$AAD16:$AAU16)=0,"NA",0)))))</f>
        <v/>
      </c>
      <c r="AAL16" t="str">
        <f>IF($A16="","",IF(Entry_sheet!AAL16="NA","NA",IF(Entry_sheet!AAL16=1,1,IF($AAV16=0,0,IF(SUM(Entry_sheet!$AAD16:$AAU16)=0,"NA",0)))))</f>
        <v/>
      </c>
      <c r="AAM16" t="str">
        <f>IF($A16="","",IF(Entry_sheet!AAM16="NA","NA",IF(Entry_sheet!AAM16=1,1,IF($AAV16=0,0,IF(SUM(Entry_sheet!$AAD16:$AAU16)=0,"NA",0)))))</f>
        <v/>
      </c>
      <c r="AAN16" t="str">
        <f>IF($A16="","",IF(Entry_sheet!AAN16="NA","NA",IF(Entry_sheet!AAN16=1,1,IF($AAV16=0,0,IF(SUM(Entry_sheet!$AAD16:$AAU16)=0,"NA",0)))))</f>
        <v/>
      </c>
      <c r="AAO16" t="str">
        <f>IF($A16="","",IF(Entry_sheet!AAO16="NA","NA",IF(Entry_sheet!AAO16=1,1,IF($AAV16=0,0,IF(SUM(Entry_sheet!$AAD16:$AAU16)=0,"NA",0)))))</f>
        <v/>
      </c>
      <c r="AAP16" t="str">
        <f>IF($A16="","",IF(Entry_sheet!AAP16="NA","NA",IF(Entry_sheet!AAP16=1,1,IF($AAV16=0,0,IF(SUM(Entry_sheet!$AAD16:$AAU16)=0,"NA",0)))))</f>
        <v/>
      </c>
      <c r="AAQ16" t="str">
        <f>IF($A16="","",IF(Entry_sheet!AAQ16="NA","NA",IF(Entry_sheet!AAQ16=1,1,IF($AAV16=0,0,IF(SUM(Entry_sheet!$AAD16:$AAU16)=0,"NA",0)))))</f>
        <v/>
      </c>
      <c r="AAR16" t="str">
        <f>IF($A16="","",IF(Entry_sheet!AAR16="NA","NA",IF(Entry_sheet!AAR16=1,1,IF($AAV16=0,0,IF(SUM(Entry_sheet!$AAD16:$AAU16)=0,"NA",0)))))</f>
        <v/>
      </c>
      <c r="AAS16" t="str">
        <f>IF($A16="","",IF(Entry_sheet!AAS16="NA","NA",IF(Entry_sheet!AAS16=1,1,IF($AAV16=0,0,IF(SUM(Entry_sheet!$AAD16:$AAU16)=0,"NA",0)))))</f>
        <v/>
      </c>
      <c r="AAT16" t="str">
        <f>IF($A16="","",IF(Entry_sheet!AAT16="NA","NA",IF(Entry_sheet!AAT16=1,1,IF($AAV16=0,0,IF(SUM(Entry_sheet!$AAD16:$AAU16)=0,"NA",0)))))</f>
        <v/>
      </c>
      <c r="AAU16" t="str">
        <f>IF($A16="","",IF(Entry_sheet!AAU16="NA","NA",IF(Entry_sheet!AAU16=1,1,IF($AAV16=0,0,IF(SUM(Entry_sheet!$AAD16:$AAU16)=0,"NA",0)))))</f>
        <v/>
      </c>
      <c r="AAV16" s="22" t="str">
        <f>IF($A16="","",IF(Entry_sheet!AAV16=1,1,IF(Entry_sheet!AAV16=0,IF(SUM(Entry_sheet!AAD16:AAU16)&gt;0,1,0),IF(SUM(Entry_sheet!AAD16:AAU16)&gt;0,1,"NA"))))</f>
        <v/>
      </c>
      <c r="AAW16" t="str">
        <f>IF($A16="","",IF(Entry_sheet!AAW16="NA","NA",IF(Entry_sheet!AAW16=1,1,IF($ABO16=0,0,IF(SUM(Entry_sheet!$AAW16:$ABN16)=0,"NA",0)))))</f>
        <v/>
      </c>
      <c r="AAX16" t="str">
        <f>IF($A16="","",IF(Entry_sheet!AAX16="NA","NA",IF(Entry_sheet!AAX16=1,1,IF($ABO16=0,0,IF(SUM(Entry_sheet!$AAW16:$ABN16)=0,"NA",0)))))</f>
        <v/>
      </c>
      <c r="AAY16" t="str">
        <f>IF($A16="","",IF(Entry_sheet!AAY16="NA","NA",IF(Entry_sheet!AAY16=1,1,IF($ABO16=0,0,IF(SUM(Entry_sheet!$AAW16:$ABN16)=0,"NA",0)))))</f>
        <v/>
      </c>
      <c r="AAZ16" t="str">
        <f>IF($A16="","",IF(Entry_sheet!AAZ16="NA","NA",IF(Entry_sheet!AAZ16=1,1,IF($ABO16=0,0,IF(SUM(Entry_sheet!$AAW16:$ABN16)=0,"NA",0)))))</f>
        <v/>
      </c>
      <c r="ABA16" t="str">
        <f>IF($A16="","",IF(Entry_sheet!ABA16="NA","NA",IF(Entry_sheet!ABA16=1,1,IF($ABO16=0,0,IF(SUM(Entry_sheet!$AAW16:$ABN16)=0,"NA",0)))))</f>
        <v/>
      </c>
      <c r="ABB16" t="str">
        <f>IF($A16="","",IF(Entry_sheet!ABB16="NA","NA",IF(Entry_sheet!ABB16=1,1,IF($ABO16=0,0,IF(SUM(Entry_sheet!$AAW16:$ABN16)=0,"NA",0)))))</f>
        <v/>
      </c>
      <c r="ABC16" t="str">
        <f>IF($A16="","",IF(Entry_sheet!ABC16="NA","NA",IF(Entry_sheet!ABC16=1,1,IF($ABO16=0,0,IF(SUM(Entry_sheet!$AAW16:$ABN16)=0,"NA",0)))))</f>
        <v/>
      </c>
      <c r="ABD16" t="str">
        <f>IF($A16="","",IF(Entry_sheet!ABD16="NA","NA",IF(Entry_sheet!ABD16=1,1,IF($ABO16=0,0,IF(SUM(Entry_sheet!$AAW16:$ABN16)=0,"NA",0)))))</f>
        <v/>
      </c>
      <c r="ABE16" t="str">
        <f>IF($A16="","",IF(Entry_sheet!ABE16="NA","NA",IF(Entry_sheet!ABE16=1,1,IF($ABO16=0,0,IF(SUM(Entry_sheet!$AAW16:$ABN16)=0,"NA",0)))))</f>
        <v/>
      </c>
      <c r="ABF16" t="str">
        <f>IF($A16="","",IF(Entry_sheet!ABF16="NA","NA",IF(Entry_sheet!ABF16=1,1,IF($ABO16=0,0,IF(SUM(Entry_sheet!$AAW16:$ABN16)=0,"NA",0)))))</f>
        <v/>
      </c>
      <c r="ABG16" t="str">
        <f>IF($A16="","",IF(Entry_sheet!ABG16="NA","NA",IF(Entry_sheet!ABG16=1,1,IF($ABO16=0,0,IF(SUM(Entry_sheet!$AAW16:$ABN16)=0,"NA",0)))))</f>
        <v/>
      </c>
      <c r="ABH16" t="str">
        <f>IF($A16="","",IF(Entry_sheet!ABH16="NA","NA",IF(Entry_sheet!ABH16=1,1,IF($ABO16=0,0,IF(SUM(Entry_sheet!$AAW16:$ABN16)=0,"NA",0)))))</f>
        <v/>
      </c>
      <c r="ABI16" t="str">
        <f>IF($A16="","",IF(Entry_sheet!ABI16="NA","NA",IF(Entry_sheet!ABI16=1,1,IF($ABO16=0,0,IF(SUM(Entry_sheet!$AAW16:$ABN16)=0,"NA",0)))))</f>
        <v/>
      </c>
      <c r="ABJ16" t="str">
        <f>IF($A16="","",IF(Entry_sheet!ABJ16="NA","NA",IF(Entry_sheet!ABJ16=1,1,IF($ABO16=0,0,IF(SUM(Entry_sheet!$AAW16:$ABN16)=0,"NA",0)))))</f>
        <v/>
      </c>
      <c r="ABK16" t="str">
        <f>IF($A16="","",IF(Entry_sheet!ABK16="NA","NA",IF(Entry_sheet!ABK16=1,1,IF($ABO16=0,0,IF(SUM(Entry_sheet!$AAW16:$ABN16)=0,"NA",0)))))</f>
        <v/>
      </c>
      <c r="ABL16" t="str">
        <f>IF($A16="","",IF(Entry_sheet!ABL16="NA","NA",IF(Entry_sheet!ABL16=1,1,IF($ABO16=0,0,IF(SUM(Entry_sheet!$AAW16:$ABN16)=0,"NA",0)))))</f>
        <v/>
      </c>
      <c r="ABM16" t="str">
        <f>IF($A16="","",IF(Entry_sheet!ABM16="NA","NA",IF(Entry_sheet!ABM16=1,1,IF($ABO16=0,0,IF(SUM(Entry_sheet!$AAW16:$ABN16)=0,"NA",0)))))</f>
        <v/>
      </c>
      <c r="ABN16" t="str">
        <f>IF($A16="","",IF(Entry_sheet!ABN16="NA","NA",IF(Entry_sheet!ABN16=1,1,IF($ABO16=0,0,IF(SUM(Entry_sheet!$AAW16:$ABN16)=0,"NA",0)))))</f>
        <v/>
      </c>
      <c r="ABO16" s="22" t="str">
        <f>IF($A16="","",IF(Entry_sheet!ABO16=1,1,IF(Entry_sheet!ABO16=0,IF(SUM(Entry_sheet!AAW16:ABN16)&gt;0,1,0),IF(SUM(Entry_sheet!AAW16:ABN16)&gt;0,1,"NA"))))</f>
        <v/>
      </c>
      <c r="ABP16" t="str">
        <f>IF($A16="","",IF(Entry_sheet!ABP16="NA","NA",IF(Entry_sheet!ABP16=1,1,IF($ACH16=0,0,IF(SUM(Entry_sheet!$ABP16:$ACG16)=0,"NA",0)))))</f>
        <v/>
      </c>
      <c r="ABQ16" t="str">
        <f>IF($A16="","",IF(Entry_sheet!ABQ16="NA","NA",IF(Entry_sheet!ABQ16=1,1,IF($ACH16=0,0,IF(SUM(Entry_sheet!$ABP16:$ACG16)=0,"NA",0)))))</f>
        <v/>
      </c>
      <c r="ABR16" t="str">
        <f>IF($A16="","",IF(Entry_sheet!ABR16="NA","NA",IF(Entry_sheet!ABR16=1,1,IF($ACH16=0,0,IF(SUM(Entry_sheet!$ABP16:$ACG16)=0,"NA",0)))))</f>
        <v/>
      </c>
      <c r="ABS16" t="str">
        <f>IF($A16="","",IF(Entry_sheet!ABS16="NA","NA",IF(Entry_sheet!ABS16=1,1,IF($ACH16=0,0,IF(SUM(Entry_sheet!$ABP16:$ACG16)=0,"NA",0)))))</f>
        <v/>
      </c>
      <c r="ABT16" t="str">
        <f>IF($A16="","",IF(Entry_sheet!ABT16="NA","NA",IF(Entry_sheet!ABT16=1,1,IF($ACH16=0,0,IF(SUM(Entry_sheet!$ABP16:$ACG16)=0,"NA",0)))))</f>
        <v/>
      </c>
      <c r="ABU16" t="str">
        <f>IF($A16="","",IF(Entry_sheet!ABU16="NA","NA",IF(Entry_sheet!ABU16=1,1,IF($ACH16=0,0,IF(SUM(Entry_sheet!$ABP16:$ACG16)=0,"NA",0)))))</f>
        <v/>
      </c>
      <c r="ABV16" t="str">
        <f>IF($A16="","",IF(Entry_sheet!ABV16="NA","NA",IF(Entry_sheet!ABV16=1,1,IF($ACH16=0,0,IF(SUM(Entry_sheet!$ABP16:$ACG16)=0,"NA",0)))))</f>
        <v/>
      </c>
      <c r="ABW16" t="str">
        <f>IF($A16="","",IF(Entry_sheet!ABW16="NA","NA",IF(Entry_sheet!ABW16=1,1,IF($ACH16=0,0,IF(SUM(Entry_sheet!$ABP16:$ACG16)=0,"NA",0)))))</f>
        <v/>
      </c>
      <c r="ABX16" t="str">
        <f>IF($A16="","",IF(Entry_sheet!ABX16="NA","NA",IF(Entry_sheet!ABX16=1,1,IF($ACH16=0,0,IF(SUM(Entry_sheet!$ABP16:$ACG16)=0,"NA",0)))))</f>
        <v/>
      </c>
      <c r="ABY16" t="str">
        <f>IF($A16="","",IF(Entry_sheet!ABY16="NA","NA",IF(Entry_sheet!ABY16=1,1,IF($ACH16=0,0,IF(SUM(Entry_sheet!$ABP16:$ACG16)=0,"NA",0)))))</f>
        <v/>
      </c>
      <c r="ABZ16" t="str">
        <f>IF($A16="","",IF(Entry_sheet!ABZ16="NA","NA",IF(Entry_sheet!ABZ16=1,1,IF($ACH16=0,0,IF(SUM(Entry_sheet!$ABP16:$ACG16)=0,"NA",0)))))</f>
        <v/>
      </c>
      <c r="ACA16" t="str">
        <f>IF($A16="","",IF(Entry_sheet!ACA16="NA","NA",IF(Entry_sheet!ACA16=1,1,IF($ACH16=0,0,IF(SUM(Entry_sheet!$ABP16:$ACG16)=0,"NA",0)))))</f>
        <v/>
      </c>
      <c r="ACB16" t="str">
        <f>IF($A16="","",IF(Entry_sheet!ACB16="NA","NA",IF(Entry_sheet!ACB16=1,1,IF($ACH16=0,0,IF(SUM(Entry_sheet!$ABP16:$ACG16)=0,"NA",0)))))</f>
        <v/>
      </c>
      <c r="ACC16" t="str">
        <f>IF($A16="","",IF(Entry_sheet!ACC16="NA","NA",IF(Entry_sheet!ACC16=1,1,IF($ACH16=0,0,IF(SUM(Entry_sheet!$ABP16:$ACG16)=0,"NA",0)))))</f>
        <v/>
      </c>
      <c r="ACD16" t="str">
        <f>IF($A16="","",IF(Entry_sheet!ACD16="NA","NA",IF(Entry_sheet!ACD16=1,1,IF($ACH16=0,0,IF(SUM(Entry_sheet!$ABP16:$ACG16)=0,"NA",0)))))</f>
        <v/>
      </c>
      <c r="ACE16" t="str">
        <f>IF($A16="","",IF(Entry_sheet!ACE16="NA","NA",IF(Entry_sheet!ACE16=1,1,IF($ACH16=0,0,IF(SUM(Entry_sheet!$ABP16:$ACG16)=0,"NA",0)))))</f>
        <v/>
      </c>
      <c r="ACF16" t="str">
        <f>IF($A16="","",IF(Entry_sheet!ACF16="NA","NA",IF(Entry_sheet!ACF16=1,1,IF($ACH16=0,0,IF(SUM(Entry_sheet!$ABP16:$ACG16)=0,"NA",0)))))</f>
        <v/>
      </c>
      <c r="ACG16" t="str">
        <f>IF($A16="","",IF(Entry_sheet!ACG16="NA","NA",IF(Entry_sheet!ACG16=1,1,IF($ACH16=0,0,IF(SUM(Entry_sheet!$ABP16:$ACG16)=0,"NA",0)))))</f>
        <v/>
      </c>
      <c r="ACH16" s="22" t="str">
        <f>IF($A16="","",IF(Entry_sheet!ACH16=1,1,IF(Entry_sheet!ACH16=0,IF(SUM(Entry_sheet!ABP16:ACG16)&gt;0,1,0),IF(SUM(Entry_sheet!ABP16:ACG16)&gt;0,1,"NA"))))</f>
        <v/>
      </c>
      <c r="ACI16" t="str">
        <f>IF($A16="","",IF(Entry_sheet!ACI16="NA","NA",IF(Entry_sheet!ACI16=1,1,IF($ADA16=0,0,IF(SUM(Entry_sheet!$ACI16:$ACZ16)=0,"NA",0)))))</f>
        <v/>
      </c>
      <c r="ACJ16" t="str">
        <f>IF($A16="","",IF(Entry_sheet!ACJ16="NA","NA",IF(Entry_sheet!ACJ16=1,1,IF($ADA16=0,0,IF(SUM(Entry_sheet!$ACI16:$ACZ16)=0,"NA",0)))))</f>
        <v/>
      </c>
      <c r="ACK16" t="str">
        <f>IF($A16="","",IF(Entry_sheet!ACK16="NA","NA",IF(Entry_sheet!ACK16=1,1,IF($ADA16=0,0,IF(SUM(Entry_sheet!$ACI16:$ACZ16)=0,"NA",0)))))</f>
        <v/>
      </c>
      <c r="ACL16" t="str">
        <f>IF($A16="","",IF(Entry_sheet!ACL16="NA","NA",IF(Entry_sheet!ACL16=1,1,IF($ADA16=0,0,IF(SUM(Entry_sheet!$ACI16:$ACZ16)=0,"NA",0)))))</f>
        <v/>
      </c>
      <c r="ACM16" t="str">
        <f>IF($A16="","",IF(Entry_sheet!ACM16="NA","NA",IF(Entry_sheet!ACM16=1,1,IF($ADA16=0,0,IF(SUM(Entry_sheet!$ACI16:$ACZ16)=0,"NA",0)))))</f>
        <v/>
      </c>
      <c r="ACN16" t="str">
        <f>IF($A16="","",IF(Entry_sheet!ACN16="NA","NA",IF(Entry_sheet!ACN16=1,1,IF($ADA16=0,0,IF(SUM(Entry_sheet!$ACI16:$ACZ16)=0,"NA",0)))))</f>
        <v/>
      </c>
      <c r="ACO16" t="str">
        <f>IF($A16="","",IF(Entry_sheet!ACO16="NA","NA",IF(Entry_sheet!ACO16=1,1,IF($ADA16=0,0,IF(SUM(Entry_sheet!$ACI16:$ACZ16)=0,"NA",0)))))</f>
        <v/>
      </c>
      <c r="ACP16" t="str">
        <f>IF($A16="","",IF(Entry_sheet!ACP16="NA","NA",IF(Entry_sheet!ACP16=1,1,IF($ADA16=0,0,IF(SUM(Entry_sheet!$ACI16:$ACZ16)=0,"NA",0)))))</f>
        <v/>
      </c>
      <c r="ACQ16" t="str">
        <f>IF($A16="","",IF(Entry_sheet!ACQ16="NA","NA",IF(Entry_sheet!ACQ16=1,1,IF($ADA16=0,0,IF(SUM(Entry_sheet!$ACI16:$ACZ16)=0,"NA",0)))))</f>
        <v/>
      </c>
      <c r="ACR16" t="str">
        <f>IF($A16="","",IF(Entry_sheet!ACR16="NA","NA",IF(Entry_sheet!ACR16=1,1,IF($ADA16=0,0,IF(SUM(Entry_sheet!$ACI16:$ACZ16)=0,"NA",0)))))</f>
        <v/>
      </c>
      <c r="ACS16" t="str">
        <f>IF($A16="","",IF(Entry_sheet!ACS16="NA","NA",IF(Entry_sheet!ACS16=1,1,IF($ADA16=0,0,IF(SUM(Entry_sheet!$ACI16:$ACZ16)=0,"NA",0)))))</f>
        <v/>
      </c>
      <c r="ACT16" t="str">
        <f>IF($A16="","",IF(Entry_sheet!ACT16="NA","NA",IF(Entry_sheet!ACT16=1,1,IF($ADA16=0,0,IF(SUM(Entry_sheet!$ACI16:$ACZ16)=0,"NA",0)))))</f>
        <v/>
      </c>
      <c r="ACU16" t="str">
        <f>IF($A16="","",IF(Entry_sheet!ACU16="NA","NA",IF(Entry_sheet!ACU16=1,1,IF($ADA16=0,0,IF(SUM(Entry_sheet!$ACI16:$ACZ16)=0,"NA",0)))))</f>
        <v/>
      </c>
      <c r="ACV16" t="str">
        <f>IF($A16="","",IF(Entry_sheet!ACV16="NA","NA",IF(Entry_sheet!ACV16=1,1,IF($ADA16=0,0,IF(SUM(Entry_sheet!$ACI16:$ACZ16)=0,"NA",0)))))</f>
        <v/>
      </c>
      <c r="ACW16" t="str">
        <f>IF($A16="","",IF(Entry_sheet!ACW16="NA","NA",IF(Entry_sheet!ACW16=1,1,IF($ADA16=0,0,IF(SUM(Entry_sheet!$ACI16:$ACZ16)=0,"NA",0)))))</f>
        <v/>
      </c>
      <c r="ACX16" t="str">
        <f>IF($A16="","",IF(Entry_sheet!ACX16="NA","NA",IF(Entry_sheet!ACX16=1,1,IF($ADA16=0,0,IF(SUM(Entry_sheet!$ACI16:$ACZ16)=0,"NA",0)))))</f>
        <v/>
      </c>
      <c r="ACY16" t="str">
        <f>IF($A16="","",IF(Entry_sheet!ACY16="NA","NA",IF(Entry_sheet!ACY16=1,1,IF($ADA16=0,0,IF(SUM(Entry_sheet!$ACI16:$ACZ16)=0,"NA",0)))))</f>
        <v/>
      </c>
      <c r="ACZ16" t="str">
        <f>IF($A16="","",IF(Entry_sheet!ACZ16="NA","NA",IF(Entry_sheet!ACZ16=1,1,IF($ADA16=0,0,IF(SUM(Entry_sheet!$ACI16:$ACZ16)=0,"NA",0)))))</f>
        <v/>
      </c>
      <c r="ADA16" s="22" t="str">
        <f>IF($A16="","",IF(Entry_sheet!ADA16=1,1,IF(Entry_sheet!ADA16=0,IF(SUM(Entry_sheet!ACI16:ACZ16)&gt;0,1,0),IF(SUM(Entry_sheet!ACI16:ACZ16)&gt;0,1,"NA"))))</f>
        <v/>
      </c>
      <c r="ADB16" s="16" t="str">
        <f>IF($A16="","",IF(Entry_sheet!ADB16="NA","NA",IF(Entry_sheet!ADB16=1,0,IF($ADT16=1,1,IF(SUM(Entry_sheet!$ADB16:$ADS16)=0,"NA",0)))))</f>
        <v/>
      </c>
      <c r="ADC16" s="16" t="str">
        <f>IF($A16="","",IF(Entry_sheet!ADC16="NA","NA",IF(Entry_sheet!ADC16=1,0,IF($ADT16=1,1,IF(SUM(Entry_sheet!$ADB16:$ADS16)=0,"NA",0)))))</f>
        <v/>
      </c>
      <c r="ADD16" s="16" t="str">
        <f>IF($A16="","",IF(Entry_sheet!ADD16="NA","NA",IF(Entry_sheet!ADD16=1,0,IF($ADT16=1,1,IF(SUM(Entry_sheet!$ADB16:$ADS16)=0,"NA",0)))))</f>
        <v/>
      </c>
      <c r="ADE16" s="16" t="str">
        <f>IF($A16="","",IF(Entry_sheet!ADE16="NA","NA",IF(Entry_sheet!ADE16=1,0,IF($ADT16=1,1,IF(SUM(Entry_sheet!$ADB16:$ADS16)=0,"NA",0)))))</f>
        <v/>
      </c>
      <c r="ADF16" s="16" t="str">
        <f>IF($A16="","",IF(Entry_sheet!ADF16="NA","NA",IF(Entry_sheet!ADF16=1,0,IF($ADT16=1,1,IF(SUM(Entry_sheet!$ADB16:$ADS16)=0,"NA",0)))))</f>
        <v/>
      </c>
      <c r="ADG16" s="16" t="str">
        <f>IF($A16="","",IF(Entry_sheet!ADG16="NA","NA",IF(Entry_sheet!ADG16=1,0,IF($ADT16=1,1,IF(SUM(Entry_sheet!$ADB16:$ADS16)=0,"NA",0)))))</f>
        <v/>
      </c>
      <c r="ADH16" s="16" t="str">
        <f>IF($A16="","",IF(Entry_sheet!ADH16="NA","NA",IF(Entry_sheet!ADH16=1,0,IF($ADT16=1,1,IF(SUM(Entry_sheet!$ADB16:$ADS16)=0,"NA",0)))))</f>
        <v/>
      </c>
      <c r="ADI16" s="16" t="str">
        <f>IF($A16="","",IF(Entry_sheet!ADI16="NA","NA",IF(Entry_sheet!ADI16=1,0,IF($ADT16=1,1,IF(SUM(Entry_sheet!$ADB16:$ADS16)=0,"NA",0)))))</f>
        <v/>
      </c>
      <c r="ADJ16" s="16" t="str">
        <f>IF($A16="","",IF(Entry_sheet!ADJ16="NA","NA",IF(Entry_sheet!ADJ16=1,0,IF($ADT16=1,1,IF(SUM(Entry_sheet!$ADB16:$ADS16)=0,"NA",0)))))</f>
        <v/>
      </c>
      <c r="ADK16" s="16" t="str">
        <f>IF($A16="","",IF(Entry_sheet!ADK16="NA","NA",IF(Entry_sheet!ADK16=1,0,IF($ADT16=1,1,IF(SUM(Entry_sheet!$ADB16:$ADS16)=0,"NA",0)))))</f>
        <v/>
      </c>
      <c r="ADL16" s="16" t="str">
        <f>IF($A16="","",IF(Entry_sheet!ADL16="NA","NA",IF(Entry_sheet!ADL16=1,0,IF($ADT16=1,1,IF(SUM(Entry_sheet!$ADB16:$ADS16)=0,"NA",0)))))</f>
        <v/>
      </c>
      <c r="ADM16" s="16" t="str">
        <f>IF($A16="","",IF(Entry_sheet!ADM16="NA","NA",IF(Entry_sheet!ADM16=1,0,IF($ADT16=1,1,IF(SUM(Entry_sheet!$ADB16:$ADS16)=0,"NA",0)))))</f>
        <v/>
      </c>
      <c r="ADN16" s="16" t="str">
        <f>IF($A16="","",IF(Entry_sheet!ADN16="NA","NA",IF(Entry_sheet!ADN16=1,0,IF($ADT16=1,1,IF(SUM(Entry_sheet!$ADB16:$ADS16)=0,"NA",0)))))</f>
        <v/>
      </c>
      <c r="ADO16" s="16" t="str">
        <f>IF($A16="","",IF(Entry_sheet!ADO16="NA","NA",IF(Entry_sheet!ADO16=1,0,IF($ADT16=1,1,IF(SUM(Entry_sheet!$ADB16:$ADS16)=0,"NA",0)))))</f>
        <v/>
      </c>
      <c r="ADP16" s="16" t="str">
        <f>IF($A16="","",IF(Entry_sheet!ADP16="NA","NA",IF(Entry_sheet!ADP16=1,0,IF($ADT16=1,1,IF(SUM(Entry_sheet!$ADB16:$ADS16)=0,"NA",0)))))</f>
        <v/>
      </c>
      <c r="ADQ16" s="16" t="str">
        <f>IF($A16="","",IF(Entry_sheet!ADQ16="NA","NA",IF(Entry_sheet!ADQ16=1,0,IF($ADT16=1,1,IF(SUM(Entry_sheet!$ADB16:$ADS16)=0,"NA",0)))))</f>
        <v/>
      </c>
      <c r="ADR16" s="16" t="str">
        <f>IF($A16="","",IF(Entry_sheet!ADR16="NA","NA",IF(Entry_sheet!ADR16=1,0,IF($ADT16=1,1,IF(SUM(Entry_sheet!$ADB16:$ADS16)=0,"NA",0)))))</f>
        <v/>
      </c>
      <c r="ADS16" s="16" t="str">
        <f>IF($A16="","",IF(Entry_sheet!ADS16="NA","NA",IF(Entry_sheet!ADS16=1,0,IF($ADT16=1,1,IF(SUM(Entry_sheet!$ADB16:$ADS16)=0,"NA",0)))))</f>
        <v/>
      </c>
      <c r="ADT16" s="22" t="str">
        <f>IF($A16="","",IF(Entry_sheet!ADT16=1,1,IF(Entry_sheet!ADT16=0,IF(SUM(Entry_sheet!ADB16:ADS16)&gt;0,1,0),IF(SUM(Entry_sheet!ADB16:ADS16)&gt;0,1,"NA"))))</f>
        <v/>
      </c>
      <c r="ADU16" s="16" t="str">
        <f>IF($A16="","",IF(Entry_sheet!ADU16="NA","NA",IF(Entry_sheet!ADU16=1,0,IF($AEM16=1,1,IF(SUM(Entry_sheet!$ADU16:$AEL16)=0,"NA",0)))))</f>
        <v/>
      </c>
      <c r="ADV16" s="16" t="str">
        <f>IF($A16="","",IF(Entry_sheet!ADV16="NA","NA",IF(Entry_sheet!ADV16=1,0,IF($AEM16=1,1,IF(SUM(Entry_sheet!$ADU16:$AEL16)=0,"NA",0)))))</f>
        <v/>
      </c>
      <c r="ADW16" s="16" t="str">
        <f>IF($A16="","",IF(Entry_sheet!ADW16="NA","NA",IF(Entry_sheet!ADW16=1,0,IF($AEM16=1,1,IF(SUM(Entry_sheet!$ADU16:$AEL16)=0,"NA",0)))))</f>
        <v/>
      </c>
      <c r="ADX16" s="16" t="str">
        <f>IF($A16="","",IF(Entry_sheet!ADX16="NA","NA",IF(Entry_sheet!ADX16=1,0,IF($AEM16=1,1,IF(SUM(Entry_sheet!$ADU16:$AEL16)=0,"NA",0)))))</f>
        <v/>
      </c>
      <c r="ADY16" s="16" t="str">
        <f>IF($A16="","",IF(Entry_sheet!ADY16="NA","NA",IF(Entry_sheet!ADY16=1,0,IF($AEM16=1,1,IF(SUM(Entry_sheet!$ADU16:$AEL16)=0,"NA",0)))))</f>
        <v/>
      </c>
      <c r="ADZ16" s="16" t="str">
        <f>IF($A16="","",IF(Entry_sheet!ADZ16="NA","NA",IF(Entry_sheet!ADZ16=1,0,IF($AEM16=1,1,IF(SUM(Entry_sheet!$ADU16:$AEL16)=0,"NA",0)))))</f>
        <v/>
      </c>
      <c r="AEA16" s="16" t="str">
        <f>IF($A16="","",IF(Entry_sheet!AEA16="NA","NA",IF(Entry_sheet!AEA16=1,0,IF($AEM16=1,1,IF(SUM(Entry_sheet!$ADU16:$AEL16)=0,"NA",0)))))</f>
        <v/>
      </c>
      <c r="AEB16" s="16" t="str">
        <f>IF($A16="","",IF(Entry_sheet!AEB16="NA","NA",IF(Entry_sheet!AEB16=1,0,IF($AEM16=1,1,IF(SUM(Entry_sheet!$ADU16:$AEL16)=0,"NA",0)))))</f>
        <v/>
      </c>
      <c r="AEC16" s="16" t="str">
        <f>IF($A16="","",IF(Entry_sheet!AEC16="NA","NA",IF(Entry_sheet!AEC16=1,0,IF($AEM16=1,1,IF(SUM(Entry_sheet!$ADU16:$AEL16)=0,"NA",0)))))</f>
        <v/>
      </c>
      <c r="AED16" s="16" t="str">
        <f>IF($A16="","",IF(Entry_sheet!AED16="NA","NA",IF(Entry_sheet!AED16=1,0,IF($AEM16=1,1,IF(SUM(Entry_sheet!$ADU16:$AEL16)=0,"NA",0)))))</f>
        <v/>
      </c>
      <c r="AEE16" s="16" t="str">
        <f>IF($A16="","",IF(Entry_sheet!AEE16="NA","NA",IF(Entry_sheet!AEE16=1,0,IF($AEM16=1,1,IF(SUM(Entry_sheet!$ADU16:$AEL16)=0,"NA",0)))))</f>
        <v/>
      </c>
      <c r="AEF16" s="16" t="str">
        <f>IF($A16="","",IF(Entry_sheet!AEF16="NA","NA",IF(Entry_sheet!AEF16=1,0,IF($AEM16=1,1,IF(SUM(Entry_sheet!$ADU16:$AEL16)=0,"NA",0)))))</f>
        <v/>
      </c>
      <c r="AEG16" s="16" t="str">
        <f>IF($A16="","",IF(Entry_sheet!AEG16="NA","NA",IF(Entry_sheet!AEG16=1,0,IF($AEM16=1,1,IF(SUM(Entry_sheet!$ADU16:$AEL16)=0,"NA",0)))))</f>
        <v/>
      </c>
      <c r="AEH16" s="16" t="str">
        <f>IF($A16="","",IF(Entry_sheet!AEH16="NA","NA",IF(Entry_sheet!AEH16=1,0,IF($AEM16=1,1,IF(SUM(Entry_sheet!$ADU16:$AEL16)=0,"NA",0)))))</f>
        <v/>
      </c>
      <c r="AEI16" s="16" t="str">
        <f>IF($A16="","",IF(Entry_sheet!AEI16="NA","NA",IF(Entry_sheet!AEI16=1,0,IF($AEM16=1,1,IF(SUM(Entry_sheet!$ADU16:$AEL16)=0,"NA",0)))))</f>
        <v/>
      </c>
      <c r="AEJ16" s="16" t="str">
        <f>IF($A16="","",IF(Entry_sheet!AEJ16="NA","NA",IF(Entry_sheet!AEJ16=1,0,IF($AEM16=1,1,IF(SUM(Entry_sheet!$ADU16:$AEL16)=0,"NA",0)))))</f>
        <v/>
      </c>
      <c r="AEK16" s="16" t="str">
        <f>IF($A16="","",IF(Entry_sheet!AEK16="NA","NA",IF(Entry_sheet!AEK16=1,0,IF($AEM16=1,1,IF(SUM(Entry_sheet!$ADU16:$AEL16)=0,"NA",0)))))</f>
        <v/>
      </c>
      <c r="AEL16" s="16" t="str">
        <f>IF($A16="","",IF(Entry_sheet!AEL16="NA","NA",IF(Entry_sheet!AEL16=1,0,IF($AEM16=1,1,IF(SUM(Entry_sheet!$ADU16:$AEL16)=0,"NA",0)))))</f>
        <v/>
      </c>
      <c r="AEM16" s="22" t="str">
        <f>IF($A16="","",IF(Entry_sheet!AEM16=1,0,IF(Entry_sheet!AEM16=0,1,"NA")))</f>
        <v/>
      </c>
      <c r="AEN16" s="16" t="str">
        <f>IF($A16="","",IF(Entry_sheet!AEN16="NA","NA",IF(Entry_sheet!AEN16=1,0,IF($AFF16=1,1,IF(SUM(Entry_sheet!$AEN16:$AFE16)=0,"NA",0)))))</f>
        <v/>
      </c>
      <c r="AEO16" s="16" t="str">
        <f>IF($A16="","",IF(Entry_sheet!AEO16="NA","NA",IF(Entry_sheet!AEO16=1,0,IF($AFF16=1,1,IF(SUM(Entry_sheet!$AEN16:$AFE16)=0,"NA",0)))))</f>
        <v/>
      </c>
      <c r="AEP16" s="16" t="str">
        <f>IF($A16="","",IF(Entry_sheet!AEP16="NA","NA",IF(Entry_sheet!AEP16=1,0,IF($AFF16=1,1,IF(SUM(Entry_sheet!$AEN16:$AFE16)=0,"NA",0)))))</f>
        <v/>
      </c>
      <c r="AEQ16" s="16" t="str">
        <f>IF($A16="","",IF(Entry_sheet!AEQ16="NA","NA",IF(Entry_sheet!AEQ16=1,0,IF($AFF16=1,1,IF(SUM(Entry_sheet!$AEN16:$AFE16)=0,"NA",0)))))</f>
        <v/>
      </c>
      <c r="AER16" s="16" t="str">
        <f>IF($A16="","",IF(Entry_sheet!AER16="NA","NA",IF(Entry_sheet!AER16=1,0,IF($AFF16=1,1,IF(SUM(Entry_sheet!$AEN16:$AFE16)=0,"NA",0)))))</f>
        <v/>
      </c>
      <c r="AES16" s="16" t="str">
        <f>IF($A16="","",IF(Entry_sheet!AES16="NA","NA",IF(Entry_sheet!AES16=1,0,IF($AFF16=1,1,IF(SUM(Entry_sheet!$AEN16:$AFE16)=0,"NA",0)))))</f>
        <v/>
      </c>
      <c r="AET16" s="16" t="str">
        <f>IF($A16="","",IF(Entry_sheet!AET16="NA","NA",IF(Entry_sheet!AET16=1,0,IF($AFF16=1,1,IF(SUM(Entry_sheet!$AEN16:$AFE16)=0,"NA",0)))))</f>
        <v/>
      </c>
      <c r="AEU16" s="16" t="str">
        <f>IF($A16="","",IF(Entry_sheet!AEU16="NA","NA",IF(Entry_sheet!AEU16=1,0,IF($AFF16=1,1,IF(SUM(Entry_sheet!$AEN16:$AFE16)=0,"NA",0)))))</f>
        <v/>
      </c>
      <c r="AEV16" s="16" t="str">
        <f>IF($A16="","",IF(Entry_sheet!AEV16="NA","NA",IF(Entry_sheet!AEV16=1,0,IF($AFF16=1,1,IF(SUM(Entry_sheet!$AEN16:$AFE16)=0,"NA",0)))))</f>
        <v/>
      </c>
      <c r="AEW16" s="16" t="str">
        <f>IF($A16="","",IF(Entry_sheet!AEW16="NA","NA",IF(Entry_sheet!AEW16=1,0,IF($AFF16=1,1,IF(SUM(Entry_sheet!$AEN16:$AFE16)=0,"NA",0)))))</f>
        <v/>
      </c>
      <c r="AEX16" s="16" t="str">
        <f>IF($A16="","",IF(Entry_sheet!AEX16="NA","NA",IF(Entry_sheet!AEX16=1,0,IF($AFF16=1,1,IF(SUM(Entry_sheet!$AEN16:$AFE16)=0,"NA",0)))))</f>
        <v/>
      </c>
      <c r="AEY16" s="16" t="str">
        <f>IF($A16="","",IF(Entry_sheet!AEY16="NA","NA",IF(Entry_sheet!AEY16=1,0,IF($AFF16=1,1,IF(SUM(Entry_sheet!$AEN16:$AFE16)=0,"NA",0)))))</f>
        <v/>
      </c>
      <c r="AEZ16" s="16" t="str">
        <f>IF($A16="","",IF(Entry_sheet!AEZ16="NA","NA",IF(Entry_sheet!AEZ16=1,0,IF($AFF16=1,1,IF(SUM(Entry_sheet!$AEN16:$AFE16)=0,"NA",0)))))</f>
        <v/>
      </c>
      <c r="AFA16" s="16" t="str">
        <f>IF($A16="","",IF(Entry_sheet!AFA16="NA","NA",IF(Entry_sheet!AFA16=1,0,IF($AFF16=1,1,IF(SUM(Entry_sheet!$AEN16:$AFE16)=0,"NA",0)))))</f>
        <v/>
      </c>
      <c r="AFB16" s="16" t="str">
        <f>IF($A16="","",IF(Entry_sheet!AFB16="NA","NA",IF(Entry_sheet!AFB16=1,0,IF($AFF16=1,1,IF(SUM(Entry_sheet!$AEN16:$AFE16)=0,"NA",0)))))</f>
        <v/>
      </c>
      <c r="AFC16" s="16" t="str">
        <f>IF($A16="","",IF(Entry_sheet!AFC16="NA","NA",IF(Entry_sheet!AFC16=1,0,IF($AFF16=1,1,IF(SUM(Entry_sheet!$AEN16:$AFE16)=0,"NA",0)))))</f>
        <v/>
      </c>
      <c r="AFD16" s="16" t="str">
        <f>IF($A16="","",IF(Entry_sheet!AFD16="NA","NA",IF(Entry_sheet!AFD16=1,0,IF($AFF16=1,1,IF(SUM(Entry_sheet!$AEN16:$AFE16)=0,"NA",0)))))</f>
        <v/>
      </c>
      <c r="AFE16" s="16" t="str">
        <f>IF($A16="","",IF(Entry_sheet!AFE16="NA","NA",IF(Entry_sheet!AFE16=1,0,IF($AFF16=1,1,IF(SUM(Entry_sheet!$AEN16:$AFE16)=0,"NA",0)))))</f>
        <v/>
      </c>
      <c r="AFF16" s="22" t="str">
        <f>IF($A16="","",IF(Entry_sheet!AFF16=1,0,IF(Entry_sheet!AFF16=0,1,"NA")))</f>
        <v/>
      </c>
      <c r="AFG16" s="16" t="str">
        <f>IF($A16="","",IF(Entry_sheet!AFG16="NA","NA",IF(Entry_sheet!AFG16=1,0,IF($AFY16=1,1,IF(SUM(Entry_sheet!$AFG16:$AFX16)=0,"NA",0)))))</f>
        <v/>
      </c>
      <c r="AFH16" s="16" t="str">
        <f>IF($A16="","",IF(Entry_sheet!AFH16="NA","NA",IF(Entry_sheet!AFH16=1,0,IF($AFY16=1,1,IF(SUM(Entry_sheet!$AFG16:$AFX16)=0,"NA",0)))))</f>
        <v/>
      </c>
      <c r="AFI16" s="16" t="str">
        <f>IF($A16="","",IF(Entry_sheet!AFI16="NA","NA",IF(Entry_sheet!AFI16=1,0,IF($AFY16=1,1,IF(SUM(Entry_sheet!$AFG16:$AFX16)=0,"NA",0)))))</f>
        <v/>
      </c>
      <c r="AFJ16" s="16" t="str">
        <f>IF($A16="","",IF(Entry_sheet!AFJ16="NA","NA",IF(Entry_sheet!AFJ16=1,0,IF($AFY16=1,1,IF(SUM(Entry_sheet!$AFG16:$AFX16)=0,"NA",0)))))</f>
        <v/>
      </c>
      <c r="AFK16" s="16" t="str">
        <f>IF($A16="","",IF(Entry_sheet!AFK16="NA","NA",IF(Entry_sheet!AFK16=1,0,IF($AFY16=1,1,IF(SUM(Entry_sheet!$AFG16:$AFX16)=0,"NA",0)))))</f>
        <v/>
      </c>
      <c r="AFL16" s="16" t="str">
        <f>IF($A16="","",IF(Entry_sheet!AFL16="NA","NA",IF(Entry_sheet!AFL16=1,0,IF($AFY16=1,1,IF(SUM(Entry_sheet!$AFG16:$AFX16)=0,"NA",0)))))</f>
        <v/>
      </c>
      <c r="AFM16" s="16" t="str">
        <f>IF($A16="","",IF(Entry_sheet!AFM16="NA","NA",IF(Entry_sheet!AFM16=1,0,IF($AFY16=1,1,IF(SUM(Entry_sheet!$AFG16:$AFX16)=0,"NA",0)))))</f>
        <v/>
      </c>
      <c r="AFN16" s="16" t="str">
        <f>IF($A16="","",IF(Entry_sheet!AFN16="NA","NA",IF(Entry_sheet!AFN16=1,0,IF($AFY16=1,1,IF(SUM(Entry_sheet!$AFG16:$AFX16)=0,"NA",0)))))</f>
        <v/>
      </c>
      <c r="AFO16" s="16" t="str">
        <f>IF($A16="","",IF(Entry_sheet!AFO16="NA","NA",IF(Entry_sheet!AFO16=1,0,IF($AFY16=1,1,IF(SUM(Entry_sheet!$AFG16:$AFX16)=0,"NA",0)))))</f>
        <v/>
      </c>
      <c r="AFP16" s="16" t="str">
        <f>IF($A16="","",IF(Entry_sheet!AFP16="NA","NA",IF(Entry_sheet!AFP16=1,0,IF($AFY16=1,1,IF(SUM(Entry_sheet!$AFG16:$AFX16)=0,"NA",0)))))</f>
        <v/>
      </c>
      <c r="AFQ16" s="16" t="str">
        <f>IF($A16="","",IF(Entry_sheet!AFQ16="NA","NA",IF(Entry_sheet!AFQ16=1,0,IF($AFY16=1,1,IF(SUM(Entry_sheet!$AFG16:$AFX16)=0,"NA",0)))))</f>
        <v/>
      </c>
      <c r="AFR16" s="16" t="str">
        <f>IF($A16="","",IF(Entry_sheet!AFR16="NA","NA",IF(Entry_sheet!AFR16=1,0,IF($AFY16=1,1,IF(SUM(Entry_sheet!$AFG16:$AFX16)=0,"NA",0)))))</f>
        <v/>
      </c>
      <c r="AFS16" s="16" t="str">
        <f>IF($A16="","",IF(Entry_sheet!AFS16="NA","NA",IF(Entry_sheet!AFS16=1,0,IF($AFY16=1,1,IF(SUM(Entry_sheet!$AFG16:$AFX16)=0,"NA",0)))))</f>
        <v/>
      </c>
      <c r="AFT16" s="16" t="str">
        <f>IF($A16="","",IF(Entry_sheet!AFT16="NA","NA",IF(Entry_sheet!AFT16=1,0,IF($AFY16=1,1,IF(SUM(Entry_sheet!$AFG16:$AFX16)=0,"NA",0)))))</f>
        <v/>
      </c>
      <c r="AFU16" s="16" t="str">
        <f>IF($A16="","",IF(Entry_sheet!AFU16="NA","NA",IF(Entry_sheet!AFU16=1,0,IF($AFY16=1,1,IF(SUM(Entry_sheet!$AFG16:$AFX16)=0,"NA",0)))))</f>
        <v/>
      </c>
      <c r="AFV16" s="16" t="str">
        <f>IF($A16="","",IF(Entry_sheet!AFV16="NA","NA",IF(Entry_sheet!AFV16=1,0,IF($AFY16=1,1,IF(SUM(Entry_sheet!$AFG16:$AFX16)=0,"NA",0)))))</f>
        <v/>
      </c>
      <c r="AFW16" s="16" t="str">
        <f>IF($A16="","",IF(Entry_sheet!AFW16="NA","NA",IF(Entry_sheet!AFW16=1,0,IF($AFY16=1,1,IF(SUM(Entry_sheet!$AFG16:$AFX16)=0,"NA",0)))))</f>
        <v/>
      </c>
      <c r="AFX16" s="16" t="str">
        <f>IF($A16="","",IF(Entry_sheet!AFX16="NA","NA",IF(Entry_sheet!AFX16=1,0,IF($AFY16=1,1,IF(SUM(Entry_sheet!$AFG16:$AFX16)=0,"NA",0)))))</f>
        <v/>
      </c>
      <c r="AFY16" s="22" t="str">
        <f>IF($A16="","",IF(Entry_sheet!AFY16=1,0,IF(Entry_sheet!AFY16=0,1,"NA")))</f>
        <v/>
      </c>
      <c r="AFZ16" t="str">
        <f>IF($A16="","",IF(Entry_sheet!AFZ16="NA","NA",IF(Entry_sheet!AFZ16=1,1,IF($AGR16=0,0,IF(SUM(Entry_sheet!$AFZ16:$AGQ16)=0,"NA",0)))))</f>
        <v/>
      </c>
      <c r="AGA16" t="str">
        <f>IF($A16="","",IF(Entry_sheet!AGA16="NA","NA",IF(Entry_sheet!AGA16=1,1,IF($AGR16=0,0,IF(SUM(Entry_sheet!$AFZ16:$AGQ16)=0,"NA",0)))))</f>
        <v/>
      </c>
      <c r="AGB16" t="str">
        <f>IF($A16="","",IF(Entry_sheet!AGB16="NA","NA",IF(Entry_sheet!AGB16=1,1,IF($AGR16=0,0,IF(SUM(Entry_sheet!$AFZ16:$AGQ16)=0,"NA",0)))))</f>
        <v/>
      </c>
      <c r="AGC16" t="str">
        <f>IF($A16="","",IF(Entry_sheet!AGC16="NA","NA",IF(Entry_sheet!AGC16=1,1,IF($AGR16=0,0,IF(SUM(Entry_sheet!$AFZ16:$AGQ16)=0,"NA",0)))))</f>
        <v/>
      </c>
      <c r="AGD16" t="str">
        <f>IF($A16="","",IF(Entry_sheet!AGD16="NA","NA",IF(Entry_sheet!AGD16=1,1,IF($AGR16=0,0,IF(SUM(Entry_sheet!$AFZ16:$AGQ16)=0,"NA",0)))))</f>
        <v/>
      </c>
      <c r="AGE16" t="str">
        <f>IF($A16="","",IF(Entry_sheet!AGE16="NA","NA",IF(Entry_sheet!AGE16=1,1,IF($AGR16=0,0,IF(SUM(Entry_sheet!$AFZ16:$AGQ16)=0,"NA",0)))))</f>
        <v/>
      </c>
      <c r="AGF16" t="str">
        <f>IF($A16="","",IF(Entry_sheet!AGF16="NA","NA",IF(Entry_sheet!AGF16=1,1,IF($AGR16=0,0,IF(SUM(Entry_sheet!$AFZ16:$AGQ16)=0,"NA",0)))))</f>
        <v/>
      </c>
      <c r="AGG16" t="str">
        <f>IF($A16="","",IF(Entry_sheet!AGG16="NA","NA",IF(Entry_sheet!AGG16=1,1,IF($AGR16=0,0,IF(SUM(Entry_sheet!$AFZ16:$AGQ16)=0,"NA",0)))))</f>
        <v/>
      </c>
      <c r="AGH16" t="str">
        <f>IF($A16="","",IF(Entry_sheet!AGH16="NA","NA",IF(Entry_sheet!AGH16=1,1,IF($AGR16=0,0,IF(SUM(Entry_sheet!$AFZ16:$AGQ16)=0,"NA",0)))))</f>
        <v/>
      </c>
      <c r="AGI16" t="str">
        <f>IF($A16="","",IF(Entry_sheet!AGI16="NA","NA",IF(Entry_sheet!AGI16=1,1,IF($AGR16=0,0,IF(SUM(Entry_sheet!$AFZ16:$AGQ16)=0,"NA",0)))))</f>
        <v/>
      </c>
      <c r="AGJ16" t="str">
        <f>IF($A16="","",IF(Entry_sheet!AGJ16="NA","NA",IF(Entry_sheet!AGJ16=1,1,IF($AGR16=0,0,IF(SUM(Entry_sheet!$AFZ16:$AGQ16)=0,"NA",0)))))</f>
        <v/>
      </c>
      <c r="AGK16" t="str">
        <f>IF($A16="","",IF(Entry_sheet!AGK16="NA","NA",IF(Entry_sheet!AGK16=1,1,IF($AGR16=0,0,IF(SUM(Entry_sheet!$AFZ16:$AGQ16)=0,"NA",0)))))</f>
        <v/>
      </c>
      <c r="AGL16" t="str">
        <f>IF($A16="","",IF(Entry_sheet!AGL16="NA","NA",IF(Entry_sheet!AGL16=1,1,IF($AGR16=0,0,IF(SUM(Entry_sheet!$AFZ16:$AGQ16)=0,"NA",0)))))</f>
        <v/>
      </c>
      <c r="AGM16" t="str">
        <f>IF($A16="","",IF(Entry_sheet!AGM16="NA","NA",IF(Entry_sheet!AGM16=1,1,IF($AGR16=0,0,IF(SUM(Entry_sheet!$AFZ16:$AGQ16)=0,"NA",0)))))</f>
        <v/>
      </c>
      <c r="AGN16" t="str">
        <f>IF($A16="","",IF(Entry_sheet!AGN16="NA","NA",IF(Entry_sheet!AGN16=1,1,IF($AGR16=0,0,IF(SUM(Entry_sheet!$AFZ16:$AGQ16)=0,"NA",0)))))</f>
        <v/>
      </c>
      <c r="AGO16" t="str">
        <f>IF($A16="","",IF(Entry_sheet!AGO16="NA","NA",IF(Entry_sheet!AGO16=1,1,IF($AGR16=0,0,IF(SUM(Entry_sheet!$AFZ16:$AGQ16)=0,"NA",0)))))</f>
        <v/>
      </c>
      <c r="AGP16" t="str">
        <f>IF($A16="","",IF(Entry_sheet!AGP16="NA","NA",IF(Entry_sheet!AGP16=1,1,IF($AGR16=0,0,IF(SUM(Entry_sheet!$AFZ16:$AGQ16)=0,"NA",0)))))</f>
        <v/>
      </c>
      <c r="AGQ16" t="str">
        <f>IF($A16="","",IF(Entry_sheet!AGQ16="NA","NA",IF(Entry_sheet!AGQ16=1,1,IF($AGR16=0,0,IF(SUM(Entry_sheet!$AFZ16:$AGQ16)=0,"NA",0)))))</f>
        <v/>
      </c>
      <c r="AGR16" s="22" t="str">
        <f>IF($A16="","",IF(Entry_sheet!AGR16=1,1,IF(Entry_sheet!AGR16=0,IF(SUM(Entry_sheet!AFZ16:AGQ16)&gt;0,1,0),IF(SUM(Entry_sheet!AFZ16:AGQ16)&gt;0,1,"NA"))))</f>
        <v/>
      </c>
      <c r="AGS16" t="str">
        <f>IF($A16="","",IF(Entry_sheet!AGS16="NA","NA",IF(Entry_sheet!AGS16=1,1,IF($AHK16=0,0,IF(SUM(Entry_sheet!$AGS16:$AHJ16)=0,"NA",0)))))</f>
        <v/>
      </c>
      <c r="AGT16" t="str">
        <f>IF($A16="","",IF(Entry_sheet!AGT16="NA","NA",IF(Entry_sheet!AGT16=1,1,IF($AHK16=0,0,IF(SUM(Entry_sheet!$AGS16:$AHJ16)=0,"NA",0)))))</f>
        <v/>
      </c>
      <c r="AGU16" t="str">
        <f>IF($A16="","",IF(Entry_sheet!AGU16="NA","NA",IF(Entry_sheet!AGU16=1,1,IF($AHK16=0,0,IF(SUM(Entry_sheet!$AGS16:$AHJ16)=0,"NA",0)))))</f>
        <v/>
      </c>
      <c r="AGV16" t="str">
        <f>IF($A16="","",IF(Entry_sheet!AGV16="NA","NA",IF(Entry_sheet!AGV16=1,1,IF($AHK16=0,0,IF(SUM(Entry_sheet!$AGS16:$AHJ16)=0,"NA",0)))))</f>
        <v/>
      </c>
      <c r="AGW16" t="str">
        <f>IF($A16="","",IF(Entry_sheet!AGW16="NA","NA",IF(Entry_sheet!AGW16=1,1,IF($AHK16=0,0,IF(SUM(Entry_sheet!$AGS16:$AHJ16)=0,"NA",0)))))</f>
        <v/>
      </c>
      <c r="AGX16" t="str">
        <f>IF($A16="","",IF(Entry_sheet!AGX16="NA","NA",IF(Entry_sheet!AGX16=1,1,IF($AHK16=0,0,IF(SUM(Entry_sheet!$AGS16:$AHJ16)=0,"NA",0)))))</f>
        <v/>
      </c>
      <c r="AGY16" t="str">
        <f>IF($A16="","",IF(Entry_sheet!AGY16="NA","NA",IF(Entry_sheet!AGY16=1,1,IF($AHK16=0,0,IF(SUM(Entry_sheet!$AGS16:$AHJ16)=0,"NA",0)))))</f>
        <v/>
      </c>
      <c r="AGZ16" t="str">
        <f>IF($A16="","",IF(Entry_sheet!AGZ16="NA","NA",IF(Entry_sheet!AGZ16=1,1,IF($AHK16=0,0,IF(SUM(Entry_sheet!$AGS16:$AHJ16)=0,"NA",0)))))</f>
        <v/>
      </c>
      <c r="AHA16" t="str">
        <f>IF($A16="","",IF(Entry_sheet!AHA16="NA","NA",IF(Entry_sheet!AHA16=1,1,IF($AHK16=0,0,IF(SUM(Entry_sheet!$AGS16:$AHJ16)=0,"NA",0)))))</f>
        <v/>
      </c>
      <c r="AHB16" t="str">
        <f>IF($A16="","",IF(Entry_sheet!AHB16="NA","NA",IF(Entry_sheet!AHB16=1,1,IF($AHK16=0,0,IF(SUM(Entry_sheet!$AGS16:$AHJ16)=0,"NA",0)))))</f>
        <v/>
      </c>
      <c r="AHC16" t="str">
        <f>IF($A16="","",IF(Entry_sheet!AHC16="NA","NA",IF(Entry_sheet!AHC16=1,1,IF($AHK16=0,0,IF(SUM(Entry_sheet!$AGS16:$AHJ16)=0,"NA",0)))))</f>
        <v/>
      </c>
      <c r="AHD16" t="str">
        <f>IF($A16="","",IF(Entry_sheet!AHD16="NA","NA",IF(Entry_sheet!AHD16=1,1,IF($AHK16=0,0,IF(SUM(Entry_sheet!$AGS16:$AHJ16)=0,"NA",0)))))</f>
        <v/>
      </c>
      <c r="AHE16" t="str">
        <f>IF($A16="","",IF(Entry_sheet!AHE16="NA","NA",IF(Entry_sheet!AHE16=1,1,IF($AHK16=0,0,IF(SUM(Entry_sheet!$AGS16:$AHJ16)=0,"NA",0)))))</f>
        <v/>
      </c>
      <c r="AHF16" t="str">
        <f>IF($A16="","",IF(Entry_sheet!AHF16="NA","NA",IF(Entry_sheet!AHF16=1,1,IF($AHK16=0,0,IF(SUM(Entry_sheet!$AGS16:$AHJ16)=0,"NA",0)))))</f>
        <v/>
      </c>
      <c r="AHG16" t="str">
        <f>IF($A16="","",IF(Entry_sheet!AHG16="NA","NA",IF(Entry_sheet!AHG16=1,1,IF($AHK16=0,0,IF(SUM(Entry_sheet!$AGS16:$AHJ16)=0,"NA",0)))))</f>
        <v/>
      </c>
      <c r="AHH16" t="str">
        <f>IF($A16="","",IF(Entry_sheet!AHH16="NA","NA",IF(Entry_sheet!AHH16=1,1,IF($AHK16=0,0,IF(SUM(Entry_sheet!$AGS16:$AHJ16)=0,"NA",0)))))</f>
        <v/>
      </c>
      <c r="AHI16" t="str">
        <f>IF($A16="","",IF(Entry_sheet!AHI16="NA","NA",IF(Entry_sheet!AHI16=1,1,IF($AHK16=0,0,IF(SUM(Entry_sheet!$AGS16:$AHJ16)=0,"NA",0)))))</f>
        <v/>
      </c>
      <c r="AHJ16" t="str">
        <f>IF($A16="","",IF(Entry_sheet!AHJ16="NA","NA",IF(Entry_sheet!AHJ16=1,1,IF($AHK16=0,0,IF(SUM(Entry_sheet!$AGS16:$AHJ16)=0,"NA",0)))))</f>
        <v/>
      </c>
      <c r="AHK16" s="22" t="str">
        <f>IF($A16="","",IF(Entry_sheet!AHK16=1,1,IF(Entry_sheet!AHK16=0,IF(SUM(Entry_sheet!AGS16:AHJ16)&gt;0,1,0),IF(SUM(Entry_sheet!AGS16:AHJ16)&gt;0,1,"NA"))))</f>
        <v/>
      </c>
      <c r="AHL16" t="str">
        <f>IF($A16="","",IF(Entry_sheet!AHL16="NA","NA",IF(Entry_sheet!AHL16=1,1,IF($AID16=0,0,IF(SUM(Entry_sheet!$AHL16:$AIC16)=0,"NA",0)))))</f>
        <v/>
      </c>
      <c r="AHM16" t="str">
        <f>IF($A16="","",IF(Entry_sheet!AHM16="NA","NA",IF(Entry_sheet!AHM16=1,1,IF($AID16=0,0,IF(SUM(Entry_sheet!$AHL16:$AIC16)=0,"NA",0)))))</f>
        <v/>
      </c>
      <c r="AHN16" t="str">
        <f>IF($A16="","",IF(Entry_sheet!AHN16="NA","NA",IF(Entry_sheet!AHN16=1,1,IF($AID16=0,0,IF(SUM(Entry_sheet!$AHL16:$AIC16)=0,"NA",0)))))</f>
        <v/>
      </c>
      <c r="AHO16" t="str">
        <f>IF($A16="","",IF(Entry_sheet!AHO16="NA","NA",IF(Entry_sheet!AHO16=1,1,IF($AID16=0,0,IF(SUM(Entry_sheet!$AHL16:$AIC16)=0,"NA",0)))))</f>
        <v/>
      </c>
      <c r="AHP16" t="str">
        <f>IF($A16="","",IF(Entry_sheet!AHP16="NA","NA",IF(Entry_sheet!AHP16=1,1,IF($AID16=0,0,IF(SUM(Entry_sheet!$AHL16:$AIC16)=0,"NA",0)))))</f>
        <v/>
      </c>
      <c r="AHQ16" t="str">
        <f>IF($A16="","",IF(Entry_sheet!AHQ16="NA","NA",IF(Entry_sheet!AHQ16=1,1,IF($AID16=0,0,IF(SUM(Entry_sheet!$AHL16:$AIC16)=0,"NA",0)))))</f>
        <v/>
      </c>
      <c r="AHR16" t="str">
        <f>IF($A16="","",IF(Entry_sheet!AHR16="NA","NA",IF(Entry_sheet!AHR16=1,1,IF($AID16=0,0,IF(SUM(Entry_sheet!$AHL16:$AIC16)=0,"NA",0)))))</f>
        <v/>
      </c>
      <c r="AHS16" t="str">
        <f>IF($A16="","",IF(Entry_sheet!AHS16="NA","NA",IF(Entry_sheet!AHS16=1,1,IF($AID16=0,0,IF(SUM(Entry_sheet!$AHL16:$AIC16)=0,"NA",0)))))</f>
        <v/>
      </c>
      <c r="AHT16" t="str">
        <f>IF($A16="","",IF(Entry_sheet!AHT16="NA","NA",IF(Entry_sheet!AHT16=1,1,IF($AID16=0,0,IF(SUM(Entry_sheet!$AHL16:$AIC16)=0,"NA",0)))))</f>
        <v/>
      </c>
      <c r="AHU16" t="str">
        <f>IF($A16="","",IF(Entry_sheet!AHU16="NA","NA",IF(Entry_sheet!AHU16=1,1,IF($AID16=0,0,IF(SUM(Entry_sheet!$AHL16:$AIC16)=0,"NA",0)))))</f>
        <v/>
      </c>
      <c r="AHV16" t="str">
        <f>IF($A16="","",IF(Entry_sheet!AHV16="NA","NA",IF(Entry_sheet!AHV16=1,1,IF($AID16=0,0,IF(SUM(Entry_sheet!$AHL16:$AIC16)=0,"NA",0)))))</f>
        <v/>
      </c>
      <c r="AHW16" t="str">
        <f>IF($A16="","",IF(Entry_sheet!AHW16="NA","NA",IF(Entry_sheet!AHW16=1,1,IF($AID16=0,0,IF(SUM(Entry_sheet!$AHL16:$AIC16)=0,"NA",0)))))</f>
        <v/>
      </c>
      <c r="AHX16" t="str">
        <f>IF($A16="","",IF(Entry_sheet!AHX16="NA","NA",IF(Entry_sheet!AHX16=1,1,IF($AID16=0,0,IF(SUM(Entry_sheet!$AHL16:$AIC16)=0,"NA",0)))))</f>
        <v/>
      </c>
      <c r="AHY16" t="str">
        <f>IF($A16="","",IF(Entry_sheet!AHY16="NA","NA",IF(Entry_sheet!AHY16=1,1,IF($AID16=0,0,IF(SUM(Entry_sheet!$AHL16:$AIC16)=0,"NA",0)))))</f>
        <v/>
      </c>
      <c r="AHZ16" t="str">
        <f>IF($A16="","",IF(Entry_sheet!AHZ16="NA","NA",IF(Entry_sheet!AHZ16=1,1,IF($AID16=0,0,IF(SUM(Entry_sheet!$AHL16:$AIC16)=0,"NA",0)))))</f>
        <v/>
      </c>
      <c r="AIA16" t="str">
        <f>IF($A16="","",IF(Entry_sheet!AIA16="NA","NA",IF(Entry_sheet!AIA16=1,1,IF($AID16=0,0,IF(SUM(Entry_sheet!$AHL16:$AIC16)=0,"NA",0)))))</f>
        <v/>
      </c>
      <c r="AIB16" t="str">
        <f>IF($A16="","",IF(Entry_sheet!AIB16="NA","NA",IF(Entry_sheet!AIB16=1,1,IF($AID16=0,0,IF(SUM(Entry_sheet!$AHL16:$AIC16)=0,"NA",0)))))</f>
        <v/>
      </c>
      <c r="AIC16" t="str">
        <f>IF($A16="","",IF(Entry_sheet!AIC16="NA","NA",IF(Entry_sheet!AIC16=1,1,IF($AID16=0,0,IF(SUM(Entry_sheet!$AHL16:$AIC16)=0,"NA",0)))))</f>
        <v/>
      </c>
      <c r="AID16" s="22" t="str">
        <f>IF($A16="","",IF(Entry_sheet!AID16=1,1,IF(Entry_sheet!AID16=0,IF(SUM(Entry_sheet!AHL16:AIC16)&gt;0,1,0),IF(SUM(Entry_sheet!AHL16:AIC16)&gt;0,1,"NA"))))</f>
        <v/>
      </c>
      <c r="AIE16" t="str">
        <f>IF($A16="","",IF(Entry_sheet!AIE16="NA","NA",IF(Entry_sheet!AIE16=1,1,IF($AIW16=0,0,IF(SUM(Entry_sheet!$AIE16:$AIV16)=0,"NA",0)))))</f>
        <v/>
      </c>
      <c r="AIF16" t="str">
        <f>IF($A16="","",IF(Entry_sheet!AIF16="NA","NA",IF(Entry_sheet!AIF16=1,1,IF($AIW16=0,0,IF(SUM(Entry_sheet!$AIE16:$AIV16)=0,"NA",0)))))</f>
        <v/>
      </c>
      <c r="AIG16" t="str">
        <f>IF($A16="","",IF(Entry_sheet!AIG16="NA","NA",IF(Entry_sheet!AIG16=1,1,IF($AIW16=0,0,IF(SUM(Entry_sheet!$AIE16:$AIV16)=0,"NA",0)))))</f>
        <v/>
      </c>
      <c r="AIH16" t="str">
        <f>IF($A16="","",IF(Entry_sheet!AIH16="NA","NA",IF(Entry_sheet!AIH16=1,1,IF($AIW16=0,0,IF(SUM(Entry_sheet!$AIE16:$AIV16)=0,"NA",0)))))</f>
        <v/>
      </c>
      <c r="AII16" t="str">
        <f>IF($A16="","",IF(Entry_sheet!AII16="NA","NA",IF(Entry_sheet!AII16=1,1,IF($AIW16=0,0,IF(SUM(Entry_sheet!$AIE16:$AIV16)=0,"NA",0)))))</f>
        <v/>
      </c>
      <c r="AIJ16" t="str">
        <f>IF($A16="","",IF(Entry_sheet!AIJ16="NA","NA",IF(Entry_sheet!AIJ16=1,1,IF($AIW16=0,0,IF(SUM(Entry_sheet!$AIE16:$AIV16)=0,"NA",0)))))</f>
        <v/>
      </c>
      <c r="AIK16" t="str">
        <f>IF($A16="","",IF(Entry_sheet!AIK16="NA","NA",IF(Entry_sheet!AIK16=1,1,IF($AIW16=0,0,IF(SUM(Entry_sheet!$AIE16:$AIV16)=0,"NA",0)))))</f>
        <v/>
      </c>
      <c r="AIL16" t="str">
        <f>IF($A16="","",IF(Entry_sheet!AIL16="NA","NA",IF(Entry_sheet!AIL16=1,1,IF($AIW16=0,0,IF(SUM(Entry_sheet!$AIE16:$AIV16)=0,"NA",0)))))</f>
        <v/>
      </c>
      <c r="AIM16" t="str">
        <f>IF($A16="","",IF(Entry_sheet!AIM16="NA","NA",IF(Entry_sheet!AIM16=1,1,IF($AIW16=0,0,IF(SUM(Entry_sheet!$AIE16:$AIV16)=0,"NA",0)))))</f>
        <v/>
      </c>
      <c r="AIN16" t="str">
        <f>IF($A16="","",IF(Entry_sheet!AIN16="NA","NA",IF(Entry_sheet!AIN16=1,1,IF($AIW16=0,0,IF(SUM(Entry_sheet!$AIE16:$AIV16)=0,"NA",0)))))</f>
        <v/>
      </c>
      <c r="AIO16" t="str">
        <f>IF($A16="","",IF(Entry_sheet!AIO16="NA","NA",IF(Entry_sheet!AIO16=1,1,IF($AIW16=0,0,IF(SUM(Entry_sheet!$AIE16:$AIV16)=0,"NA",0)))))</f>
        <v/>
      </c>
      <c r="AIP16" t="str">
        <f>IF($A16="","",IF(Entry_sheet!AIP16="NA","NA",IF(Entry_sheet!AIP16=1,1,IF($AIW16=0,0,IF(SUM(Entry_sheet!$AIE16:$AIV16)=0,"NA",0)))))</f>
        <v/>
      </c>
      <c r="AIQ16" t="str">
        <f>IF($A16="","",IF(Entry_sheet!AIQ16="NA","NA",IF(Entry_sheet!AIQ16=1,1,IF($AIW16=0,0,IF(SUM(Entry_sheet!$AIE16:$AIV16)=0,"NA",0)))))</f>
        <v/>
      </c>
      <c r="AIR16" t="str">
        <f>IF($A16="","",IF(Entry_sheet!AIR16="NA","NA",IF(Entry_sheet!AIR16=1,1,IF($AIW16=0,0,IF(SUM(Entry_sheet!$AIE16:$AIV16)=0,"NA",0)))))</f>
        <v/>
      </c>
      <c r="AIS16" t="str">
        <f>IF($A16="","",IF(Entry_sheet!AIS16="NA","NA",IF(Entry_sheet!AIS16=1,1,IF($AIW16=0,0,IF(SUM(Entry_sheet!$AIE16:$AIV16)=0,"NA",0)))))</f>
        <v/>
      </c>
      <c r="AIT16" t="str">
        <f>IF($A16="","",IF(Entry_sheet!AIT16="NA","NA",IF(Entry_sheet!AIT16=1,1,IF($AIW16=0,0,IF(SUM(Entry_sheet!$AIE16:$AIV16)=0,"NA",0)))))</f>
        <v/>
      </c>
      <c r="AIU16" t="str">
        <f>IF($A16="","",IF(Entry_sheet!AIU16="NA","NA",IF(Entry_sheet!AIU16=1,1,IF($AIW16=0,0,IF(SUM(Entry_sheet!$AIE16:$AIV16)=0,"NA",0)))))</f>
        <v/>
      </c>
      <c r="AIV16" t="str">
        <f>IF($A16="","",IF(Entry_sheet!AIV16="NA","NA",IF(Entry_sheet!AIV16=1,1,IF($AIW16=0,0,IF(SUM(Entry_sheet!$AIE16:$AIV16)=0,"NA",0)))))</f>
        <v/>
      </c>
      <c r="AIW16" s="22" t="str">
        <f>IF($A16="","",IF(Entry_sheet!AIW16=1,1,IF(Entry_sheet!AIW16=0,IF(SUM(Entry_sheet!AIE16:AIV16)&gt;0,1,0),IF(SUM(Entry_sheet!AIE16:AIV16)&gt;0,1,"NA"))))</f>
        <v/>
      </c>
      <c r="AIX16" t="str">
        <f>IF($A16="","",IF(Entry_sheet!AIX16="NA","NA",IF(Entry_sheet!AIX16=1,1,IF($AJP16=0,0,IF(SUM(Entry_sheet!$AIX16:$AJO16)=0,"NA",0)))))</f>
        <v/>
      </c>
      <c r="AIY16" t="str">
        <f>IF($A16="","",IF(Entry_sheet!AIY16="NA","NA",IF(Entry_sheet!AIY16=1,1,IF($AJP16=0,0,IF(SUM(Entry_sheet!$AIX16:$AJO16)=0,"NA",0)))))</f>
        <v/>
      </c>
      <c r="AIZ16" t="str">
        <f>IF($A16="","",IF(Entry_sheet!AIZ16="NA","NA",IF(Entry_sheet!AIZ16=1,1,IF($AJP16=0,0,IF(SUM(Entry_sheet!$AIX16:$AJO16)=0,"NA",0)))))</f>
        <v/>
      </c>
      <c r="AJA16" t="str">
        <f>IF($A16="","",IF(Entry_sheet!AJA16="NA","NA",IF(Entry_sheet!AJA16=1,1,IF($AJP16=0,0,IF(SUM(Entry_sheet!$AIX16:$AJO16)=0,"NA",0)))))</f>
        <v/>
      </c>
      <c r="AJB16" t="str">
        <f>IF($A16="","",IF(Entry_sheet!AJB16="NA","NA",IF(Entry_sheet!AJB16=1,1,IF($AJP16=0,0,IF(SUM(Entry_sheet!$AIX16:$AJO16)=0,"NA",0)))))</f>
        <v/>
      </c>
      <c r="AJC16" t="str">
        <f>IF($A16="","",IF(Entry_sheet!AJC16="NA","NA",IF(Entry_sheet!AJC16=1,1,IF($AJP16=0,0,IF(SUM(Entry_sheet!$AIX16:$AJO16)=0,"NA",0)))))</f>
        <v/>
      </c>
      <c r="AJD16" t="str">
        <f>IF($A16="","",IF(Entry_sheet!AJD16="NA","NA",IF(Entry_sheet!AJD16=1,1,IF($AJP16=0,0,IF(SUM(Entry_sheet!$AIX16:$AJO16)=0,"NA",0)))))</f>
        <v/>
      </c>
      <c r="AJE16" t="str">
        <f>IF($A16="","",IF(Entry_sheet!AJE16="NA","NA",IF(Entry_sheet!AJE16=1,1,IF($AJP16=0,0,IF(SUM(Entry_sheet!$AIX16:$AJO16)=0,"NA",0)))))</f>
        <v/>
      </c>
      <c r="AJF16" t="str">
        <f>IF($A16="","",IF(Entry_sheet!AJF16="NA","NA",IF(Entry_sheet!AJF16=1,1,IF($AJP16=0,0,IF(SUM(Entry_sheet!$AIX16:$AJO16)=0,"NA",0)))))</f>
        <v/>
      </c>
      <c r="AJG16" t="str">
        <f>IF($A16="","",IF(Entry_sheet!AJG16="NA","NA",IF(Entry_sheet!AJG16=1,1,IF($AJP16=0,0,IF(SUM(Entry_sheet!$AIX16:$AJO16)=0,"NA",0)))))</f>
        <v/>
      </c>
      <c r="AJH16" t="str">
        <f>IF($A16="","",IF(Entry_sheet!AJH16="NA","NA",IF(Entry_sheet!AJH16=1,1,IF($AJP16=0,0,IF(SUM(Entry_sheet!$AIX16:$AJO16)=0,"NA",0)))))</f>
        <v/>
      </c>
      <c r="AJI16" t="str">
        <f>IF($A16="","",IF(Entry_sheet!AJI16="NA","NA",IF(Entry_sheet!AJI16=1,1,IF($AJP16=0,0,IF(SUM(Entry_sheet!$AIX16:$AJO16)=0,"NA",0)))))</f>
        <v/>
      </c>
      <c r="AJJ16" t="str">
        <f>IF($A16="","",IF(Entry_sheet!AJJ16="NA","NA",IF(Entry_sheet!AJJ16=1,1,IF($AJP16=0,0,IF(SUM(Entry_sheet!$AIX16:$AJO16)=0,"NA",0)))))</f>
        <v/>
      </c>
      <c r="AJK16" t="str">
        <f>IF($A16="","",IF(Entry_sheet!AJK16="NA","NA",IF(Entry_sheet!AJK16=1,1,IF($AJP16=0,0,IF(SUM(Entry_sheet!$AIX16:$AJO16)=0,"NA",0)))))</f>
        <v/>
      </c>
      <c r="AJL16" t="str">
        <f>IF($A16="","",IF(Entry_sheet!AJL16="NA","NA",IF(Entry_sheet!AJL16=1,1,IF($AJP16=0,0,IF(SUM(Entry_sheet!$AIX16:$AJO16)=0,"NA",0)))))</f>
        <v/>
      </c>
      <c r="AJM16" t="str">
        <f>IF($A16="","",IF(Entry_sheet!AJM16="NA","NA",IF(Entry_sheet!AJM16=1,1,IF($AJP16=0,0,IF(SUM(Entry_sheet!$AIX16:$AJO16)=0,"NA",0)))))</f>
        <v/>
      </c>
      <c r="AJN16" t="str">
        <f>IF($A16="","",IF(Entry_sheet!AJN16="NA","NA",IF(Entry_sheet!AJN16=1,1,IF($AJP16=0,0,IF(SUM(Entry_sheet!$AIX16:$AJO16)=0,"NA",0)))))</f>
        <v/>
      </c>
      <c r="AJO16" t="str">
        <f>IF($A16="","",IF(Entry_sheet!AJO16="NA","NA",IF(Entry_sheet!AJO16=1,1,IF($AJP16=0,0,IF(SUM(Entry_sheet!$AIX16:$AJO16)=0,"NA",0)))))</f>
        <v/>
      </c>
      <c r="AJP16" s="22" t="str">
        <f>IF($A16="","",IF(Entry_sheet!AJP16=1,1,IF(Entry_sheet!AJP16=0,IF(SUM(Entry_sheet!AIX16:AJO16)&gt;0,1,0),IF(SUM(Entry_sheet!AIX16:AJO16)&gt;0,1,"NA"))))</f>
        <v/>
      </c>
      <c r="AJQ16" s="16" t="str">
        <f>IF($A16="","",IF(Entry_sheet!AJQ16="NA","NA",IF(Entry_sheet!AJQ16=1,0,IF($AKI16=1,1,IF(SUM(Entry_sheet!$AJQ16:$AKH16)=0,"NA",0)))))</f>
        <v/>
      </c>
      <c r="AJR16" s="16" t="str">
        <f>IF($A16="","",IF(Entry_sheet!AJR16="NA","NA",IF(Entry_sheet!AJR16=1,0,IF($AKI16=1,1,IF(SUM(Entry_sheet!$AJQ16:$AKH16)=0,"NA",0)))))</f>
        <v/>
      </c>
      <c r="AJS16" s="16" t="str">
        <f>IF($A16="","",IF(Entry_sheet!AJS16="NA","NA",IF(Entry_sheet!AJS16=1,0,IF($AKI16=1,1,IF(SUM(Entry_sheet!$AJQ16:$AKH16)=0,"NA",0)))))</f>
        <v/>
      </c>
      <c r="AJT16" s="16" t="str">
        <f>IF($A16="","",IF(Entry_sheet!AJT16="NA","NA",IF(Entry_sheet!AJT16=1,0,IF($AKI16=1,1,IF(SUM(Entry_sheet!$AJQ16:$AKH16)=0,"NA",0)))))</f>
        <v/>
      </c>
      <c r="AJU16" s="16" t="str">
        <f>IF($A16="","",IF(Entry_sheet!AJU16="NA","NA",IF(Entry_sheet!AJU16=1,0,IF($AKI16=1,1,IF(SUM(Entry_sheet!$AJQ16:$AKH16)=0,"NA",0)))))</f>
        <v/>
      </c>
      <c r="AJV16" s="16" t="str">
        <f>IF($A16="","",IF(Entry_sheet!AJV16="NA","NA",IF(Entry_sheet!AJV16=1,0,IF($AKI16=1,1,IF(SUM(Entry_sheet!$AJQ16:$AKH16)=0,"NA",0)))))</f>
        <v/>
      </c>
      <c r="AJW16" s="16" t="str">
        <f>IF($A16="","",IF(Entry_sheet!AJW16="NA","NA",IF(Entry_sheet!AJW16=1,0,IF($AKI16=1,1,IF(SUM(Entry_sheet!$AJQ16:$AKH16)=0,"NA",0)))))</f>
        <v/>
      </c>
      <c r="AJX16" s="16" t="str">
        <f>IF($A16="","",IF(Entry_sheet!AJX16="NA","NA",IF(Entry_sheet!AJX16=1,0,IF($AKI16=1,1,IF(SUM(Entry_sheet!$AJQ16:$AKH16)=0,"NA",0)))))</f>
        <v/>
      </c>
      <c r="AJY16" s="16" t="str">
        <f>IF($A16="","",IF(Entry_sheet!AJY16="NA","NA",IF(Entry_sheet!AJY16=1,0,IF($AKI16=1,1,IF(SUM(Entry_sheet!$AJQ16:$AKH16)=0,"NA",0)))))</f>
        <v/>
      </c>
      <c r="AJZ16" s="16" t="str">
        <f>IF($A16="","",IF(Entry_sheet!AJZ16="NA","NA",IF(Entry_sheet!AJZ16=1,0,IF($AKI16=1,1,IF(SUM(Entry_sheet!$AJQ16:$AKH16)=0,"NA",0)))))</f>
        <v/>
      </c>
      <c r="AKA16" s="16" t="str">
        <f>IF($A16="","",IF(Entry_sheet!AKA16="NA","NA",IF(Entry_sheet!AKA16=1,0,IF($AKI16=1,1,IF(SUM(Entry_sheet!$AJQ16:$AKH16)=0,"NA",0)))))</f>
        <v/>
      </c>
      <c r="AKB16" s="16" t="str">
        <f>IF($A16="","",IF(Entry_sheet!AKB16="NA","NA",IF(Entry_sheet!AKB16=1,0,IF($AKI16=1,1,IF(SUM(Entry_sheet!$AJQ16:$AKH16)=0,"NA",0)))))</f>
        <v/>
      </c>
      <c r="AKC16" s="16" t="str">
        <f>IF($A16="","",IF(Entry_sheet!AKC16="NA","NA",IF(Entry_sheet!AKC16=1,0,IF($AKI16=1,1,IF(SUM(Entry_sheet!$AJQ16:$AKH16)=0,"NA",0)))))</f>
        <v/>
      </c>
      <c r="AKD16" s="16" t="str">
        <f>IF($A16="","",IF(Entry_sheet!AKD16="NA","NA",IF(Entry_sheet!AKD16=1,0,IF($AKI16=1,1,IF(SUM(Entry_sheet!$AJQ16:$AKH16)=0,"NA",0)))))</f>
        <v/>
      </c>
      <c r="AKE16" s="16" t="str">
        <f>IF($A16="","",IF(Entry_sheet!AKE16="NA","NA",IF(Entry_sheet!AKE16=1,0,IF($AKI16=1,1,IF(SUM(Entry_sheet!$AJQ16:$AKH16)=0,"NA",0)))))</f>
        <v/>
      </c>
      <c r="AKF16" s="16" t="str">
        <f>IF($A16="","",IF(Entry_sheet!AKF16="NA","NA",IF(Entry_sheet!AKF16=1,0,IF($AKI16=1,1,IF(SUM(Entry_sheet!$AJQ16:$AKH16)=0,"NA",0)))))</f>
        <v/>
      </c>
      <c r="AKG16" s="16" t="str">
        <f>IF($A16="","",IF(Entry_sheet!AKG16="NA","NA",IF(Entry_sheet!AKG16=1,0,IF($AKI16=1,1,IF(SUM(Entry_sheet!$AJQ16:$AKH16)=0,"NA",0)))))</f>
        <v/>
      </c>
      <c r="AKH16" s="16" t="str">
        <f>IF($A16="","",IF(Entry_sheet!AKH16="NA","NA",IF(Entry_sheet!AKH16=1,0,IF($AKI16=1,1,IF(SUM(Entry_sheet!$AJQ16:$AKH16)=0,"NA",0)))))</f>
        <v/>
      </c>
      <c r="AKI16" s="22" t="str">
        <f>IF($A16="","",IF(Entry_sheet!AKI16=1,0,IF(Entry_sheet!AKI16=0,1,"NA")))</f>
        <v/>
      </c>
      <c r="AKJ16" s="16" t="str">
        <f>IF($A16="","",IF(Entry_sheet!AKJ16="NA","NA",IF(Entry_sheet!AKJ16=1,0,IF($ALB16=1,1,IF(SUM(Entry_sheet!$AKJ16:$ALA16)=0,"NA",0)))))</f>
        <v/>
      </c>
      <c r="AKK16" s="16" t="str">
        <f>IF($A16="","",IF(Entry_sheet!AKK16="NA","NA",IF(Entry_sheet!AKK16=1,0,IF($ALB16=1,1,IF(SUM(Entry_sheet!$AKJ16:$ALA16)=0,"NA",0)))))</f>
        <v/>
      </c>
      <c r="AKL16" s="16" t="str">
        <f>IF($A16="","",IF(Entry_sheet!AKL16="NA","NA",IF(Entry_sheet!AKL16=1,0,IF($ALB16=1,1,IF(SUM(Entry_sheet!$AKJ16:$ALA16)=0,"NA",0)))))</f>
        <v/>
      </c>
      <c r="AKM16" s="16" t="str">
        <f>IF($A16="","",IF(Entry_sheet!AKM16="NA","NA",IF(Entry_sheet!AKM16=1,0,IF($ALB16=1,1,IF(SUM(Entry_sheet!$AKJ16:$ALA16)=0,"NA",0)))))</f>
        <v/>
      </c>
      <c r="AKN16" s="16" t="str">
        <f>IF($A16="","",IF(Entry_sheet!AKN16="NA","NA",IF(Entry_sheet!AKN16=1,0,IF($ALB16=1,1,IF(SUM(Entry_sheet!$AKJ16:$ALA16)=0,"NA",0)))))</f>
        <v/>
      </c>
      <c r="AKO16" s="16" t="str">
        <f>IF($A16="","",IF(Entry_sheet!AKO16="NA","NA",IF(Entry_sheet!AKO16=1,0,IF($ALB16=1,1,IF(SUM(Entry_sheet!$AKJ16:$ALA16)=0,"NA",0)))))</f>
        <v/>
      </c>
      <c r="AKP16" s="16" t="str">
        <f>IF($A16="","",IF(Entry_sheet!AKP16="NA","NA",IF(Entry_sheet!AKP16=1,0,IF($ALB16=1,1,IF(SUM(Entry_sheet!$AKJ16:$ALA16)=0,"NA",0)))))</f>
        <v/>
      </c>
      <c r="AKQ16" s="16" t="str">
        <f>IF($A16="","",IF(Entry_sheet!AKQ16="NA","NA",IF(Entry_sheet!AKQ16=1,0,IF($ALB16=1,1,IF(SUM(Entry_sheet!$AKJ16:$ALA16)=0,"NA",0)))))</f>
        <v/>
      </c>
      <c r="AKR16" s="16" t="str">
        <f>IF($A16="","",IF(Entry_sheet!AKR16="NA","NA",IF(Entry_sheet!AKR16=1,0,IF($ALB16=1,1,IF(SUM(Entry_sheet!$AKJ16:$ALA16)=0,"NA",0)))))</f>
        <v/>
      </c>
      <c r="AKS16" s="16" t="str">
        <f>IF($A16="","",IF(Entry_sheet!AKS16="NA","NA",IF(Entry_sheet!AKS16=1,0,IF($ALB16=1,1,IF(SUM(Entry_sheet!$AKJ16:$ALA16)=0,"NA",0)))))</f>
        <v/>
      </c>
      <c r="AKT16" s="16" t="str">
        <f>IF($A16="","",IF(Entry_sheet!AKT16="NA","NA",IF(Entry_sheet!AKT16=1,0,IF($ALB16=1,1,IF(SUM(Entry_sheet!$AKJ16:$ALA16)=0,"NA",0)))))</f>
        <v/>
      </c>
      <c r="AKU16" s="16" t="str">
        <f>IF($A16="","",IF(Entry_sheet!AKU16="NA","NA",IF(Entry_sheet!AKU16=1,0,IF($ALB16=1,1,IF(SUM(Entry_sheet!$AKJ16:$ALA16)=0,"NA",0)))))</f>
        <v/>
      </c>
      <c r="AKV16" s="16" t="str">
        <f>IF($A16="","",IF(Entry_sheet!AKV16="NA","NA",IF(Entry_sheet!AKV16=1,0,IF($ALB16=1,1,IF(SUM(Entry_sheet!$AKJ16:$ALA16)=0,"NA",0)))))</f>
        <v/>
      </c>
      <c r="AKW16" s="16" t="str">
        <f>IF($A16="","",IF(Entry_sheet!AKW16="NA","NA",IF(Entry_sheet!AKW16=1,0,IF($ALB16=1,1,IF(SUM(Entry_sheet!$AKJ16:$ALA16)=0,"NA",0)))))</f>
        <v/>
      </c>
      <c r="AKX16" s="16" t="str">
        <f>IF($A16="","",IF(Entry_sheet!AKX16="NA","NA",IF(Entry_sheet!AKX16=1,0,IF($ALB16=1,1,IF(SUM(Entry_sheet!$AKJ16:$ALA16)=0,"NA",0)))))</f>
        <v/>
      </c>
      <c r="AKY16" s="16" t="str">
        <f>IF($A16="","",IF(Entry_sheet!AKY16="NA","NA",IF(Entry_sheet!AKY16=1,0,IF($ALB16=1,1,IF(SUM(Entry_sheet!$AKJ16:$ALA16)=0,"NA",0)))))</f>
        <v/>
      </c>
      <c r="AKZ16" s="16" t="str">
        <f>IF($A16="","",IF(Entry_sheet!AKZ16="NA","NA",IF(Entry_sheet!AKZ16=1,0,IF($ALB16=1,1,IF(SUM(Entry_sheet!$AKJ16:$ALA16)=0,"NA",0)))))</f>
        <v/>
      </c>
      <c r="ALA16" s="16" t="str">
        <f>IF($A16="","",IF(Entry_sheet!ALA16="NA","NA",IF(Entry_sheet!ALA16=1,0,IF($ALB16=1,1,IF(SUM(Entry_sheet!$AKJ16:$ALA16)=0,"NA",0)))))</f>
        <v/>
      </c>
      <c r="ALB16" s="22" t="str">
        <f>IF($A16="","",IF(Entry_sheet!ALB16=1,0,IF(Entry_sheet!ALB16=0,1,"NA")))</f>
        <v/>
      </c>
      <c r="ALC16" t="str">
        <f t="shared" si="4"/>
        <v/>
      </c>
      <c r="ALD16" t="str">
        <f>IF($A16="","",SUM(Entry_sheet!$C16:$ALB16))</f>
        <v/>
      </c>
      <c r="ALE16" t="str">
        <f>IF($A16="","",SUM(Entry_sheet!$ADB16:$ADS16,Entry_sheet!$ADU16:$AEL16,Entry_sheet!$AEN16:$AFE16,Entry_sheet!$AFG16:$AFX16,Entry_sheet!$AJQ16:$AKH16,Entry_sheet!$AKJ16:$ALA16))</f>
        <v/>
      </c>
      <c r="ALF16" t="str">
        <f t="shared" si="5"/>
        <v/>
      </c>
      <c r="ALG16">
        <f>IF(Entry_sheet!BZ16=1,IF(SUM(Entry_sheet!BH16:BY16)=0,1,0),0)</f>
        <v>0</v>
      </c>
      <c r="ALH16" t="str">
        <f t="shared" si="6"/>
        <v/>
      </c>
    </row>
    <row r="17" spans="1:996">
      <c r="A17" t="str">
        <f>IF(Entry_sheet!A17="","",Entry_sheet!A17)</f>
        <v/>
      </c>
      <c r="B17" t="str">
        <f>IF(A17="","",IF(SUM(Entry_sheet!U17,Entry_sheet!AN17,Entry_sheet!NR17)&lt;3,IF(SUM(IF(Entry_sheet!U17=0,SUM(Entry_sheet!C17:T17),0),IF(Entry_sheet!AN17=0,(SUM(Entry_sheet!V17:AN17)),0),IF(Entry_sheet!NR17=0,SUM(Entry_sheet!MZ17:NQ17),0))&lt;2,0,1)))</f>
        <v/>
      </c>
      <c r="C17" t="str">
        <f>IF($A17="","",IF(Entry_sheet!C17="NA","NA",IF(Entry_sheet!C17=1,1,IF($U17=0,0,IF(SUM(Entry_sheet!$C17:$T17)=0,"NA",0)))))</f>
        <v/>
      </c>
      <c r="D17" t="str">
        <f>IF($A17="","",IF(Entry_sheet!D17="NA","NA",IF(Entry_sheet!D17=1,1,IF($U17=0,0,IF(SUM(Entry_sheet!$C17:$T17)=0,"NA",0)))))</f>
        <v/>
      </c>
      <c r="E17" t="str">
        <f>IF($A17="","",IF(Entry_sheet!E17="NA","NA",IF(Entry_sheet!E17=1,1,IF($U17=0,0,IF(SUM(Entry_sheet!$C17:$T17)=0,"NA",0)))))</f>
        <v/>
      </c>
      <c r="F17" t="str">
        <f>IF($A17="","",IF(Entry_sheet!F17="NA","NA",IF(Entry_sheet!F17=1,1,IF($U17=0,0,IF(SUM(Entry_sheet!$C17:$T17)=0,"NA",0)))))</f>
        <v/>
      </c>
      <c r="G17" t="str">
        <f>IF($A17="","",IF(Entry_sheet!G17="NA","NA",IF(Entry_sheet!G17=1,1,IF($U17=0,0,IF(SUM(Entry_sheet!$C17:$T17)=0,"NA",0)))))</f>
        <v/>
      </c>
      <c r="H17" t="str">
        <f>IF($A17="","",IF(Entry_sheet!H17="NA","NA",IF(Entry_sheet!H17=1,1,IF($U17=0,0,IF(SUM(Entry_sheet!$C17:$T17)=0,"NA",0)))))</f>
        <v/>
      </c>
      <c r="I17" t="str">
        <f>IF($A17="","",IF(Entry_sheet!I17="NA","NA",IF(Entry_sheet!I17=1,1,IF($U17=0,0,IF(SUM(Entry_sheet!$C17:$T17)=0,"NA",0)))))</f>
        <v/>
      </c>
      <c r="J17" t="str">
        <f>IF($A17="","",IF(Entry_sheet!J17="NA","NA",IF(Entry_sheet!J17=1,1,IF($U17=0,0,IF(SUM(Entry_sheet!$C17:$T17)=0,"NA",0)))))</f>
        <v/>
      </c>
      <c r="K17" t="str">
        <f>IF($A17="","",IF(Entry_sheet!K17="NA","NA",IF(Entry_sheet!K17=1,1,IF($U17=0,0,IF(SUM(Entry_sheet!$C17:$T17)=0,"NA",0)))))</f>
        <v/>
      </c>
      <c r="L17" t="str">
        <f>IF($A17="","",IF(Entry_sheet!L17="NA","NA",IF(Entry_sheet!L17=1,1,IF($U17=0,0,IF(SUM(Entry_sheet!$C17:$T17)=0,"NA",0)))))</f>
        <v/>
      </c>
      <c r="M17" t="str">
        <f>IF($A17="","",IF(Entry_sheet!M17="NA","NA",IF(Entry_sheet!M17=1,1,IF($U17=0,0,IF(SUM(Entry_sheet!$C17:$T17)=0,"NA",0)))))</f>
        <v/>
      </c>
      <c r="N17" t="str">
        <f>IF($A17="","",IF(Entry_sheet!N17="NA","NA",IF(Entry_sheet!N17=1,1,IF($U17=0,0,IF(SUM(Entry_sheet!$C17:$T17)=0,"NA",0)))))</f>
        <v/>
      </c>
      <c r="O17" t="str">
        <f>IF($A17="","",IF(Entry_sheet!O17="NA","NA",IF(Entry_sheet!O17=1,1,IF($U17=0,0,IF(SUM(Entry_sheet!$C17:$T17)=0,"NA",0)))))</f>
        <v/>
      </c>
      <c r="P17" t="str">
        <f>IF($A17="","",IF(Entry_sheet!P17="NA","NA",IF(Entry_sheet!P17=1,1,IF($U17=0,0,IF(SUM(Entry_sheet!$C17:$T17)=0,"NA",0)))))</f>
        <v/>
      </c>
      <c r="Q17" t="str">
        <f>IF($A17="","",IF(Entry_sheet!Q17="NA","NA",IF(Entry_sheet!Q17=1,1,IF($U17=0,0,IF(SUM(Entry_sheet!$C17:$T17)=0,"NA",0)))))</f>
        <v/>
      </c>
      <c r="R17" t="str">
        <f>IF($A17="","",IF(Entry_sheet!R17="NA","NA",IF(Entry_sheet!R17=1,1,IF($U17=0,0,IF(SUM(Entry_sheet!$C17:$T17)=0,"NA",0)))))</f>
        <v/>
      </c>
      <c r="S17" t="str">
        <f>IF($A17="","",IF(Entry_sheet!S17="NA","NA",IF(Entry_sheet!S17=1,1,IF($U17=0,0,IF(SUM(Entry_sheet!$C17:$T17)=0,"NA",0)))))</f>
        <v/>
      </c>
      <c r="T17" t="str">
        <f>IF($A17="","",IF(Entry_sheet!T17="NA","NA",IF(Entry_sheet!T17=1,1,IF($U17=0,0,IF(SUM(Entry_sheet!$C17:$T17)=0,"NA",0)))))</f>
        <v/>
      </c>
      <c r="U17" s="22" t="str">
        <f>IF($A17="","",IF(Entry_sheet!U17=1,1,IF(Entry_sheet!U17=0,IF(SUM(Entry_sheet!C17:T17)&gt;0,1,0),IF(SUM(Entry_sheet!C17:T17)&gt;0,1,"NA"))))</f>
        <v/>
      </c>
      <c r="V17" t="str">
        <f>IF($A17="","",IF(Entry_sheet!V17="NA","NA",IF(Entry_sheet!V17=1,1,IF($AN17=0,0,IF(SUM(Entry_sheet!$V17:$AM17)=0,"NA",0)))))</f>
        <v/>
      </c>
      <c r="W17" t="str">
        <f>IF($A17="","",IF(Entry_sheet!W17="NA","NA",IF(Entry_sheet!W17=1,1,IF($AN17=0,0,IF(SUM(Entry_sheet!$V17:$AM17)=0,"NA",0)))))</f>
        <v/>
      </c>
      <c r="X17" t="str">
        <f>IF($A17="","",IF(Entry_sheet!X17="NA","NA",IF(Entry_sheet!X17=1,1,IF($AN17=0,0,IF(SUM(Entry_sheet!$V17:$AM17)=0,"NA",0)))))</f>
        <v/>
      </c>
      <c r="Y17" t="str">
        <f>IF($A17="","",IF(Entry_sheet!Y17="NA","NA",IF(Entry_sheet!Y17=1,1,IF($AN17=0,0,IF(SUM(Entry_sheet!$V17:$AM17)=0,"NA",0)))))</f>
        <v/>
      </c>
      <c r="Z17" t="str">
        <f>IF($A17="","",IF(Entry_sheet!Z17="NA","NA",IF(Entry_sheet!Z17=1,1,IF($AN17=0,0,IF(SUM(Entry_sheet!$V17:$AM17)=0,"NA",0)))))</f>
        <v/>
      </c>
      <c r="AA17" t="str">
        <f>IF($A17="","",IF(Entry_sheet!AA17="NA","NA",IF(Entry_sheet!AA17=1,1,IF($AN17=0,0,IF(SUM(Entry_sheet!$V17:$AM17)=0,"NA",0)))))</f>
        <v/>
      </c>
      <c r="AB17" t="str">
        <f>IF($A17="","",IF(Entry_sheet!AB17="NA","NA",IF(Entry_sheet!AB17=1,1,IF($AN17=0,0,IF(SUM(Entry_sheet!$V17:$AM17)=0,"NA",0)))))</f>
        <v/>
      </c>
      <c r="AC17" t="str">
        <f>IF($A17="","",IF(Entry_sheet!AC17="NA","NA",IF(Entry_sheet!AC17=1,1,IF($AN17=0,0,IF(SUM(Entry_sheet!$V17:$AM17)=0,"NA",0)))))</f>
        <v/>
      </c>
      <c r="AD17" t="str">
        <f>IF($A17="","",IF(Entry_sheet!AD17="NA","NA",IF(Entry_sheet!AD17=1,1,IF($AN17=0,0,IF(SUM(Entry_sheet!$V17:$AM17)=0,"NA",0)))))</f>
        <v/>
      </c>
      <c r="AE17" t="str">
        <f>IF($A17="","",IF(Entry_sheet!AE17="NA","NA",IF(Entry_sheet!AE17=1,1,IF($AN17=0,0,IF(SUM(Entry_sheet!$V17:$AM17)=0,"NA",0)))))</f>
        <v/>
      </c>
      <c r="AF17" t="str">
        <f>IF($A17="","",IF(Entry_sheet!AF17="NA","NA",IF(Entry_sheet!AF17=1,1,IF($AN17=0,0,IF(SUM(Entry_sheet!$V17:$AM17)=0,"NA",0)))))</f>
        <v/>
      </c>
      <c r="AG17" t="str">
        <f>IF($A17="","",IF(Entry_sheet!AG17="NA","NA",IF(Entry_sheet!AG17=1,1,IF($AN17=0,0,IF(SUM(Entry_sheet!$V17:$AM17)=0,"NA",0)))))</f>
        <v/>
      </c>
      <c r="AH17" t="str">
        <f>IF($A17="","",IF(Entry_sheet!AH17="NA","NA",IF(Entry_sheet!AH17=1,1,IF($AN17=0,0,IF(SUM(Entry_sheet!$V17:$AM17)=0,"NA",0)))))</f>
        <v/>
      </c>
      <c r="AI17" t="str">
        <f>IF($A17="","",IF(Entry_sheet!AI17="NA","NA",IF(Entry_sheet!AI17=1,1,IF($AN17=0,0,IF(SUM(Entry_sheet!$V17:$AM17)=0,"NA",0)))))</f>
        <v/>
      </c>
      <c r="AJ17" t="str">
        <f>IF($A17="","",IF(Entry_sheet!AJ17="NA","NA",IF(Entry_sheet!AJ17=1,1,IF($AN17=0,0,IF(SUM(Entry_sheet!$V17:$AM17)=0,"NA",0)))))</f>
        <v/>
      </c>
      <c r="AK17" t="str">
        <f>IF($A17="","",IF(Entry_sheet!AK17="NA","NA",IF(Entry_sheet!AK17=1,1,IF($AN17=0,0,IF(SUM(Entry_sheet!$V17:$AM17)=0,"NA",0)))))</f>
        <v/>
      </c>
      <c r="AL17" t="str">
        <f>IF($A17="","",IF(Entry_sheet!AL17="NA","NA",IF(Entry_sheet!AL17=1,1,IF($AN17=0,0,IF(SUM(Entry_sheet!$V17:$AM17)=0,"NA",0)))))</f>
        <v/>
      </c>
      <c r="AM17" t="str">
        <f>IF($A17="","",IF(Entry_sheet!AM17="NA","NA",IF(Entry_sheet!AM17=1,1,IF($AN17=0,0,IF(SUM(Entry_sheet!$V17:$AM17)=0,"NA",0)))))</f>
        <v/>
      </c>
      <c r="AN17" s="22" t="str">
        <f>IF($A17="","",IF(Entry_sheet!AN17=1,1,IF(Entry_sheet!AN17=0,IF(SUM(Entry_sheet!V17:AM17)&gt;0,1,0),IF(SUM(Entry_sheet!V17:AM17)&gt;0,1,"NA"))))</f>
        <v/>
      </c>
      <c r="AO17" t="str">
        <f>IF($A17="","",IF(Entry_sheet!AO17="NA","NA",IF(Entry_sheet!AO17=1,1,IF($BG17=0,0,IF(SUM(Entry_sheet!$AO17:$BF17)=0,"NA",0)))))</f>
        <v/>
      </c>
      <c r="AP17" t="str">
        <f>IF($A17="","",IF(Entry_sheet!AP17="NA","NA",IF(Entry_sheet!AP17=1,1,IF($BG17=0,0,IF(SUM(Entry_sheet!$AO17:$BF17)=0,"NA",0)))))</f>
        <v/>
      </c>
      <c r="AQ17" t="str">
        <f>IF($A17="","",IF(Entry_sheet!AQ17="NA","NA",IF(Entry_sheet!AQ17=1,1,IF($BG17=0,0,IF(SUM(Entry_sheet!$AO17:$BF17)=0,"NA",0)))))</f>
        <v/>
      </c>
      <c r="AR17" t="str">
        <f>IF($A17="","",IF(Entry_sheet!AR17="NA","NA",IF(Entry_sheet!AR17=1,1,IF($BG17=0,0,IF(SUM(Entry_sheet!$AO17:$BF17)=0,"NA",0)))))</f>
        <v/>
      </c>
      <c r="AS17" t="str">
        <f>IF($A17="","",IF(Entry_sheet!AS17="NA","NA",IF(Entry_sheet!AS17=1,1,IF($BG17=0,0,IF(SUM(Entry_sheet!$AO17:$BF17)=0,"NA",0)))))</f>
        <v/>
      </c>
      <c r="AT17" t="str">
        <f>IF($A17="","",IF(Entry_sheet!AT17="NA","NA",IF(Entry_sheet!AT17=1,1,IF($BG17=0,0,IF(SUM(Entry_sheet!$AO17:$BF17)=0,"NA",0)))))</f>
        <v/>
      </c>
      <c r="AU17" t="str">
        <f>IF($A17="","",IF(Entry_sheet!AU17="NA","NA",IF(Entry_sheet!AU17=1,1,IF($BG17=0,0,IF(SUM(Entry_sheet!$AO17:$BF17)=0,"NA",0)))))</f>
        <v/>
      </c>
      <c r="AV17" t="str">
        <f>IF($A17="","",IF(Entry_sheet!AV17="NA","NA",IF(Entry_sheet!AV17=1,1,IF($BG17=0,0,IF(SUM(Entry_sheet!$AO17:$BF17)=0,"NA",0)))))</f>
        <v/>
      </c>
      <c r="AW17" t="str">
        <f>IF($A17="","",IF(Entry_sheet!AW17="NA","NA",IF(Entry_sheet!AW17=1,1,IF($BG17=0,0,IF(SUM(Entry_sheet!$AO17:$BF17)=0,"NA",0)))))</f>
        <v/>
      </c>
      <c r="AX17" t="str">
        <f>IF($A17="","",IF(Entry_sheet!AX17="NA","NA",IF(Entry_sheet!AX17=1,1,IF($BG17=0,0,IF(SUM(Entry_sheet!$AO17:$BF17)=0,"NA",0)))))</f>
        <v/>
      </c>
      <c r="AY17" t="str">
        <f>IF($A17="","",IF(Entry_sheet!AY17="NA","NA",IF(Entry_sheet!AY17=1,1,IF($BG17=0,0,IF(SUM(Entry_sheet!$AO17:$BF17)=0,"NA",0)))))</f>
        <v/>
      </c>
      <c r="AZ17" t="str">
        <f>IF($A17="","",IF(Entry_sheet!AZ17="NA","NA",IF(Entry_sheet!AZ17=1,1,IF($BG17=0,0,IF(SUM(Entry_sheet!$AO17:$BF17)=0,"NA",0)))))</f>
        <v/>
      </c>
      <c r="BA17" t="str">
        <f>IF($A17="","",IF(Entry_sheet!BA17="NA","NA",IF(Entry_sheet!BA17=1,1,IF($BG17=0,0,IF(SUM(Entry_sheet!$AO17:$BF17)=0,"NA",0)))))</f>
        <v/>
      </c>
      <c r="BB17" t="str">
        <f>IF($A17="","",IF(Entry_sheet!BB17="NA","NA",IF(Entry_sheet!BB17=1,1,IF($BG17=0,0,IF(SUM(Entry_sheet!$AO17:$BF17)=0,"NA",0)))))</f>
        <v/>
      </c>
      <c r="BC17" t="str">
        <f>IF($A17="","",IF(Entry_sheet!BC17="NA","NA",IF(Entry_sheet!BC17=1,1,IF($BG17=0,0,IF(SUM(Entry_sheet!$AO17:$BF17)=0,"NA",0)))))</f>
        <v/>
      </c>
      <c r="BD17" t="str">
        <f>IF($A17="","",IF(Entry_sheet!BD17="NA","NA",IF(Entry_sheet!BD17=1,1,IF($BG17=0,0,IF(SUM(Entry_sheet!$AO17:$BF17)=0,"NA",0)))))</f>
        <v/>
      </c>
      <c r="BE17" t="str">
        <f>IF($A17="","",IF(Entry_sheet!BE17="NA","NA",IF(Entry_sheet!BE17=1,1,IF($BG17=0,0,IF(SUM(Entry_sheet!$AO17:$BF17)=0,"NA",0)))))</f>
        <v/>
      </c>
      <c r="BF17" t="str">
        <f>IF($A17="","",IF(Entry_sheet!BF17="NA","NA",IF(Entry_sheet!BF17=1,1,IF($BG17=0,0,IF(SUM(Entry_sheet!$AO17:$BF17)=0,"NA",0)))))</f>
        <v/>
      </c>
      <c r="BG17" s="22" t="str">
        <f>IF($A17="","",IF(Entry_sheet!BG17=1,1,IF(Entry_sheet!BG17=0,IF(SUM(Entry_sheet!AO17:BF17)&gt;0,1,0),IF(SUM(Entry_sheet!AO17:BF17)&gt;0,1,"NA"))))</f>
        <v/>
      </c>
      <c r="BH17" t="str">
        <f>IF($A17="","",IF(Entry_sheet!BH17="NA","NA",IF(Entry_sheet!BH17=1,1,IF($BZ17=0,0,IF(SUM(Entry_sheet!$BH17:$BY17)=0,"NA",0)))))</f>
        <v/>
      </c>
      <c r="BI17" t="str">
        <f>IF($A17="","",IF(Entry_sheet!BI17="NA","NA",IF(Entry_sheet!BI17=1,1,IF($BZ17=0,0,IF(SUM(Entry_sheet!$BH17:$BY17)=0,"NA",0)))))</f>
        <v/>
      </c>
      <c r="BJ17" t="str">
        <f>IF($A17="","",IF(Entry_sheet!BJ17="NA","NA",IF(Entry_sheet!BJ17=1,1,IF($BZ17=0,0,IF(SUM(Entry_sheet!$BH17:$BY17)=0,"NA",0)))))</f>
        <v/>
      </c>
      <c r="BK17" t="str">
        <f>IF($A17="","",IF(Entry_sheet!BK17="NA","NA",IF(Entry_sheet!BK17=1,1,IF($BZ17=0,0,IF(SUM(Entry_sheet!$BH17:$BY17)=0,"NA",0)))))</f>
        <v/>
      </c>
      <c r="BL17" t="str">
        <f>IF($A17="","",IF(Entry_sheet!BL17="NA","NA",IF(Entry_sheet!BL17=1,1,IF($BZ17=0,0,IF(SUM(Entry_sheet!$BH17:$BY17)=0,"NA",0)))))</f>
        <v/>
      </c>
      <c r="BM17" t="str">
        <f>IF($A17="","",IF(Entry_sheet!BM17="NA","NA",IF(Entry_sheet!BM17=1,1,IF($BZ17=0,0,IF(SUM(Entry_sheet!$BH17:$BY17)=0,"NA",0)))))</f>
        <v/>
      </c>
      <c r="BN17" t="str">
        <f>IF($A17="","",IF(Entry_sheet!BN17="NA","NA",IF(Entry_sheet!BN17=1,1,IF($BZ17=0,0,IF(SUM(Entry_sheet!$BH17:$BY17)=0,"NA",0)))))</f>
        <v/>
      </c>
      <c r="BO17" t="str">
        <f>IF($A17="","",IF(Entry_sheet!BO17="NA","NA",IF(Entry_sheet!BO17=1,1,IF($BZ17=0,0,IF(SUM(Entry_sheet!$BH17:$BY17)=0,"NA",0)))))</f>
        <v/>
      </c>
      <c r="BP17" t="str">
        <f>IF($A17="","",IF(Entry_sheet!BP17="NA","NA",IF(Entry_sheet!BP17=1,1,IF($BZ17=0,0,IF(SUM(Entry_sheet!$BH17:$BY17)=0,"NA",0)))))</f>
        <v/>
      </c>
      <c r="BQ17" t="str">
        <f>IF($A17="","",IF(Entry_sheet!BQ17="NA","NA",IF(Entry_sheet!BQ17=1,1,IF($BZ17=0,0,IF(SUM(Entry_sheet!$BH17:$BY17)=0,"NA",0)))))</f>
        <v/>
      </c>
      <c r="BR17" t="str">
        <f>IF($A17="","",IF(Entry_sheet!BR17="NA","NA",IF(Entry_sheet!BR17=1,1,IF($BZ17=0,0,IF(SUM(Entry_sheet!$BH17:$BY17)=0,"NA",0)))))</f>
        <v/>
      </c>
      <c r="BS17" t="str">
        <f>IF($A17="","",IF(Entry_sheet!BS17="NA","NA",IF(Entry_sheet!BS17=1,1,IF($BZ17=0,0,IF(SUM(Entry_sheet!$BH17:$BY17)=0,"NA",0)))))</f>
        <v/>
      </c>
      <c r="BT17" t="str">
        <f>IF($A17="","",IF(Entry_sheet!BT17="NA","NA",IF(Entry_sheet!BT17=1,1,IF($BZ17=0,0,IF(SUM(Entry_sheet!$BH17:$BY17)=0,"NA",0)))))</f>
        <v/>
      </c>
      <c r="BU17" t="str">
        <f>IF($A17="","",IF(Entry_sheet!BU17="NA","NA",IF(Entry_sheet!BU17=1,1,IF($BZ17=0,0,IF(SUM(Entry_sheet!$BH17:$BY17)=0,"NA",0)))))</f>
        <v/>
      </c>
      <c r="BV17" t="str">
        <f>IF($A17="","",IF(Entry_sheet!BV17="NA","NA",IF(Entry_sheet!BV17=1,1,IF($BZ17=0,0,IF(SUM(Entry_sheet!$BH17:$BY17)=0,"NA",0)))))</f>
        <v/>
      </c>
      <c r="BW17" t="str">
        <f>IF($A17="","",IF(Entry_sheet!BW17="NA","NA",IF(Entry_sheet!BW17=1,1,IF($BZ17=0,0,IF(SUM(Entry_sheet!$BH17:$BY17)=0,"NA",0)))))</f>
        <v/>
      </c>
      <c r="BX17" t="str">
        <f>IF($A17="","",IF(Entry_sheet!BX17="NA","NA",IF(Entry_sheet!BX17=1,1,IF($BZ17=0,0,IF(SUM(Entry_sheet!$BH17:$BY17)=0,"NA",0)))))</f>
        <v/>
      </c>
      <c r="BY17" t="str">
        <f>IF($A17="","",IF(Entry_sheet!BY17="NA","NA",IF(Entry_sheet!BY17=1,1,IF($BZ17=0,0,IF(SUM(Entry_sheet!$BH17:$BY17)=0,"NA",0)))))</f>
        <v/>
      </c>
      <c r="BZ17" s="22" t="str">
        <f>IF($A17="","",IF(Entry_sheet!BZ17=1,1,IF(Entry_sheet!BZ17=0,IF(SUM(Entry_sheet!BH17:BY17)&gt;0,1,0),IF(SUM(Entry_sheet!BH17:BY17)&gt;0,1,"NA"))))</f>
        <v/>
      </c>
      <c r="CA17" t="str">
        <f>IF($A17="","",IF(Entry_sheet!CA17="NA","NA",IF(Entry_sheet!CA17=1,1,IF($CS17=0,0,IF(SUM(Entry_sheet!$CA17:$CR17)=0,"NA",0)))))</f>
        <v/>
      </c>
      <c r="CB17" t="str">
        <f>IF($A17="","",IF(Entry_sheet!CB17="NA","NA",IF(Entry_sheet!CB17=1,1,IF($CS17=0,0,IF(SUM(Entry_sheet!$CA17:$CR17)=0,"NA",0)))))</f>
        <v/>
      </c>
      <c r="CC17" t="str">
        <f>IF($A17="","",IF(Entry_sheet!CC17="NA","NA",IF(Entry_sheet!CC17=1,1,IF($CS17=0,0,IF(SUM(Entry_sheet!$CA17:$CR17)=0,"NA",0)))))</f>
        <v/>
      </c>
      <c r="CD17" t="str">
        <f>IF($A17="","",IF(Entry_sheet!CD17="NA","NA",IF(Entry_sheet!CD17=1,1,IF($CS17=0,0,IF(SUM(Entry_sheet!$CA17:$CR17)=0,"NA",0)))))</f>
        <v/>
      </c>
      <c r="CE17" t="str">
        <f>IF($A17="","",IF(Entry_sheet!CE17="NA","NA",IF(Entry_sheet!CE17=1,1,IF($CS17=0,0,IF(SUM(Entry_sheet!$CA17:$CR17)=0,"NA",0)))))</f>
        <v/>
      </c>
      <c r="CF17" t="str">
        <f>IF($A17="","",IF(Entry_sheet!CF17="NA","NA",IF(Entry_sheet!CF17=1,1,IF($CS17=0,0,IF(SUM(Entry_sheet!$CA17:$CR17)=0,"NA",0)))))</f>
        <v/>
      </c>
      <c r="CG17" t="str">
        <f>IF($A17="","",IF(Entry_sheet!CG17="NA","NA",IF(Entry_sheet!CG17=1,1,IF($CS17=0,0,IF(SUM(Entry_sheet!$CA17:$CR17)=0,"NA",0)))))</f>
        <v/>
      </c>
      <c r="CH17" t="str">
        <f>IF($A17="","",IF(Entry_sheet!CH17="NA","NA",IF(Entry_sheet!CH17=1,1,IF($CS17=0,0,IF(SUM(Entry_sheet!$CA17:$CR17)=0,"NA",0)))))</f>
        <v/>
      </c>
      <c r="CI17" t="str">
        <f>IF($A17="","",IF(Entry_sheet!CI17="NA","NA",IF(Entry_sheet!CI17=1,1,IF($CS17=0,0,IF(SUM(Entry_sheet!$CA17:$CR17)=0,"NA",0)))))</f>
        <v/>
      </c>
      <c r="CJ17" t="str">
        <f>IF($A17="","",IF(Entry_sheet!CJ17="NA","NA",IF(Entry_sheet!CJ17=1,1,IF($CS17=0,0,IF(SUM(Entry_sheet!$CA17:$CR17)=0,"NA",0)))))</f>
        <v/>
      </c>
      <c r="CK17" t="str">
        <f>IF($A17="","",IF(Entry_sheet!CK17="NA","NA",IF(Entry_sheet!CK17=1,1,IF($CS17=0,0,IF(SUM(Entry_sheet!$CA17:$CR17)=0,"NA",0)))))</f>
        <v/>
      </c>
      <c r="CL17" t="str">
        <f>IF($A17="","",IF(Entry_sheet!CL17="NA","NA",IF(Entry_sheet!CL17=1,1,IF($CS17=0,0,IF(SUM(Entry_sheet!$CA17:$CR17)=0,"NA",0)))))</f>
        <v/>
      </c>
      <c r="CM17" t="str">
        <f>IF($A17="","",IF(Entry_sheet!CM17="NA","NA",IF(Entry_sheet!CM17=1,1,IF($CS17=0,0,IF(SUM(Entry_sheet!$CA17:$CR17)=0,"NA",0)))))</f>
        <v/>
      </c>
      <c r="CN17" t="str">
        <f>IF($A17="","",IF(Entry_sheet!CN17="NA","NA",IF(Entry_sheet!CN17=1,1,IF($CS17=0,0,IF(SUM(Entry_sheet!$CA17:$CR17)=0,"NA",0)))))</f>
        <v/>
      </c>
      <c r="CO17" t="str">
        <f>IF($A17="","",IF(Entry_sheet!CO17="NA","NA",IF(Entry_sheet!CO17=1,1,IF($CS17=0,0,IF(SUM(Entry_sheet!$CA17:$CR17)=0,"NA",0)))))</f>
        <v/>
      </c>
      <c r="CP17" t="str">
        <f>IF($A17="","",IF(Entry_sheet!CP17="NA","NA",IF(Entry_sheet!CP17=1,1,IF($CS17=0,0,IF(SUM(Entry_sheet!$CA17:$CR17)=0,"NA",0)))))</f>
        <v/>
      </c>
      <c r="CQ17" t="str">
        <f>IF($A17="","",IF(Entry_sheet!CQ17="NA","NA",IF(Entry_sheet!CQ17=1,1,IF($CS17=0,0,IF(SUM(Entry_sheet!$CA17:$CR17)=0,"NA",0)))))</f>
        <v/>
      </c>
      <c r="CR17" t="str">
        <f>IF($A17="","",IF(Entry_sheet!CR17="NA","NA",IF(Entry_sheet!CR17=1,1,IF($CS17=0,0,IF(SUM(Entry_sheet!$CA17:$CR17)=0,"NA",0)))))</f>
        <v/>
      </c>
      <c r="CS17" s="22" t="str">
        <f>IF($A17="","",IF(Entry_sheet!CS17=1,1,IF(Entry_sheet!CS17=0,IF(SUM(Entry_sheet!CA17:CR17)&gt;0,1,0),IF(SUM(Entry_sheet!CA17:CR17)&gt;0,1,"NA"))))</f>
        <v/>
      </c>
      <c r="CT17" t="str">
        <f>IF($A17="","",IF(Entry_sheet!CT17="NA","NA",IF(Entry_sheet!CT17=1,1,IF($DL17=0,0,IF(SUM(Entry_sheet!$CT17:$DK17)=0,"NA",0)))))</f>
        <v/>
      </c>
      <c r="CU17" t="str">
        <f>IF($A17="","",IF(Entry_sheet!CU17="NA","NA",IF(Entry_sheet!CU17=1,1,IF($DL17=0,0,IF(SUM(Entry_sheet!$CT17:$DK17)=0,"NA",0)))))</f>
        <v/>
      </c>
      <c r="CV17" t="str">
        <f>IF($A17="","",IF(Entry_sheet!CV17="NA","NA",IF(Entry_sheet!CV17=1,1,IF($DL17=0,0,IF(SUM(Entry_sheet!$CT17:$DK17)=0,"NA",0)))))</f>
        <v/>
      </c>
      <c r="CW17" t="str">
        <f>IF($A17="","",IF(Entry_sheet!CW17="NA","NA",IF(Entry_sheet!CW17=1,1,IF($DL17=0,0,IF(SUM(Entry_sheet!$CT17:$DK17)=0,"NA",0)))))</f>
        <v/>
      </c>
      <c r="CX17" t="str">
        <f>IF($A17="","",IF(Entry_sheet!CX17="NA","NA",IF(Entry_sheet!CX17=1,1,IF($DL17=0,0,IF(SUM(Entry_sheet!$CT17:$DK17)=0,"NA",0)))))</f>
        <v/>
      </c>
      <c r="CY17" t="str">
        <f>IF($A17="","",IF(Entry_sheet!CY17="NA","NA",IF(Entry_sheet!CY17=1,1,IF($DL17=0,0,IF(SUM(Entry_sheet!$CT17:$DK17)=0,"NA",0)))))</f>
        <v/>
      </c>
      <c r="CZ17" t="str">
        <f>IF($A17="","",IF(Entry_sheet!CZ17="NA","NA",IF(Entry_sheet!CZ17=1,1,IF($DL17=0,0,IF(SUM(Entry_sheet!$CT17:$DK17)=0,"NA",0)))))</f>
        <v/>
      </c>
      <c r="DA17" t="str">
        <f>IF($A17="","",IF(Entry_sheet!DA17="NA","NA",IF(Entry_sheet!DA17=1,1,IF($DL17=0,0,IF(SUM(Entry_sheet!$CT17:$DK17)=0,"NA",0)))))</f>
        <v/>
      </c>
      <c r="DB17" t="str">
        <f>IF($A17="","",IF(Entry_sheet!DB17="NA","NA",IF(Entry_sheet!DB17=1,1,IF($DL17=0,0,IF(SUM(Entry_sheet!$CT17:$DK17)=0,"NA",0)))))</f>
        <v/>
      </c>
      <c r="DC17" t="str">
        <f>IF($A17="","",IF(Entry_sheet!DC17="NA","NA",IF(Entry_sheet!DC17=1,1,IF($DL17=0,0,IF(SUM(Entry_sheet!$CT17:$DK17)=0,"NA",0)))))</f>
        <v/>
      </c>
      <c r="DD17" t="str">
        <f>IF($A17="","",IF(Entry_sheet!DD17="NA","NA",IF(Entry_sheet!DD17=1,1,IF($DL17=0,0,IF(SUM(Entry_sheet!$CT17:$DK17)=0,"NA",0)))))</f>
        <v/>
      </c>
      <c r="DE17" t="str">
        <f>IF($A17="","",IF(Entry_sheet!DE17="NA","NA",IF(Entry_sheet!DE17=1,1,IF($DL17=0,0,IF(SUM(Entry_sheet!$CT17:$DK17)=0,"NA",0)))))</f>
        <v/>
      </c>
      <c r="DF17" t="str">
        <f>IF($A17="","",IF(Entry_sheet!DF17="NA","NA",IF(Entry_sheet!DF17=1,1,IF($DL17=0,0,IF(SUM(Entry_sheet!$CT17:$DK17)=0,"NA",0)))))</f>
        <v/>
      </c>
      <c r="DG17" t="str">
        <f>IF($A17="","",IF(Entry_sheet!DG17="NA","NA",IF(Entry_sheet!DG17=1,1,IF($DL17=0,0,IF(SUM(Entry_sheet!$CT17:$DK17)=0,"NA",0)))))</f>
        <v/>
      </c>
      <c r="DH17" t="str">
        <f>IF($A17="","",IF(Entry_sheet!DH17="NA","NA",IF(Entry_sheet!DH17=1,1,IF($DL17=0,0,IF(SUM(Entry_sheet!$CT17:$DK17)=0,"NA",0)))))</f>
        <v/>
      </c>
      <c r="DI17" t="str">
        <f>IF($A17="","",IF(Entry_sheet!DI17="NA","NA",IF(Entry_sheet!DI17=1,1,IF($DL17=0,0,IF(SUM(Entry_sheet!$CT17:$DK17)=0,"NA",0)))))</f>
        <v/>
      </c>
      <c r="DJ17" t="str">
        <f>IF($A17="","",IF(Entry_sheet!DJ17="NA","NA",IF(Entry_sheet!DJ17=1,1,IF($DL17=0,0,IF(SUM(Entry_sheet!$CT17:$DK17)=0,"NA",0)))))</f>
        <v/>
      </c>
      <c r="DK17" t="str">
        <f>IF($A17="","",IF(Entry_sheet!DK17="NA","NA",IF(Entry_sheet!DK17=1,1,IF($DL17=0,0,IF(SUM(Entry_sheet!$CT17:$DK17)=0,"NA",0)))))</f>
        <v/>
      </c>
      <c r="DL17" s="22" t="str">
        <f>IF($A17="","",IF(Entry_sheet!DL17=1,1,IF(Entry_sheet!DL17=0,IF(SUM(Entry_sheet!CT17:DK17)&gt;0,1,0),IF(SUM(Entry_sheet!CT17:DK17)&gt;0,1,"NA"))))</f>
        <v/>
      </c>
      <c r="DM17" t="str">
        <f>IF($A17="","",IF(Entry_sheet!DM17="NA","NA",IF(Entry_sheet!DM17=1,1,IF($EE17=0,0,IF(SUM(Entry_sheet!$DM17:$ED17)=0,"NA",0)))))</f>
        <v/>
      </c>
      <c r="DN17" t="str">
        <f>IF($A17="","",IF(Entry_sheet!DN17="NA","NA",IF(Entry_sheet!DN17=1,1,IF($EE17=0,0,IF(SUM(Entry_sheet!$DM17:$ED17)=0,"NA",0)))))</f>
        <v/>
      </c>
      <c r="DO17" t="str">
        <f>IF($A17="","",IF(Entry_sheet!DO17="NA","NA",IF(Entry_sheet!DO17=1,1,IF($EE17=0,0,IF(SUM(Entry_sheet!$DM17:$ED17)=0,"NA",0)))))</f>
        <v/>
      </c>
      <c r="DP17" t="str">
        <f>IF($A17="","",IF(Entry_sheet!DP17="NA","NA",IF(Entry_sheet!DP17=1,1,IF($EE17=0,0,IF(SUM(Entry_sheet!$DM17:$ED17)=0,"NA",0)))))</f>
        <v/>
      </c>
      <c r="DQ17" t="str">
        <f>IF($A17="","",IF(Entry_sheet!DQ17="NA","NA",IF(Entry_sheet!DQ17=1,1,IF($EE17=0,0,IF(SUM(Entry_sheet!$DM17:$ED17)=0,"NA",0)))))</f>
        <v/>
      </c>
      <c r="DR17" t="str">
        <f>IF($A17="","",IF(Entry_sheet!DR17="NA","NA",IF(Entry_sheet!DR17=1,1,IF($EE17=0,0,IF(SUM(Entry_sheet!$DM17:$ED17)=0,"NA",0)))))</f>
        <v/>
      </c>
      <c r="DS17" t="str">
        <f>IF($A17="","",IF(Entry_sheet!DS17="NA","NA",IF(Entry_sheet!DS17=1,1,IF($EE17=0,0,IF(SUM(Entry_sheet!$DM17:$ED17)=0,"NA",0)))))</f>
        <v/>
      </c>
      <c r="DT17" t="str">
        <f>IF($A17="","",IF(Entry_sheet!DT17="NA","NA",IF(Entry_sheet!DT17=1,1,IF($EE17=0,0,IF(SUM(Entry_sheet!$DM17:$ED17)=0,"NA",0)))))</f>
        <v/>
      </c>
      <c r="DU17" t="str">
        <f>IF($A17="","",IF(Entry_sheet!DU17="NA","NA",IF(Entry_sheet!DU17=1,1,IF($EE17=0,0,IF(SUM(Entry_sheet!$DM17:$ED17)=0,"NA",0)))))</f>
        <v/>
      </c>
      <c r="DV17" t="str">
        <f>IF($A17="","",IF(Entry_sheet!DV17="NA","NA",IF(Entry_sheet!DV17=1,1,IF($EE17=0,0,IF(SUM(Entry_sheet!$DM17:$ED17)=0,"NA",0)))))</f>
        <v/>
      </c>
      <c r="DW17" t="str">
        <f>IF($A17="","",IF(Entry_sheet!DW17="NA","NA",IF(Entry_sheet!DW17=1,1,IF($EE17=0,0,IF(SUM(Entry_sheet!$DM17:$ED17)=0,"NA",0)))))</f>
        <v/>
      </c>
      <c r="DX17" t="str">
        <f>IF($A17="","",IF(Entry_sheet!DX17="NA","NA",IF(Entry_sheet!DX17=1,1,IF($EE17=0,0,IF(SUM(Entry_sheet!$DM17:$ED17)=0,"NA",0)))))</f>
        <v/>
      </c>
      <c r="DY17" t="str">
        <f>IF($A17="","",IF(Entry_sheet!DY17="NA","NA",IF(Entry_sheet!DY17=1,1,IF($EE17=0,0,IF(SUM(Entry_sheet!$DM17:$ED17)=0,"NA",0)))))</f>
        <v/>
      </c>
      <c r="DZ17" t="str">
        <f>IF($A17="","",IF(Entry_sheet!DZ17="NA","NA",IF(Entry_sheet!DZ17=1,1,IF($EE17=0,0,IF(SUM(Entry_sheet!$DM17:$ED17)=0,"NA",0)))))</f>
        <v/>
      </c>
      <c r="EA17" t="str">
        <f>IF($A17="","",IF(Entry_sheet!EA17="NA","NA",IF(Entry_sheet!EA17=1,1,IF($EE17=0,0,IF(SUM(Entry_sheet!$DM17:$ED17)=0,"NA",0)))))</f>
        <v/>
      </c>
      <c r="EB17" t="str">
        <f>IF($A17="","",IF(Entry_sheet!EB17="NA","NA",IF(Entry_sheet!EB17=1,1,IF($EE17=0,0,IF(SUM(Entry_sheet!$DM17:$ED17)=0,"NA",0)))))</f>
        <v/>
      </c>
      <c r="EC17" t="str">
        <f>IF($A17="","",IF(Entry_sheet!EC17="NA","NA",IF(Entry_sheet!EC17=1,1,IF($EE17=0,0,IF(SUM(Entry_sheet!$DM17:$ED17)=0,"NA",0)))))</f>
        <v/>
      </c>
      <c r="ED17" t="str">
        <f>IF($A17="","",IF(Entry_sheet!ED17="NA","NA",IF(Entry_sheet!ED17=1,1,IF($EE17=0,0,IF(SUM(Entry_sheet!$DM17:$ED17)=0,"NA",0)))))</f>
        <v/>
      </c>
      <c r="EE17" s="22" t="str">
        <f>IF($A17="","",IF(Entry_sheet!EE17=1,1,IF(Entry_sheet!EE17=0,IF(SUM(Entry_sheet!DM17:ED17)&gt;0,1,0),IF(SUM(Entry_sheet!DM17:ED17)&gt;0,1,"NA"))))</f>
        <v/>
      </c>
      <c r="EF17" t="str">
        <f>IF($A17="","",IF(Entry_sheet!EF17="NA","NA",IF(Entry_sheet!EF17=1,1,IF($EX17=0,0,IF(SUM(Entry_sheet!$EF17:$EW17)=0,"NA",0)))))</f>
        <v/>
      </c>
      <c r="EG17" t="str">
        <f>IF($A17="","",IF(Entry_sheet!EG17="NA","NA",IF(Entry_sheet!EG17=1,1,IF($EX17=0,0,IF(SUM(Entry_sheet!$EF17:$EW17)=0,"NA",0)))))</f>
        <v/>
      </c>
      <c r="EH17" t="str">
        <f>IF($A17="","",IF(Entry_sheet!EH17="NA","NA",IF(Entry_sheet!EH17=1,1,IF($EX17=0,0,IF(SUM(Entry_sheet!$EF17:$EW17)=0,"NA",0)))))</f>
        <v/>
      </c>
      <c r="EI17" t="str">
        <f>IF($A17="","",IF(Entry_sheet!EI17="NA","NA",IF(Entry_sheet!EI17=1,1,IF($EX17=0,0,IF(SUM(Entry_sheet!$EF17:$EW17)=0,"NA",0)))))</f>
        <v/>
      </c>
      <c r="EJ17" t="str">
        <f>IF($A17="","",IF(Entry_sheet!EJ17="NA","NA",IF(Entry_sheet!EJ17=1,1,IF($EX17=0,0,IF(SUM(Entry_sheet!$EF17:$EW17)=0,"NA",0)))))</f>
        <v/>
      </c>
      <c r="EK17" t="str">
        <f>IF($A17="","",IF(Entry_sheet!EK17="NA","NA",IF(Entry_sheet!EK17=1,1,IF($EX17=0,0,IF(SUM(Entry_sheet!$EF17:$EW17)=0,"NA",0)))))</f>
        <v/>
      </c>
      <c r="EL17" t="str">
        <f>IF($A17="","",IF(Entry_sheet!EL17="NA","NA",IF(Entry_sheet!EL17=1,1,IF($EX17=0,0,IF(SUM(Entry_sheet!$EF17:$EW17)=0,"NA",0)))))</f>
        <v/>
      </c>
      <c r="EM17" t="str">
        <f>IF($A17="","",IF(Entry_sheet!EM17="NA","NA",IF(Entry_sheet!EM17=1,1,IF($EX17=0,0,IF(SUM(Entry_sheet!$EF17:$EW17)=0,"NA",0)))))</f>
        <v/>
      </c>
      <c r="EN17" t="str">
        <f>IF($A17="","",IF(Entry_sheet!EN17="NA","NA",IF(Entry_sheet!EN17=1,1,IF($EX17=0,0,IF(SUM(Entry_sheet!$EF17:$EW17)=0,"NA",0)))))</f>
        <v/>
      </c>
      <c r="EO17" t="str">
        <f>IF($A17="","",IF(Entry_sheet!EO17="NA","NA",IF(Entry_sheet!EO17=1,1,IF($EX17=0,0,IF(SUM(Entry_sheet!$EF17:$EW17)=0,"NA",0)))))</f>
        <v/>
      </c>
      <c r="EP17" t="str">
        <f>IF($A17="","",IF(Entry_sheet!EP17="NA","NA",IF(Entry_sheet!EP17=1,1,IF($EX17=0,0,IF(SUM(Entry_sheet!$EF17:$EW17)=0,"NA",0)))))</f>
        <v/>
      </c>
      <c r="EQ17" t="str">
        <f>IF($A17="","",IF(Entry_sheet!EQ17="NA","NA",IF(Entry_sheet!EQ17=1,1,IF($EX17=0,0,IF(SUM(Entry_sheet!$EF17:$EW17)=0,"NA",0)))))</f>
        <v/>
      </c>
      <c r="ER17" t="str">
        <f>IF($A17="","",IF(Entry_sheet!ER17="NA","NA",IF(Entry_sheet!ER17=1,1,IF($EX17=0,0,IF(SUM(Entry_sheet!$EF17:$EW17)=0,"NA",0)))))</f>
        <v/>
      </c>
      <c r="ES17" t="str">
        <f>IF($A17="","",IF(Entry_sheet!ES17="NA","NA",IF(Entry_sheet!ES17=1,1,IF($EX17=0,0,IF(SUM(Entry_sheet!$EF17:$EW17)=0,"NA",0)))))</f>
        <v/>
      </c>
      <c r="ET17" t="str">
        <f>IF($A17="","",IF(Entry_sheet!ET17="NA","NA",IF(Entry_sheet!ET17=1,1,IF($EX17=0,0,IF(SUM(Entry_sheet!$EF17:$EW17)=0,"NA",0)))))</f>
        <v/>
      </c>
      <c r="EU17" t="str">
        <f>IF($A17="","",IF(Entry_sheet!EU17="NA","NA",IF(Entry_sheet!EU17=1,1,IF($EX17=0,0,IF(SUM(Entry_sheet!$EF17:$EW17)=0,"NA",0)))))</f>
        <v/>
      </c>
      <c r="EV17" t="str">
        <f>IF($A17="","",IF(Entry_sheet!EV17="NA","NA",IF(Entry_sheet!EV17=1,1,IF($EX17=0,0,IF(SUM(Entry_sheet!$EF17:$EW17)=0,"NA",0)))))</f>
        <v/>
      </c>
      <c r="EW17" t="str">
        <f>IF($A17="","",IF(Entry_sheet!EW17="NA","NA",IF(Entry_sheet!EW17=1,1,IF($EX17=0,0,IF(SUM(Entry_sheet!$EF17:$EW17)=0,"NA",0)))))</f>
        <v/>
      </c>
      <c r="EX17" s="22" t="str">
        <f>IF($A17="","",IF(Entry_sheet!EX17=1,1,IF(Entry_sheet!EX17=0,IF(SUM(Entry_sheet!EF17:EW17)&gt;0,1,0),IF(SUM(Entry_sheet!EF17:EW17)&gt;0,1,"NA"))))</f>
        <v/>
      </c>
      <c r="EY17" t="str">
        <f>IF($A17="","",IF(Entry_sheet!EY17="NA","NA",IF(Entry_sheet!EY17=1,1,IF($FQ17=0,0,IF(SUM(Entry_sheet!$EY17:$FP17)=0,"NA",0)))))</f>
        <v/>
      </c>
      <c r="EZ17" t="str">
        <f>IF($A17="","",IF(Entry_sheet!EZ17="NA","NA",IF(Entry_sheet!EZ17=1,1,IF($FQ17=0,0,IF(SUM(Entry_sheet!$EY17:$FP17)=0,"NA",0)))))</f>
        <v/>
      </c>
      <c r="FA17" t="str">
        <f>IF($A17="","",IF(Entry_sheet!FA17="NA","NA",IF(Entry_sheet!FA17=1,1,IF($FQ17=0,0,IF(SUM(Entry_sheet!$EY17:$FP17)=0,"NA",0)))))</f>
        <v/>
      </c>
      <c r="FB17" t="str">
        <f>IF($A17="","",IF(Entry_sheet!FB17="NA","NA",IF(Entry_sheet!FB17=1,1,IF($FQ17=0,0,IF(SUM(Entry_sheet!$EY17:$FP17)=0,"NA",0)))))</f>
        <v/>
      </c>
      <c r="FC17" t="str">
        <f>IF($A17="","",IF(Entry_sheet!FC17="NA","NA",IF(Entry_sheet!FC17=1,1,IF($FQ17=0,0,IF(SUM(Entry_sheet!$EY17:$FP17)=0,"NA",0)))))</f>
        <v/>
      </c>
      <c r="FD17" t="str">
        <f>IF($A17="","",IF(Entry_sheet!FD17="NA","NA",IF(Entry_sheet!FD17=1,1,IF($FQ17=0,0,IF(SUM(Entry_sheet!$EY17:$FP17)=0,"NA",0)))))</f>
        <v/>
      </c>
      <c r="FE17" t="str">
        <f>IF($A17="","",IF(Entry_sheet!FE17="NA","NA",IF(Entry_sheet!FE17=1,1,IF($FQ17=0,0,IF(SUM(Entry_sheet!$EY17:$FP17)=0,"NA",0)))))</f>
        <v/>
      </c>
      <c r="FF17" t="str">
        <f>IF($A17="","",IF(Entry_sheet!FF17="NA","NA",IF(Entry_sheet!FF17=1,1,IF($FQ17=0,0,IF(SUM(Entry_sheet!$EY17:$FP17)=0,"NA",0)))))</f>
        <v/>
      </c>
      <c r="FG17" t="str">
        <f>IF($A17="","",IF(Entry_sheet!FG17="NA","NA",IF(Entry_sheet!FG17=1,1,IF($FQ17=0,0,IF(SUM(Entry_sheet!$EY17:$FP17)=0,"NA",0)))))</f>
        <v/>
      </c>
      <c r="FH17" t="str">
        <f>IF($A17="","",IF(Entry_sheet!FH17="NA","NA",IF(Entry_sheet!FH17=1,1,IF($FQ17=0,0,IF(SUM(Entry_sheet!$EY17:$FP17)=0,"NA",0)))))</f>
        <v/>
      </c>
      <c r="FI17" t="str">
        <f>IF($A17="","",IF(Entry_sheet!FI17="NA","NA",IF(Entry_sheet!FI17=1,1,IF($FQ17=0,0,IF(SUM(Entry_sheet!$EY17:$FP17)=0,"NA",0)))))</f>
        <v/>
      </c>
      <c r="FJ17" t="str">
        <f>IF($A17="","",IF(Entry_sheet!FJ17="NA","NA",IF(Entry_sheet!FJ17=1,1,IF($FQ17=0,0,IF(SUM(Entry_sheet!$EY17:$FP17)=0,"NA",0)))))</f>
        <v/>
      </c>
      <c r="FK17" t="str">
        <f>IF($A17="","",IF(Entry_sheet!FK17="NA","NA",IF(Entry_sheet!FK17=1,1,IF($FQ17=0,0,IF(SUM(Entry_sheet!$EY17:$FP17)=0,"NA",0)))))</f>
        <v/>
      </c>
      <c r="FL17" t="str">
        <f>IF($A17="","",IF(Entry_sheet!FL17="NA","NA",IF(Entry_sheet!FL17=1,1,IF($FQ17=0,0,IF(SUM(Entry_sheet!$EY17:$FP17)=0,"NA",0)))))</f>
        <v/>
      </c>
      <c r="FM17" t="str">
        <f>IF($A17="","",IF(Entry_sheet!FM17="NA","NA",IF(Entry_sheet!FM17=1,1,IF($FQ17=0,0,IF(SUM(Entry_sheet!$EY17:$FP17)=0,"NA",0)))))</f>
        <v/>
      </c>
      <c r="FN17" t="str">
        <f>IF($A17="","",IF(Entry_sheet!FN17="NA","NA",IF(Entry_sheet!FN17=1,1,IF($FQ17=0,0,IF(SUM(Entry_sheet!$EY17:$FP17)=0,"NA",0)))))</f>
        <v/>
      </c>
      <c r="FO17" t="str">
        <f>IF($A17="","",IF(Entry_sheet!FO17="NA","NA",IF(Entry_sheet!FO17=1,1,IF($FQ17=0,0,IF(SUM(Entry_sheet!$EY17:$FP17)=0,"NA",0)))))</f>
        <v/>
      </c>
      <c r="FP17" t="str">
        <f>IF($A17="","",IF(Entry_sheet!FP17="NA","NA",IF(Entry_sheet!FP17=1,1,IF($FQ17=0,0,IF(SUM(Entry_sheet!$EY17:$FP17)=0,"NA",0)))))</f>
        <v/>
      </c>
      <c r="FQ17" s="22" t="str">
        <f>IF($A17="","",IF(Entry_sheet!FQ17=1,1,IF(Entry_sheet!FQ17=0,IF(SUM(Entry_sheet!EY17:FP17)&gt;0,1,0),IF(SUM(Entry_sheet!EY17:FP17)&gt;0,1,"NA"))))</f>
        <v/>
      </c>
      <c r="FR17" t="str">
        <f>IF($A17="","",IF(Entry_sheet!FR17="NA","NA",IF(Entry_sheet!FR17=1,1,IF($GJ17=0,0,IF(SUM(Entry_sheet!$FR17:$GI17)=0,"NA",0)))))</f>
        <v/>
      </c>
      <c r="FS17" t="str">
        <f>IF($A17="","",IF(Entry_sheet!FS17="NA","NA",IF(Entry_sheet!FS17=1,1,IF($GJ17=0,0,IF(SUM(Entry_sheet!$FR17:$GI17)=0,"NA",0)))))</f>
        <v/>
      </c>
      <c r="FT17" t="str">
        <f>IF($A17="","",IF(Entry_sheet!FT17="NA","NA",IF(Entry_sheet!FT17=1,1,IF($GJ17=0,0,IF(SUM(Entry_sheet!$FR17:$GI17)=0,"NA",0)))))</f>
        <v/>
      </c>
      <c r="FU17" t="str">
        <f>IF($A17="","",IF(Entry_sheet!FU17="NA","NA",IF(Entry_sheet!FU17=1,1,IF($GJ17=0,0,IF(SUM(Entry_sheet!$FR17:$GI17)=0,"NA",0)))))</f>
        <v/>
      </c>
      <c r="FV17" t="str">
        <f>IF($A17="","",IF(Entry_sheet!FV17="NA","NA",IF(Entry_sheet!FV17=1,1,IF($GJ17=0,0,IF(SUM(Entry_sheet!$FR17:$GI17)=0,"NA",0)))))</f>
        <v/>
      </c>
      <c r="FW17" t="str">
        <f>IF($A17="","",IF(Entry_sheet!FW17="NA","NA",IF(Entry_sheet!FW17=1,1,IF($GJ17=0,0,IF(SUM(Entry_sheet!$FR17:$GI17)=0,"NA",0)))))</f>
        <v/>
      </c>
      <c r="FX17" t="str">
        <f>IF($A17="","",IF(Entry_sheet!FX17="NA","NA",IF(Entry_sheet!FX17=1,1,IF($GJ17=0,0,IF(SUM(Entry_sheet!$FR17:$GI17)=0,"NA",0)))))</f>
        <v/>
      </c>
      <c r="FY17" t="str">
        <f>IF($A17="","",IF(Entry_sheet!FY17="NA","NA",IF(Entry_sheet!FY17=1,1,IF($GJ17=0,0,IF(SUM(Entry_sheet!$FR17:$GI17)=0,"NA",0)))))</f>
        <v/>
      </c>
      <c r="FZ17" t="str">
        <f>IF($A17="","",IF(Entry_sheet!FZ17="NA","NA",IF(Entry_sheet!FZ17=1,1,IF($GJ17=0,0,IF(SUM(Entry_sheet!$FR17:$GI17)=0,"NA",0)))))</f>
        <v/>
      </c>
      <c r="GA17" t="str">
        <f>IF($A17="","",IF(Entry_sheet!GA17="NA","NA",IF(Entry_sheet!GA17=1,1,IF($GJ17=0,0,IF(SUM(Entry_sheet!$FR17:$GI17)=0,"NA",0)))))</f>
        <v/>
      </c>
      <c r="GB17" t="str">
        <f>IF($A17="","",IF(Entry_sheet!GB17="NA","NA",IF(Entry_sheet!GB17=1,1,IF($GJ17=0,0,IF(SUM(Entry_sheet!$FR17:$GI17)=0,"NA",0)))))</f>
        <v/>
      </c>
      <c r="GC17" t="str">
        <f>IF($A17="","",IF(Entry_sheet!GC17="NA","NA",IF(Entry_sheet!GC17=1,1,IF($GJ17=0,0,IF(SUM(Entry_sheet!$FR17:$GI17)=0,"NA",0)))))</f>
        <v/>
      </c>
      <c r="GD17" t="str">
        <f>IF($A17="","",IF(Entry_sheet!GD17="NA","NA",IF(Entry_sheet!GD17=1,1,IF($GJ17=0,0,IF(SUM(Entry_sheet!$FR17:$GI17)=0,"NA",0)))))</f>
        <v/>
      </c>
      <c r="GE17" t="str">
        <f>IF($A17="","",IF(Entry_sheet!GE17="NA","NA",IF(Entry_sheet!GE17=1,1,IF($GJ17=0,0,IF(SUM(Entry_sheet!$FR17:$GI17)=0,"NA",0)))))</f>
        <v/>
      </c>
      <c r="GF17" t="str">
        <f>IF($A17="","",IF(Entry_sheet!GF17="NA","NA",IF(Entry_sheet!GF17=1,1,IF($GJ17=0,0,IF(SUM(Entry_sheet!$FR17:$GI17)=0,"NA",0)))))</f>
        <v/>
      </c>
      <c r="GG17" t="str">
        <f>IF($A17="","",IF(Entry_sheet!GG17="NA","NA",IF(Entry_sheet!GG17=1,1,IF($GJ17=0,0,IF(SUM(Entry_sheet!$FR17:$GI17)=0,"NA",0)))))</f>
        <v/>
      </c>
      <c r="GH17" t="str">
        <f>IF($A17="","",IF(Entry_sheet!GH17="NA","NA",IF(Entry_sheet!GH17=1,1,IF($GJ17=0,0,IF(SUM(Entry_sheet!$FR17:$GI17)=0,"NA",0)))))</f>
        <v/>
      </c>
      <c r="GI17" t="str">
        <f>IF($A17="","",IF(Entry_sheet!GI17="NA","NA",IF(Entry_sheet!GI17=1,1,IF($GJ17=0,0,IF(SUM(Entry_sheet!$FR17:$GI17)=0,"NA",0)))))</f>
        <v/>
      </c>
      <c r="GJ17" s="22" t="str">
        <f>IF($A17="","",IF(Entry_sheet!GJ17=1,1,IF(Entry_sheet!GJ17=0,IF(SUM(Entry_sheet!FR17:GI17)&gt;0,1,0),IF(SUM(Entry_sheet!FR17:GI17)&gt;0,1,"NA"))))</f>
        <v/>
      </c>
      <c r="GK17" t="str">
        <f>IF($A17="","",IF(Entry_sheet!GK17="NA","NA",IF(Entry_sheet!GK17=1,1,IF($HC17=0,0,IF(SUM(Entry_sheet!$GK17:$HB17)=0,"NA",0)))))</f>
        <v/>
      </c>
      <c r="GL17" t="str">
        <f>IF($A17="","",IF(Entry_sheet!GL17="NA","NA",IF(Entry_sheet!GL17=1,1,IF($HC17=0,0,IF(SUM(Entry_sheet!$GK17:$HB17)=0,"NA",0)))))</f>
        <v/>
      </c>
      <c r="GM17" t="str">
        <f>IF($A17="","",IF(Entry_sheet!GM17="NA","NA",IF(Entry_sheet!GM17=1,1,IF($HC17=0,0,IF(SUM(Entry_sheet!$GK17:$HB17)=0,"NA",0)))))</f>
        <v/>
      </c>
      <c r="GN17" t="str">
        <f>IF($A17="","",IF(Entry_sheet!GN17="NA","NA",IF(Entry_sheet!GN17=1,1,IF($HC17=0,0,IF(SUM(Entry_sheet!$GK17:$HB17)=0,"NA",0)))))</f>
        <v/>
      </c>
      <c r="GO17" t="str">
        <f>IF($A17="","",IF(Entry_sheet!GO17="NA","NA",IF(Entry_sheet!GO17=1,1,IF($HC17=0,0,IF(SUM(Entry_sheet!$GK17:$HB17)=0,"NA",0)))))</f>
        <v/>
      </c>
      <c r="GP17" t="str">
        <f>IF($A17="","",IF(Entry_sheet!GP17="NA","NA",IF(Entry_sheet!GP17=1,1,IF($HC17=0,0,IF(SUM(Entry_sheet!$GK17:$HB17)=0,"NA",0)))))</f>
        <v/>
      </c>
      <c r="GQ17" t="str">
        <f>IF($A17="","",IF(Entry_sheet!GQ17="NA","NA",IF(Entry_sheet!GQ17=1,1,IF($HC17=0,0,IF(SUM(Entry_sheet!$GK17:$HB17)=0,"NA",0)))))</f>
        <v/>
      </c>
      <c r="GR17" t="str">
        <f>IF($A17="","",IF(Entry_sheet!GR17="NA","NA",IF(Entry_sheet!GR17=1,1,IF($HC17=0,0,IF(SUM(Entry_sheet!$GK17:$HB17)=0,"NA",0)))))</f>
        <v/>
      </c>
      <c r="GS17" t="str">
        <f>IF($A17="","",IF(Entry_sheet!GS17="NA","NA",IF(Entry_sheet!GS17=1,1,IF($HC17=0,0,IF(SUM(Entry_sheet!$GK17:$HB17)=0,"NA",0)))))</f>
        <v/>
      </c>
      <c r="GT17" t="str">
        <f>IF($A17="","",IF(Entry_sheet!GT17="NA","NA",IF(Entry_sheet!GT17=1,1,IF($HC17=0,0,IF(SUM(Entry_sheet!$GK17:$HB17)=0,"NA",0)))))</f>
        <v/>
      </c>
      <c r="GU17" t="str">
        <f>IF($A17="","",IF(Entry_sheet!GU17="NA","NA",IF(Entry_sheet!GU17=1,1,IF($HC17=0,0,IF(SUM(Entry_sheet!$GK17:$HB17)=0,"NA",0)))))</f>
        <v/>
      </c>
      <c r="GV17" t="str">
        <f>IF($A17="","",IF(Entry_sheet!GV17="NA","NA",IF(Entry_sheet!GV17=1,1,IF($HC17=0,0,IF(SUM(Entry_sheet!$GK17:$HB17)=0,"NA",0)))))</f>
        <v/>
      </c>
      <c r="GW17" t="str">
        <f>IF($A17="","",IF(Entry_sheet!GW17="NA","NA",IF(Entry_sheet!GW17=1,1,IF($HC17=0,0,IF(SUM(Entry_sheet!$GK17:$HB17)=0,"NA",0)))))</f>
        <v/>
      </c>
      <c r="GX17" t="str">
        <f>IF($A17="","",IF(Entry_sheet!GX17="NA","NA",IF(Entry_sheet!GX17=1,1,IF($HC17=0,0,IF(SUM(Entry_sheet!$GK17:$HB17)=0,"NA",0)))))</f>
        <v/>
      </c>
      <c r="GY17" t="str">
        <f>IF($A17="","",IF(Entry_sheet!GY17="NA","NA",IF(Entry_sheet!GY17=1,1,IF($HC17=0,0,IF(SUM(Entry_sheet!$GK17:$HB17)=0,"NA",0)))))</f>
        <v/>
      </c>
      <c r="GZ17" t="str">
        <f>IF($A17="","",IF(Entry_sheet!GZ17="NA","NA",IF(Entry_sheet!GZ17=1,1,IF($HC17=0,0,IF(SUM(Entry_sheet!$GK17:$HB17)=0,"NA",0)))))</f>
        <v/>
      </c>
      <c r="HA17" t="str">
        <f>IF($A17="","",IF(Entry_sheet!HA17="NA","NA",IF(Entry_sheet!HA17=1,1,IF($HC17=0,0,IF(SUM(Entry_sheet!$GK17:$HB17)=0,"NA",0)))))</f>
        <v/>
      </c>
      <c r="HB17" t="str">
        <f>IF($A17="","",IF(Entry_sheet!HB17="NA","NA",IF(Entry_sheet!HB17=1,1,IF($HC17=0,0,IF(SUM(Entry_sheet!$GK17:$HB17)=0,"NA",0)))))</f>
        <v/>
      </c>
      <c r="HC17" s="22" t="str">
        <f>IF($A17="","",IF(Entry_sheet!HC17=1,1,IF(Entry_sheet!HC17=0,IF(SUM(Entry_sheet!GK17:HB17)&gt;0,1,0),IF(SUM(Entry_sheet!GK17:HB17)&gt;0,1,"NA"))))</f>
        <v/>
      </c>
      <c r="HD17" t="str">
        <f>IF($A17="","",IF(Entry_sheet!HD17="NA","NA",IF(Entry_sheet!HD17=1,1,IF($HV17=0,0,IF(SUM(Entry_sheet!$HD17:$HU17)=0,"NA",0)))))</f>
        <v/>
      </c>
      <c r="HE17" t="str">
        <f>IF($A17="","",IF(Entry_sheet!HE17="NA","NA",IF(Entry_sheet!HE17=1,1,IF($HV17=0,0,IF(SUM(Entry_sheet!$HD17:$HU17)=0,"NA",0)))))</f>
        <v/>
      </c>
      <c r="HF17" t="str">
        <f>IF($A17="","",IF(Entry_sheet!HF17="NA","NA",IF(Entry_sheet!HF17=1,1,IF($HV17=0,0,IF(SUM(Entry_sheet!$HD17:$HU17)=0,"NA",0)))))</f>
        <v/>
      </c>
      <c r="HG17" t="str">
        <f>IF($A17="","",IF(Entry_sheet!HG17="NA","NA",IF(Entry_sheet!HG17=1,1,IF($HV17=0,0,IF(SUM(Entry_sheet!$HD17:$HU17)=0,"NA",0)))))</f>
        <v/>
      </c>
      <c r="HH17" t="str">
        <f>IF($A17="","",IF(Entry_sheet!HH17="NA","NA",IF(Entry_sheet!HH17=1,1,IF($HV17=0,0,IF(SUM(Entry_sheet!$HD17:$HU17)=0,"NA",0)))))</f>
        <v/>
      </c>
      <c r="HI17" t="str">
        <f>IF($A17="","",IF(Entry_sheet!HI17="NA","NA",IF(Entry_sheet!HI17=1,1,IF($HV17=0,0,IF(SUM(Entry_sheet!$HD17:$HU17)=0,"NA",0)))))</f>
        <v/>
      </c>
      <c r="HJ17" t="str">
        <f>IF($A17="","",IF(Entry_sheet!HJ17="NA","NA",IF(Entry_sheet!HJ17=1,1,IF($HV17=0,0,IF(SUM(Entry_sheet!$HD17:$HU17)=0,"NA",0)))))</f>
        <v/>
      </c>
      <c r="HK17" t="str">
        <f>IF($A17="","",IF(Entry_sheet!HK17="NA","NA",IF(Entry_sheet!HK17=1,1,IF($HV17=0,0,IF(SUM(Entry_sheet!$HD17:$HU17)=0,"NA",0)))))</f>
        <v/>
      </c>
      <c r="HL17" t="str">
        <f>IF($A17="","",IF(Entry_sheet!HL17="NA","NA",IF(Entry_sheet!HL17=1,1,IF($HV17=0,0,IF(SUM(Entry_sheet!$HD17:$HU17)=0,"NA",0)))))</f>
        <v/>
      </c>
      <c r="HM17" t="str">
        <f>IF($A17="","",IF(Entry_sheet!HM17="NA","NA",IF(Entry_sheet!HM17=1,1,IF($HV17=0,0,IF(SUM(Entry_sheet!$HD17:$HU17)=0,"NA",0)))))</f>
        <v/>
      </c>
      <c r="HN17" t="str">
        <f>IF($A17="","",IF(Entry_sheet!HN17="NA","NA",IF(Entry_sheet!HN17=1,1,IF($HV17=0,0,IF(SUM(Entry_sheet!$HD17:$HU17)=0,"NA",0)))))</f>
        <v/>
      </c>
      <c r="HO17" t="str">
        <f>IF($A17="","",IF(Entry_sheet!HO17="NA","NA",IF(Entry_sheet!HO17=1,1,IF($HV17=0,0,IF(SUM(Entry_sheet!$HD17:$HU17)=0,"NA",0)))))</f>
        <v/>
      </c>
      <c r="HP17" t="str">
        <f>IF($A17="","",IF(Entry_sheet!HP17="NA","NA",IF(Entry_sheet!HP17=1,1,IF($HV17=0,0,IF(SUM(Entry_sheet!$HD17:$HU17)=0,"NA",0)))))</f>
        <v/>
      </c>
      <c r="HQ17" t="str">
        <f>IF($A17="","",IF(Entry_sheet!HQ17="NA","NA",IF(Entry_sheet!HQ17=1,1,IF($HV17=0,0,IF(SUM(Entry_sheet!$HD17:$HU17)=0,"NA",0)))))</f>
        <v/>
      </c>
      <c r="HR17" t="str">
        <f>IF($A17="","",IF(Entry_sheet!HR17="NA","NA",IF(Entry_sheet!HR17=1,1,IF($HV17=0,0,IF(SUM(Entry_sheet!$HD17:$HU17)=0,"NA",0)))))</f>
        <v/>
      </c>
      <c r="HS17" t="str">
        <f>IF($A17="","",IF(Entry_sheet!HS17="NA","NA",IF(Entry_sheet!HS17=1,1,IF($HV17=0,0,IF(SUM(Entry_sheet!$HD17:$HU17)=0,"NA",0)))))</f>
        <v/>
      </c>
      <c r="HT17" t="str">
        <f>IF($A17="","",IF(Entry_sheet!HT17="NA","NA",IF(Entry_sheet!HT17=1,1,IF($HV17=0,0,IF(SUM(Entry_sheet!$HD17:$HU17)=0,"NA",0)))))</f>
        <v/>
      </c>
      <c r="HU17" t="str">
        <f>IF($A17="","",IF(Entry_sheet!HU17="NA","NA",IF(Entry_sheet!HU17=1,1,IF($HV17=0,0,IF(SUM(Entry_sheet!$HD17:$HU17)=0,"NA",0)))))</f>
        <v/>
      </c>
      <c r="HV17" s="22" t="str">
        <f>IF($A17="","",IF(Entry_sheet!HV17=1,1,IF(Entry_sheet!HV17=0,IF(SUM(Entry_sheet!HD17:HU17)&gt;0,1,0),IF(SUM(Entry_sheet!HD17:HU17)&gt;0,1,"NA"))))</f>
        <v/>
      </c>
      <c r="HW17" t="str">
        <f>IF($A17="","",IF(Entry_sheet!HW17="NA","NA",IF(Entry_sheet!HW17=1,1,IF($IO17=0,0,IF(SUM(Entry_sheet!$HW17:$IN17)=0,"NA",0)))))</f>
        <v/>
      </c>
      <c r="HX17" t="str">
        <f>IF($A17="","",IF(Entry_sheet!HX17="NA","NA",IF(Entry_sheet!HX17=1,1,IF($IO17=0,0,IF(SUM(Entry_sheet!$HW17:$IN17)=0,"NA",0)))))</f>
        <v/>
      </c>
      <c r="HY17" t="str">
        <f>IF($A17="","",IF(Entry_sheet!HY17="NA","NA",IF(Entry_sheet!HY17=1,1,IF($IO17=0,0,IF(SUM(Entry_sheet!$HW17:$IN17)=0,"NA",0)))))</f>
        <v/>
      </c>
      <c r="HZ17" t="str">
        <f>IF($A17="","",IF(Entry_sheet!HZ17="NA","NA",IF(Entry_sheet!HZ17=1,1,IF($IO17=0,0,IF(SUM(Entry_sheet!$HW17:$IN17)=0,"NA",0)))))</f>
        <v/>
      </c>
      <c r="IA17" t="str">
        <f>IF($A17="","",IF(Entry_sheet!IA17="NA","NA",IF(Entry_sheet!IA17=1,1,IF($IO17=0,0,IF(SUM(Entry_sheet!$HW17:$IN17)=0,"NA",0)))))</f>
        <v/>
      </c>
      <c r="IB17" t="str">
        <f>IF($A17="","",IF(Entry_sheet!IB17="NA","NA",IF(Entry_sheet!IB17=1,1,IF($IO17=0,0,IF(SUM(Entry_sheet!$HW17:$IN17)=0,"NA",0)))))</f>
        <v/>
      </c>
      <c r="IC17" t="str">
        <f>IF($A17="","",IF(Entry_sheet!IC17="NA","NA",IF(Entry_sheet!IC17=1,1,IF($IO17=0,0,IF(SUM(Entry_sheet!$HW17:$IN17)=0,"NA",0)))))</f>
        <v/>
      </c>
      <c r="ID17" t="str">
        <f>IF($A17="","",IF(Entry_sheet!ID17="NA","NA",IF(Entry_sheet!ID17=1,1,IF($IO17=0,0,IF(SUM(Entry_sheet!$HW17:$IN17)=0,"NA",0)))))</f>
        <v/>
      </c>
      <c r="IE17" t="str">
        <f>IF($A17="","",IF(Entry_sheet!IE17="NA","NA",IF(Entry_sheet!IE17=1,1,IF($IO17=0,0,IF(SUM(Entry_sheet!$HW17:$IN17)=0,"NA",0)))))</f>
        <v/>
      </c>
      <c r="IF17" t="str">
        <f>IF($A17="","",IF(Entry_sheet!IF17="NA","NA",IF(Entry_sheet!IF17=1,1,IF($IO17=0,0,IF(SUM(Entry_sheet!$HW17:$IN17)=0,"NA",0)))))</f>
        <v/>
      </c>
      <c r="IG17" t="str">
        <f>IF($A17="","",IF(Entry_sheet!IG17="NA","NA",IF(Entry_sheet!IG17=1,1,IF($IO17=0,0,IF(SUM(Entry_sheet!$HW17:$IN17)=0,"NA",0)))))</f>
        <v/>
      </c>
      <c r="IH17" t="str">
        <f>IF($A17="","",IF(Entry_sheet!IH17="NA","NA",IF(Entry_sheet!IH17=1,1,IF($IO17=0,0,IF(SUM(Entry_sheet!$HW17:$IN17)=0,"NA",0)))))</f>
        <v/>
      </c>
      <c r="II17" t="str">
        <f>IF($A17="","",IF(Entry_sheet!II17="NA","NA",IF(Entry_sheet!II17=1,1,IF($IO17=0,0,IF(SUM(Entry_sheet!$HW17:$IN17)=0,"NA",0)))))</f>
        <v/>
      </c>
      <c r="IJ17" t="str">
        <f>IF($A17="","",IF(Entry_sheet!IJ17="NA","NA",IF(Entry_sheet!IJ17=1,1,IF($IO17=0,0,IF(SUM(Entry_sheet!$HW17:$IN17)=0,"NA",0)))))</f>
        <v/>
      </c>
      <c r="IK17" t="str">
        <f>IF($A17="","",IF(Entry_sheet!IK17="NA","NA",IF(Entry_sheet!IK17=1,1,IF($IO17=0,0,IF(SUM(Entry_sheet!$HW17:$IN17)=0,"NA",0)))))</f>
        <v/>
      </c>
      <c r="IL17" t="str">
        <f>IF($A17="","",IF(Entry_sheet!IL17="NA","NA",IF(Entry_sheet!IL17=1,1,IF($IO17=0,0,IF(SUM(Entry_sheet!$HW17:$IN17)=0,"NA",0)))))</f>
        <v/>
      </c>
      <c r="IM17" t="str">
        <f>IF($A17="","",IF(Entry_sheet!IM17="NA","NA",IF(Entry_sheet!IM17=1,1,IF($IO17=0,0,IF(SUM(Entry_sheet!$HW17:$IN17)=0,"NA",0)))))</f>
        <v/>
      </c>
      <c r="IN17" t="str">
        <f>IF($A17="","",IF(Entry_sheet!IN17="NA","NA",IF(Entry_sheet!IN17=1,1,IF($IO17=0,0,IF(SUM(Entry_sheet!$HW17:$IN17)=0,"NA",0)))))</f>
        <v/>
      </c>
      <c r="IO17" s="22" t="str">
        <f>IF($A17="","",IF(Entry_sheet!IO17=1,1,IF(Entry_sheet!IO17=0,IF(SUM(Entry_sheet!HW17:IN17)&gt;0,1,0),IF(SUM(Entry_sheet!HW17:IN17)&gt;0,1,"NA"))))</f>
        <v/>
      </c>
      <c r="IP17" t="str">
        <f>IF($A17="","",IF(Entry_sheet!IP17="NA","NA",IF(Entry_sheet!IP17=1,1,IF($JH17=0,0,IF(SUM(Entry_sheet!$IP17:$JG17)=0,"NA",0)))))</f>
        <v/>
      </c>
      <c r="IQ17" t="str">
        <f>IF($A17="","",IF(Entry_sheet!IQ17="NA","NA",IF(Entry_sheet!IQ17=1,1,IF($JH17=0,0,IF(SUM(Entry_sheet!$IP17:$JG17)=0,"NA",0)))))</f>
        <v/>
      </c>
      <c r="IR17" t="str">
        <f>IF($A17="","",IF(Entry_sheet!IR17="NA","NA",IF(Entry_sheet!IR17=1,1,IF($JH17=0,0,IF(SUM(Entry_sheet!$IP17:$JG17)=0,"NA",0)))))</f>
        <v/>
      </c>
      <c r="IS17" t="str">
        <f>IF($A17="","",IF(Entry_sheet!IS17="NA","NA",IF(Entry_sheet!IS17=1,1,IF($JH17=0,0,IF(SUM(Entry_sheet!$IP17:$JG17)=0,"NA",0)))))</f>
        <v/>
      </c>
      <c r="IT17" t="str">
        <f>IF($A17="","",IF(Entry_sheet!IT17="NA","NA",IF(Entry_sheet!IT17=1,1,IF($JH17=0,0,IF(SUM(Entry_sheet!$IP17:$JG17)=0,"NA",0)))))</f>
        <v/>
      </c>
      <c r="IU17" t="str">
        <f>IF($A17="","",IF(Entry_sheet!IU17="NA","NA",IF(Entry_sheet!IU17=1,1,IF($JH17=0,0,IF(SUM(Entry_sheet!$IP17:$JG17)=0,"NA",0)))))</f>
        <v/>
      </c>
      <c r="IV17" t="str">
        <f>IF($A17="","",IF(Entry_sheet!IV17="NA","NA",IF(Entry_sheet!IV17=1,1,IF($JH17=0,0,IF(SUM(Entry_sheet!$IP17:$JG17)=0,"NA",0)))))</f>
        <v/>
      </c>
      <c r="IW17" t="str">
        <f>IF($A17="","",IF(Entry_sheet!IW17="NA","NA",IF(Entry_sheet!IW17=1,1,IF($JH17=0,0,IF(SUM(Entry_sheet!$IP17:$JG17)=0,"NA",0)))))</f>
        <v/>
      </c>
      <c r="IX17" t="str">
        <f>IF($A17="","",IF(Entry_sheet!IX17="NA","NA",IF(Entry_sheet!IX17=1,1,IF($JH17=0,0,IF(SUM(Entry_sheet!$IP17:$JG17)=0,"NA",0)))))</f>
        <v/>
      </c>
      <c r="IY17" t="str">
        <f>IF($A17="","",IF(Entry_sheet!IY17="NA","NA",IF(Entry_sheet!IY17=1,1,IF($JH17=0,0,IF(SUM(Entry_sheet!$IP17:$JG17)=0,"NA",0)))))</f>
        <v/>
      </c>
      <c r="IZ17" t="str">
        <f>IF($A17="","",IF(Entry_sheet!IZ17="NA","NA",IF(Entry_sheet!IZ17=1,1,IF($JH17=0,0,IF(SUM(Entry_sheet!$IP17:$JG17)=0,"NA",0)))))</f>
        <v/>
      </c>
      <c r="JA17" t="str">
        <f>IF($A17="","",IF(Entry_sheet!JA17="NA","NA",IF(Entry_sheet!JA17=1,1,IF($JH17=0,0,IF(SUM(Entry_sheet!$IP17:$JG17)=0,"NA",0)))))</f>
        <v/>
      </c>
      <c r="JB17" t="str">
        <f>IF($A17="","",IF(Entry_sheet!JB17="NA","NA",IF(Entry_sheet!JB17=1,1,IF($JH17=0,0,IF(SUM(Entry_sheet!$IP17:$JG17)=0,"NA",0)))))</f>
        <v/>
      </c>
      <c r="JC17" t="str">
        <f>IF($A17="","",IF(Entry_sheet!JC17="NA","NA",IF(Entry_sheet!JC17=1,1,IF($JH17=0,0,IF(SUM(Entry_sheet!$IP17:$JG17)=0,"NA",0)))))</f>
        <v/>
      </c>
      <c r="JD17" t="str">
        <f>IF($A17="","",IF(Entry_sheet!JD17="NA","NA",IF(Entry_sheet!JD17=1,1,IF($JH17=0,0,IF(SUM(Entry_sheet!$IP17:$JG17)=0,"NA",0)))))</f>
        <v/>
      </c>
      <c r="JE17" t="str">
        <f>IF($A17="","",IF(Entry_sheet!JE17="NA","NA",IF(Entry_sheet!JE17=1,1,IF($JH17=0,0,IF(SUM(Entry_sheet!$IP17:$JG17)=0,"NA",0)))))</f>
        <v/>
      </c>
      <c r="JF17" t="str">
        <f>IF($A17="","",IF(Entry_sheet!JF17="NA","NA",IF(Entry_sheet!JF17=1,1,IF($JH17=0,0,IF(SUM(Entry_sheet!$IP17:$JG17)=0,"NA",0)))))</f>
        <v/>
      </c>
      <c r="JG17" t="str">
        <f>IF($A17="","",IF(Entry_sheet!JG17="NA","NA",IF(Entry_sheet!JG17=1,1,IF($JH17=0,0,IF(SUM(Entry_sheet!$IP17:$JG17)=0,"NA",0)))))</f>
        <v/>
      </c>
      <c r="JH17" s="22" t="str">
        <f>IF($A17="","",IF(Entry_sheet!JH17=1,1,IF(Entry_sheet!JH17=0,IF(SUM(Entry_sheet!IP17:JG17)&gt;0,1,0),IF(SUM(Entry_sheet!IP17:JG17)&gt;0,1,"NA"))))</f>
        <v/>
      </c>
      <c r="JI17" t="str">
        <f>IF($A17="","",IF(Entry_sheet!JI17="NA","NA",IF(Entry_sheet!JI17=1,1,IF($KA17=0,0,IF(SUM(Entry_sheet!$JI17:$JZ17)=0,"NA",0)))))</f>
        <v/>
      </c>
      <c r="JJ17" t="str">
        <f>IF($A17="","",IF(Entry_sheet!JJ17="NA","NA",IF(Entry_sheet!JJ17=1,1,IF($KA17=0,0,IF(SUM(Entry_sheet!$JI17:$JZ17)=0,"NA",0)))))</f>
        <v/>
      </c>
      <c r="JK17" t="str">
        <f>IF($A17="","",IF(Entry_sheet!JK17="NA","NA",IF(Entry_sheet!JK17=1,1,IF($KA17=0,0,IF(SUM(Entry_sheet!$JI17:$JZ17)=0,"NA",0)))))</f>
        <v/>
      </c>
      <c r="JL17" t="str">
        <f>IF($A17="","",IF(Entry_sheet!JL17="NA","NA",IF(Entry_sheet!JL17=1,1,IF($KA17=0,0,IF(SUM(Entry_sheet!$JI17:$JZ17)=0,"NA",0)))))</f>
        <v/>
      </c>
      <c r="JM17" t="str">
        <f>IF($A17="","",IF(Entry_sheet!JM17="NA","NA",IF(Entry_sheet!JM17=1,1,IF($KA17=0,0,IF(SUM(Entry_sheet!$JI17:$JZ17)=0,"NA",0)))))</f>
        <v/>
      </c>
      <c r="JN17" t="str">
        <f>IF($A17="","",IF(Entry_sheet!JN17="NA","NA",IF(Entry_sheet!JN17=1,1,IF($KA17=0,0,IF(SUM(Entry_sheet!$JI17:$JZ17)=0,"NA",0)))))</f>
        <v/>
      </c>
      <c r="JO17" t="str">
        <f>IF($A17="","",IF(Entry_sheet!JO17="NA","NA",IF(Entry_sheet!JO17=1,1,IF($KA17=0,0,IF(SUM(Entry_sheet!$JI17:$JZ17)=0,"NA",0)))))</f>
        <v/>
      </c>
      <c r="JP17" t="str">
        <f>IF($A17="","",IF(Entry_sheet!JP17="NA","NA",IF(Entry_sheet!JP17=1,1,IF($KA17=0,0,IF(SUM(Entry_sheet!$JI17:$JZ17)=0,"NA",0)))))</f>
        <v/>
      </c>
      <c r="JQ17" t="str">
        <f>IF($A17="","",IF(Entry_sheet!JQ17="NA","NA",IF(Entry_sheet!JQ17=1,1,IF($KA17=0,0,IF(SUM(Entry_sheet!$JI17:$JZ17)=0,"NA",0)))))</f>
        <v/>
      </c>
      <c r="JR17" t="str">
        <f>IF($A17="","",IF(Entry_sheet!JR17="NA","NA",IF(Entry_sheet!JR17=1,1,IF($KA17=0,0,IF(SUM(Entry_sheet!$JI17:$JZ17)=0,"NA",0)))))</f>
        <v/>
      </c>
      <c r="JS17" t="str">
        <f>IF($A17="","",IF(Entry_sheet!JS17="NA","NA",IF(Entry_sheet!JS17=1,1,IF($KA17=0,0,IF(SUM(Entry_sheet!$JI17:$JZ17)=0,"NA",0)))))</f>
        <v/>
      </c>
      <c r="JT17" t="str">
        <f>IF($A17="","",IF(Entry_sheet!JT17="NA","NA",IF(Entry_sheet!JT17=1,1,IF($KA17=0,0,IF(SUM(Entry_sheet!$JI17:$JZ17)=0,"NA",0)))))</f>
        <v/>
      </c>
      <c r="JU17" t="str">
        <f>IF($A17="","",IF(Entry_sheet!JU17="NA","NA",IF(Entry_sheet!JU17=1,1,IF($KA17=0,0,IF(SUM(Entry_sheet!$JI17:$JZ17)=0,"NA",0)))))</f>
        <v/>
      </c>
      <c r="JV17" t="str">
        <f>IF($A17="","",IF(Entry_sheet!JV17="NA","NA",IF(Entry_sheet!JV17=1,1,IF($KA17=0,0,IF(SUM(Entry_sheet!$JI17:$JZ17)=0,"NA",0)))))</f>
        <v/>
      </c>
      <c r="JW17" t="str">
        <f>IF($A17="","",IF(Entry_sheet!JW17="NA","NA",IF(Entry_sheet!JW17=1,1,IF($KA17=0,0,IF(SUM(Entry_sheet!$JI17:$JZ17)=0,"NA",0)))))</f>
        <v/>
      </c>
      <c r="JX17" t="str">
        <f>IF($A17="","",IF(Entry_sheet!JX17="NA","NA",IF(Entry_sheet!JX17=1,1,IF($KA17=0,0,IF(SUM(Entry_sheet!$JI17:$JZ17)=0,"NA",0)))))</f>
        <v/>
      </c>
      <c r="JY17" t="str">
        <f>IF($A17="","",IF(Entry_sheet!JY17="NA","NA",IF(Entry_sheet!JY17=1,1,IF($KA17=0,0,IF(SUM(Entry_sheet!$JI17:$JZ17)=0,"NA",0)))))</f>
        <v/>
      </c>
      <c r="JZ17" t="str">
        <f>IF($A17="","",IF(Entry_sheet!JZ17="NA","NA",IF(Entry_sheet!JZ17=1,1,IF($KA17=0,0,IF(SUM(Entry_sheet!$JI17:$JZ17)=0,"NA",0)))))</f>
        <v/>
      </c>
      <c r="KA17" s="22" t="str">
        <f>IF($A17="","",IF(Entry_sheet!KA17=1,1,IF(Entry_sheet!KA17=0,IF(SUM(Entry_sheet!JI17:JZ17)&gt;0,1,0),IF(SUM(Entry_sheet!JI17:JZ17)&gt;0,1,"NA"))))</f>
        <v/>
      </c>
      <c r="KB17" t="str">
        <f>IF($A17="","",IF(Entry_sheet!KB17="NA","NA",IF(Entry_sheet!KB17=1,1,IF($KT17=0,0,IF(SUM(Entry_sheet!$KB17:$KS17)=0,"NA",0)))))</f>
        <v/>
      </c>
      <c r="KC17" t="str">
        <f>IF($A17="","",IF(Entry_sheet!KC17="NA","NA",IF(Entry_sheet!KC17=1,1,IF($KT17=0,0,IF(SUM(Entry_sheet!$KB17:$KS17)=0,"NA",0)))))</f>
        <v/>
      </c>
      <c r="KD17" t="str">
        <f>IF($A17="","",IF(Entry_sheet!KD17="NA","NA",IF(Entry_sheet!KD17=1,1,IF($KT17=0,0,IF(SUM(Entry_sheet!$KB17:$KS17)=0,"NA",0)))))</f>
        <v/>
      </c>
      <c r="KE17" t="str">
        <f>IF($A17="","",IF(Entry_sheet!KE17="NA","NA",IF(Entry_sheet!KE17=1,1,IF($KT17=0,0,IF(SUM(Entry_sheet!$KB17:$KS17)=0,"NA",0)))))</f>
        <v/>
      </c>
      <c r="KF17" t="str">
        <f>IF($A17="","",IF(Entry_sheet!KF17="NA","NA",IF(Entry_sheet!KF17=1,1,IF($KT17=0,0,IF(SUM(Entry_sheet!$KB17:$KS17)=0,"NA",0)))))</f>
        <v/>
      </c>
      <c r="KG17" t="str">
        <f>IF($A17="","",IF(Entry_sheet!KG17="NA","NA",IF(Entry_sheet!KG17=1,1,IF($KT17=0,0,IF(SUM(Entry_sheet!$KB17:$KS17)=0,"NA",0)))))</f>
        <v/>
      </c>
      <c r="KH17" t="str">
        <f>IF($A17="","",IF(Entry_sheet!KH17="NA","NA",IF(Entry_sheet!KH17=1,1,IF($KT17=0,0,IF(SUM(Entry_sheet!$KB17:$KS17)=0,"NA",0)))))</f>
        <v/>
      </c>
      <c r="KI17" t="str">
        <f>IF($A17="","",IF(Entry_sheet!KI17="NA","NA",IF(Entry_sheet!KI17=1,1,IF($KT17=0,0,IF(SUM(Entry_sheet!$KB17:$KS17)=0,"NA",0)))))</f>
        <v/>
      </c>
      <c r="KJ17" t="str">
        <f>IF($A17="","",IF(Entry_sheet!KJ17="NA","NA",IF(Entry_sheet!KJ17=1,1,IF($KT17=0,0,IF(SUM(Entry_sheet!$KB17:$KS17)=0,"NA",0)))))</f>
        <v/>
      </c>
      <c r="KK17" t="str">
        <f>IF($A17="","",IF(Entry_sheet!KK17="NA","NA",IF(Entry_sheet!KK17=1,1,IF($KT17=0,0,IF(SUM(Entry_sheet!$KB17:$KS17)=0,"NA",0)))))</f>
        <v/>
      </c>
      <c r="KL17" t="str">
        <f>IF($A17="","",IF(Entry_sheet!KL17="NA","NA",IF(Entry_sheet!KL17=1,1,IF($KT17=0,0,IF(SUM(Entry_sheet!$KB17:$KS17)=0,"NA",0)))))</f>
        <v/>
      </c>
      <c r="KM17" t="str">
        <f>IF($A17="","",IF(Entry_sheet!KM17="NA","NA",IF(Entry_sheet!KM17=1,1,IF($KT17=0,0,IF(SUM(Entry_sheet!$KB17:$KS17)=0,"NA",0)))))</f>
        <v/>
      </c>
      <c r="KN17" t="str">
        <f>IF($A17="","",IF(Entry_sheet!KN17="NA","NA",IF(Entry_sheet!KN17=1,1,IF($KT17=0,0,IF(SUM(Entry_sheet!$KB17:$KS17)=0,"NA",0)))))</f>
        <v/>
      </c>
      <c r="KO17" t="str">
        <f>IF($A17="","",IF(Entry_sheet!KO17="NA","NA",IF(Entry_sheet!KO17=1,1,IF($KT17=0,0,IF(SUM(Entry_sheet!$KB17:$KS17)=0,"NA",0)))))</f>
        <v/>
      </c>
      <c r="KP17" t="str">
        <f>IF($A17="","",IF(Entry_sheet!KP17="NA","NA",IF(Entry_sheet!KP17=1,1,IF($KT17=0,0,IF(SUM(Entry_sheet!$KB17:$KS17)=0,"NA",0)))))</f>
        <v/>
      </c>
      <c r="KQ17" t="str">
        <f>IF($A17="","",IF(Entry_sheet!KQ17="NA","NA",IF(Entry_sheet!KQ17=1,1,IF($KT17=0,0,IF(SUM(Entry_sheet!$KB17:$KS17)=0,"NA",0)))))</f>
        <v/>
      </c>
      <c r="KR17" t="str">
        <f>IF($A17="","",IF(Entry_sheet!KR17="NA","NA",IF(Entry_sheet!KR17=1,1,IF($KT17=0,0,IF(SUM(Entry_sheet!$KB17:$KS17)=0,"NA",0)))))</f>
        <v/>
      </c>
      <c r="KS17" t="str">
        <f>IF($A17="","",IF(Entry_sheet!KS17="NA","NA",IF(Entry_sheet!KS17=1,1,IF($KT17=0,0,IF(SUM(Entry_sheet!$KB17:$KS17)=0,"NA",0)))))</f>
        <v/>
      </c>
      <c r="KT17" s="22" t="str">
        <f>IF($A17="","",IF(Entry_sheet!KT17=1,1,IF(Entry_sheet!KT17=0,IF(SUM(Entry_sheet!KB17:KS17)&gt;0,1,0),IF(SUM(Entry_sheet!KB17:KS17)&gt;0,1,"NA"))))</f>
        <v/>
      </c>
      <c r="KU17" t="str">
        <f>IF($A17="","",IF(Entry_sheet!KU17="NA","NA",IF(Entry_sheet!KU17=1,1,IF($LM17=0,0,IF(SUM(Entry_sheet!KU17:LL17)=0,"NA",0)))))</f>
        <v/>
      </c>
      <c r="KV17" t="str">
        <f>IF($A17="","",IF(Entry_sheet!KV17="NA","NA",IF(Entry_sheet!KV17=1,1,IF($LM17=0,0,IF(SUM(Entry_sheet!$KU17:$LL17)=0,"NA",0)))))</f>
        <v/>
      </c>
      <c r="KW17" t="str">
        <f>IF($A17="","",IF(Entry_sheet!KW17="NA","NA",IF(Entry_sheet!KW17=1,1,IF($LM17=0,0,IF(SUM(Entry_sheet!$KU17:$LL17)=0,"NA",0)))))</f>
        <v/>
      </c>
      <c r="KX17" t="str">
        <f>IF($A17="","",IF(Entry_sheet!KX17="NA","NA",IF(Entry_sheet!KX17=1,1,IF($LM17=0,0,IF(SUM(Entry_sheet!$KU17:$LL17)=0,"NA",0)))))</f>
        <v/>
      </c>
      <c r="KY17" t="str">
        <f>IF($A17="","",IF(Entry_sheet!KY17="NA","NA",IF(Entry_sheet!KY17=1,1,IF($LM17=0,0,IF(SUM(Entry_sheet!$KU17:$LL17)=0,"NA",0)))))</f>
        <v/>
      </c>
      <c r="KZ17" t="str">
        <f>IF($A17="","",IF(Entry_sheet!KZ17="NA","NA",IF(Entry_sheet!KZ17=1,1,IF($LM17=0,0,IF(SUM(Entry_sheet!$KU17:$LL17)=0,"NA",0)))))</f>
        <v/>
      </c>
      <c r="LA17" t="str">
        <f>IF($A17="","",IF(Entry_sheet!LA17="NA","NA",IF(Entry_sheet!LA17=1,1,IF($LM17=0,0,IF(SUM(Entry_sheet!$KU17:$LL17)=0,"NA",0)))))</f>
        <v/>
      </c>
      <c r="LB17" t="str">
        <f>IF($A17="","",IF(Entry_sheet!LB17="NA","NA",IF(Entry_sheet!LB17=1,1,IF($LM17=0,0,IF(SUM(Entry_sheet!$KU17:$LL17)=0,"NA",0)))))</f>
        <v/>
      </c>
      <c r="LC17" t="str">
        <f>IF($A17="","",IF(Entry_sheet!LC17="NA","NA",IF(Entry_sheet!LC17=1,1,IF($LM17=0,0,IF(SUM(Entry_sheet!$KU17:$LL17)=0,"NA",0)))))</f>
        <v/>
      </c>
      <c r="LD17" t="str">
        <f>IF($A17="","",IF(Entry_sheet!LD17="NA","NA",IF(Entry_sheet!LD17=1,1,IF($LM17=0,0,IF(SUM(Entry_sheet!$KU17:$LL17)=0,"NA",0)))))</f>
        <v/>
      </c>
      <c r="LE17" t="str">
        <f>IF($A17="","",IF(Entry_sheet!LE17="NA","NA",IF(Entry_sheet!LE17=1,1,IF($LM17=0,0,IF(SUM(Entry_sheet!$KU17:$LL17)=0,"NA",0)))))</f>
        <v/>
      </c>
      <c r="LF17" t="str">
        <f>IF($A17="","",IF(Entry_sheet!LF17="NA","NA",IF(Entry_sheet!LF17=1,1,IF($LM17=0,0,IF(SUM(Entry_sheet!$KU17:$LL17)=0,"NA",0)))))</f>
        <v/>
      </c>
      <c r="LG17" t="str">
        <f>IF($A17="","",IF(Entry_sheet!LG17="NA","NA",IF(Entry_sheet!LG17=1,1,IF($LM17=0,0,IF(SUM(Entry_sheet!$KU17:$LL17)=0,"NA",0)))))</f>
        <v/>
      </c>
      <c r="LH17" t="str">
        <f>IF($A17="","",IF(Entry_sheet!LH17="NA","NA",IF(Entry_sheet!LH17=1,1,IF($LM17=0,0,IF(SUM(Entry_sheet!$KU17:$LL17)=0,"NA",0)))))</f>
        <v/>
      </c>
      <c r="LI17" t="str">
        <f>IF($A17="","",IF(Entry_sheet!LI17="NA","NA",IF(Entry_sheet!LI17=1,1,IF($LM17=0,0,IF(SUM(Entry_sheet!$KU17:$LL17)=0,"NA",0)))))</f>
        <v/>
      </c>
      <c r="LJ17" t="str">
        <f>IF($A17="","",IF(Entry_sheet!LJ17="NA","NA",IF(Entry_sheet!LJ17=1,1,IF($LM17=0,0,IF(SUM(Entry_sheet!$KU17:$LL17)=0,"NA",0)))))</f>
        <v/>
      </c>
      <c r="LK17" t="str">
        <f>IF($A17="","",IF(Entry_sheet!LK17="NA","NA",IF(Entry_sheet!LK17=1,1,IF($LM17=0,0,IF(SUM(Entry_sheet!$KU17:$LL17)=0,"NA",0)))))</f>
        <v/>
      </c>
      <c r="LL17" t="str">
        <f>IF($A17="","",IF(Entry_sheet!LL17="NA","NA",IF(Entry_sheet!LL17=1,1,IF($LM17=0,0,IF(SUM(Entry_sheet!$KU17:$LL17)=0,"NA",0)))))</f>
        <v/>
      </c>
      <c r="LM17" s="22" t="str">
        <f>IF($A17="","",IF(Entry_sheet!LM17=1,1,IF(Entry_sheet!LM17=0,IF(SUM(Entry_sheet!KU17:LL17)&gt;0,1,0),IF(SUM(Entry_sheet!KU17:LL17)&gt;0,1,"NA"))))</f>
        <v/>
      </c>
      <c r="LN17" t="str">
        <f>IF($A17="","",IF(Entry_sheet!LN17="NA","NA",IF(Entry_sheet!LN17=1,1,IF($MF17=0,0,IF(SUM(Entry_sheet!$LN17:$ME17)=0,"NA",0)))))</f>
        <v/>
      </c>
      <c r="LO17" t="str">
        <f>IF($A17="","",IF(Entry_sheet!LO17="NA","NA",IF(Entry_sheet!LO17=1,1,IF($MF17=0,0,IF(SUM(Entry_sheet!$LN17:$ME17)=0,"NA",0)))))</f>
        <v/>
      </c>
      <c r="LP17" t="str">
        <f>IF($A17="","",IF(Entry_sheet!LP17="NA","NA",IF(Entry_sheet!LP17=1,1,IF($MF17=0,0,IF(SUM(Entry_sheet!$LN17:$ME17)=0,"NA",0)))))</f>
        <v/>
      </c>
      <c r="LQ17" t="str">
        <f>IF($A17="","",IF(Entry_sheet!LQ17="NA","NA",IF(Entry_sheet!LQ17=1,1,IF($MF17=0,0,IF(SUM(Entry_sheet!$LN17:$ME17)=0,"NA",0)))))</f>
        <v/>
      </c>
      <c r="LR17" t="str">
        <f>IF($A17="","",IF(Entry_sheet!LR17="NA","NA",IF(Entry_sheet!LR17=1,1,IF($MF17=0,0,IF(SUM(Entry_sheet!$LN17:$ME17)=0,"NA",0)))))</f>
        <v/>
      </c>
      <c r="LS17" t="str">
        <f>IF($A17="","",IF(Entry_sheet!LS17="NA","NA",IF(Entry_sheet!LS17=1,1,IF($MF17=0,0,IF(SUM(Entry_sheet!$LN17:$ME17)=0,"NA",0)))))</f>
        <v/>
      </c>
      <c r="LT17" t="str">
        <f>IF($A17="","",IF(Entry_sheet!LT17="NA","NA",IF(Entry_sheet!LT17=1,1,IF($MF17=0,0,IF(SUM(Entry_sheet!$LN17:$ME17)=0,"NA",0)))))</f>
        <v/>
      </c>
      <c r="LU17" t="str">
        <f>IF($A17="","",IF(Entry_sheet!LU17="NA","NA",IF(Entry_sheet!LU17=1,1,IF($MF17=0,0,IF(SUM(Entry_sheet!$LN17:$ME17)=0,"NA",0)))))</f>
        <v/>
      </c>
      <c r="LV17" t="str">
        <f>IF($A17="","",IF(Entry_sheet!LV17="NA","NA",IF(Entry_sheet!LV17=1,1,IF($MF17=0,0,IF(SUM(Entry_sheet!$LN17:$ME17)=0,"NA",0)))))</f>
        <v/>
      </c>
      <c r="LW17" t="str">
        <f>IF($A17="","",IF(Entry_sheet!LW17="NA","NA",IF(Entry_sheet!LW17=1,1,IF($MF17=0,0,IF(SUM(Entry_sheet!$LN17:$ME17)=0,"NA",0)))))</f>
        <v/>
      </c>
      <c r="LX17" t="str">
        <f>IF($A17="","",IF(Entry_sheet!LX17="NA","NA",IF(Entry_sheet!LX17=1,1,IF($MF17=0,0,IF(SUM(Entry_sheet!$LN17:$ME17)=0,"NA",0)))))</f>
        <v/>
      </c>
      <c r="LY17" t="str">
        <f>IF($A17="","",IF(Entry_sheet!LY17="NA","NA",IF(Entry_sheet!LY17=1,1,IF($MF17=0,0,IF(SUM(Entry_sheet!$LN17:$ME17)=0,"NA",0)))))</f>
        <v/>
      </c>
      <c r="LZ17" t="str">
        <f>IF($A17="","",IF(Entry_sheet!LZ17="NA","NA",IF(Entry_sheet!LZ17=1,1,IF($MF17=0,0,IF(SUM(Entry_sheet!$LN17:$ME17)=0,"NA",0)))))</f>
        <v/>
      </c>
      <c r="MA17" t="str">
        <f>IF($A17="","",IF(Entry_sheet!MA17="NA","NA",IF(Entry_sheet!MA17=1,1,IF($MF17=0,0,IF(SUM(Entry_sheet!$LN17:$ME17)=0,"NA",0)))))</f>
        <v/>
      </c>
      <c r="MB17" t="str">
        <f>IF($A17="","",IF(Entry_sheet!MB17="NA","NA",IF(Entry_sheet!MB17=1,1,IF($MF17=0,0,IF(SUM(Entry_sheet!$LN17:$ME17)=0,"NA",0)))))</f>
        <v/>
      </c>
      <c r="MC17" t="str">
        <f>IF($A17="","",IF(Entry_sheet!MC17="NA","NA",IF(Entry_sheet!MC17=1,1,IF($MF17=0,0,IF(SUM(Entry_sheet!$LN17:$ME17)=0,"NA",0)))))</f>
        <v/>
      </c>
      <c r="MD17" t="str">
        <f>IF($A17="","",IF(Entry_sheet!MD17="NA","NA",IF(Entry_sheet!MD17=1,1,IF($MF17=0,0,IF(SUM(Entry_sheet!$LN17:$ME17)=0,"NA",0)))))</f>
        <v/>
      </c>
      <c r="ME17" t="str">
        <f>IF($A17="","",IF(Entry_sheet!ME17="NA","NA",IF(Entry_sheet!ME17=1,1,IF($MF17=0,0,IF(SUM(Entry_sheet!$LN17:$ME17)=0,"NA",0)))))</f>
        <v/>
      </c>
      <c r="MF17" s="22" t="str">
        <f>IF($A17="","",IF(Entry_sheet!MF17=1,1,IF(Entry_sheet!MF17=0,IF(SUM(Entry_sheet!LN17:ME17)&gt;0,1,0),IF(SUM(Entry_sheet!LN17:ME17)&gt;0,1,"NA"))))</f>
        <v/>
      </c>
      <c r="MG17" t="str">
        <f>IF($A17="","",IF(Entry_sheet!MG17="NA","NA",IF(Entry_sheet!MG17=1,1,IF($MY17=0,0,IF(SUM(Entry_sheet!$MG17:$MX17)=0,"NA",0)))))</f>
        <v/>
      </c>
      <c r="MH17" t="str">
        <f>IF($A17="","",IF(Entry_sheet!MH17="NA","NA",IF(Entry_sheet!MH17=1,1,IF($MY17=0,0,IF(SUM(Entry_sheet!$MG17:$MX17)=0,"NA",0)))))</f>
        <v/>
      </c>
      <c r="MI17" t="str">
        <f>IF($A17="","",IF(Entry_sheet!MI17="NA","NA",IF(Entry_sheet!MI17=1,1,IF($MY17=0,0,IF(SUM(Entry_sheet!$MG17:$MX17)=0,"NA",0)))))</f>
        <v/>
      </c>
      <c r="MJ17" t="str">
        <f>IF($A17="","",IF(Entry_sheet!MJ17="NA","NA",IF(Entry_sheet!MJ17=1,1,IF($MY17=0,0,IF(SUM(Entry_sheet!$MG17:$MX17)=0,"NA",0)))))</f>
        <v/>
      </c>
      <c r="MK17" t="str">
        <f>IF($A17="","",IF(Entry_sheet!MK17="NA","NA",IF(Entry_sheet!MK17=1,1,IF($MY17=0,0,IF(SUM(Entry_sheet!$MG17:$MX17)=0,"NA",0)))))</f>
        <v/>
      </c>
      <c r="ML17" t="str">
        <f>IF($A17="","",IF(Entry_sheet!ML17="NA","NA",IF(Entry_sheet!ML17=1,1,IF($MY17=0,0,IF(SUM(Entry_sheet!$MG17:$MX17)=0,"NA",0)))))</f>
        <v/>
      </c>
      <c r="MM17" t="str">
        <f>IF($A17="","",IF(Entry_sheet!MM17="NA","NA",IF(Entry_sheet!MM17=1,1,IF($MY17=0,0,IF(SUM(Entry_sheet!$MG17:$MX17)=0,"NA",0)))))</f>
        <v/>
      </c>
      <c r="MN17" t="str">
        <f>IF($A17="","",IF(Entry_sheet!MN17="NA","NA",IF(Entry_sheet!MN17=1,1,IF($MY17=0,0,IF(SUM(Entry_sheet!$MG17:$MX17)=0,"NA",0)))))</f>
        <v/>
      </c>
      <c r="MO17" t="str">
        <f>IF($A17="","",IF(Entry_sheet!MO17="NA","NA",IF(Entry_sheet!MO17=1,1,IF($MY17=0,0,IF(SUM(Entry_sheet!$MG17:$MX17)=0,"NA",0)))))</f>
        <v/>
      </c>
      <c r="MP17" t="str">
        <f>IF($A17="","",IF(Entry_sheet!MP17="NA","NA",IF(Entry_sheet!MP17=1,1,IF($MY17=0,0,IF(SUM(Entry_sheet!$MG17:$MX17)=0,"NA",0)))))</f>
        <v/>
      </c>
      <c r="MQ17" t="str">
        <f>IF($A17="","",IF(Entry_sheet!MQ17="NA","NA",IF(Entry_sheet!MQ17=1,1,IF($MY17=0,0,IF(SUM(Entry_sheet!$MG17:$MX17)=0,"NA",0)))))</f>
        <v/>
      </c>
      <c r="MR17" t="str">
        <f>IF($A17="","",IF(Entry_sheet!MR17="NA","NA",IF(Entry_sheet!MR17=1,1,IF($MY17=0,0,IF(SUM(Entry_sheet!$MG17:$MX17)=0,"NA",0)))))</f>
        <v/>
      </c>
      <c r="MS17" t="str">
        <f>IF($A17="","",IF(Entry_sheet!MS17="NA","NA",IF(Entry_sheet!MS17=1,1,IF($MY17=0,0,IF(SUM(Entry_sheet!$MG17:$MX17)=0,"NA",0)))))</f>
        <v/>
      </c>
      <c r="MT17" t="str">
        <f>IF($A17="","",IF(Entry_sheet!MT17="NA","NA",IF(Entry_sheet!MT17=1,1,IF($MY17=0,0,IF(SUM(Entry_sheet!$MG17:$MX17)=0,"NA",0)))))</f>
        <v/>
      </c>
      <c r="MU17" t="str">
        <f>IF($A17="","",IF(Entry_sheet!MU17="NA","NA",IF(Entry_sheet!MU17=1,1,IF($MY17=0,0,IF(SUM(Entry_sheet!$MG17:$MX17)=0,"NA",0)))))</f>
        <v/>
      </c>
      <c r="MV17" t="str">
        <f>IF($A17="","",IF(Entry_sheet!MV17="NA","NA",IF(Entry_sheet!MV17=1,1,IF($MY17=0,0,IF(SUM(Entry_sheet!$MG17:$MX17)=0,"NA",0)))))</f>
        <v/>
      </c>
      <c r="MW17" t="str">
        <f>IF($A17="","",IF(Entry_sheet!MW17="NA","NA",IF(Entry_sheet!MW17=1,1,IF($MY17=0,0,IF(SUM(Entry_sheet!$MG17:$MX17)=0,"NA",0)))))</f>
        <v/>
      </c>
      <c r="MX17" t="str">
        <f>IF($A17="","",IF(Entry_sheet!MX17="NA","NA",IF(Entry_sheet!MX17=1,1,IF($MY17=0,0,IF(SUM(Entry_sheet!$MG17:$MX17)=0,"NA",0)))))</f>
        <v/>
      </c>
      <c r="MY17" s="22" t="str">
        <f>IF($A17="","",IF(Entry_sheet!MY17=1,1,IF(Entry_sheet!MY17=0,IF(SUM(Entry_sheet!MG17:MX17)&gt;0,1,0),IF(SUM(Entry_sheet!MG17:MX17)&gt;0,1,"NA"))))</f>
        <v/>
      </c>
      <c r="MZ17" t="str">
        <f>IF($A17="","",IF(Entry_sheet!MZ17="NA","NA",IF(Entry_sheet!MZ17=1,1,IF($NR17=0,0,IF(SUM(Entry_sheet!$MZ17:$NQ17)=0,"NA",0)))))</f>
        <v/>
      </c>
      <c r="NA17" t="str">
        <f>IF($A17="","",IF(Entry_sheet!NA17="NA","NA",IF(Entry_sheet!NA17=1,1,IF($NR17=0,0,IF(SUM(Entry_sheet!$MZ17:$NQ17)=0,"NA",0)))))</f>
        <v/>
      </c>
      <c r="NB17" t="str">
        <f>IF($A17="","",IF(Entry_sheet!NB17="NA","NA",IF(Entry_sheet!NB17=1,1,IF($NR17=0,0,IF(SUM(Entry_sheet!$MZ17:$NQ17)=0,"NA",0)))))</f>
        <v/>
      </c>
      <c r="NC17" t="str">
        <f>IF($A17="","",IF(Entry_sheet!NC17="NA","NA",IF(Entry_sheet!NC17=1,1,IF($NR17=0,0,IF(SUM(Entry_sheet!$MZ17:$NQ17)=0,"NA",0)))))</f>
        <v/>
      </c>
      <c r="ND17" t="str">
        <f>IF($A17="","",IF(Entry_sheet!ND17="NA","NA",IF(Entry_sheet!ND17=1,1,IF($NR17=0,0,IF(SUM(Entry_sheet!$MZ17:$NQ17)=0,"NA",0)))))</f>
        <v/>
      </c>
      <c r="NE17" t="str">
        <f>IF($A17="","",IF(Entry_sheet!NE17="NA","NA",IF(Entry_sheet!NE17=1,1,IF($NR17=0,0,IF(SUM(Entry_sheet!$MZ17:$NQ17)=0,"NA",0)))))</f>
        <v/>
      </c>
      <c r="NF17" t="str">
        <f>IF($A17="","",IF(Entry_sheet!NF17="NA","NA",IF(Entry_sheet!NF17=1,1,IF($NR17=0,0,IF(SUM(Entry_sheet!$MZ17:$NQ17)=0,"NA",0)))))</f>
        <v/>
      </c>
      <c r="NG17" t="str">
        <f>IF($A17="","",IF(Entry_sheet!NG17="NA","NA",IF(Entry_sheet!NG17=1,1,IF($NR17=0,0,IF(SUM(Entry_sheet!$MZ17:$NQ17)=0,"NA",0)))))</f>
        <v/>
      </c>
      <c r="NH17" t="str">
        <f>IF($A17="","",IF(Entry_sheet!NH17="NA","NA",IF(Entry_sheet!NH17=1,1,IF($NR17=0,0,IF(SUM(Entry_sheet!$MZ17:$NQ17)=0,"NA",0)))))</f>
        <v/>
      </c>
      <c r="NI17" t="str">
        <f>IF($A17="","",IF(Entry_sheet!NI17="NA","NA",IF(Entry_sheet!NI17=1,1,IF($NR17=0,0,IF(SUM(Entry_sheet!$MZ17:$NQ17)=0,"NA",0)))))</f>
        <v/>
      </c>
      <c r="NJ17" t="str">
        <f>IF($A17="","",IF(Entry_sheet!NJ17="NA","NA",IF(Entry_sheet!NJ17=1,1,IF($NR17=0,0,IF(SUM(Entry_sheet!$MZ17:$NQ17)=0,"NA",0)))))</f>
        <v/>
      </c>
      <c r="NK17" t="str">
        <f>IF($A17="","",IF(Entry_sheet!NK17="NA","NA",IF(Entry_sheet!NK17=1,1,IF($NR17=0,0,IF(SUM(Entry_sheet!$MZ17:$NQ17)=0,"NA",0)))))</f>
        <v/>
      </c>
      <c r="NL17" t="str">
        <f>IF($A17="","",IF(Entry_sheet!NL17="NA","NA",IF(Entry_sheet!NL17=1,1,IF($NR17=0,0,IF(SUM(Entry_sheet!$MZ17:$NQ17)=0,"NA",0)))))</f>
        <v/>
      </c>
      <c r="NM17" t="str">
        <f>IF($A17="","",IF(Entry_sheet!NM17="NA","NA",IF(Entry_sheet!NM17=1,1,IF($NR17=0,0,IF(SUM(Entry_sheet!$MZ17:$NQ17)=0,"NA",0)))))</f>
        <v/>
      </c>
      <c r="NN17" t="str">
        <f>IF($A17="","",IF(Entry_sheet!NN17="NA","NA",IF(Entry_sheet!NN17=1,1,IF($NR17=0,0,IF(SUM(Entry_sheet!$MZ17:$NQ17)=0,"NA",0)))))</f>
        <v/>
      </c>
      <c r="NO17" t="str">
        <f>IF($A17="","",IF(Entry_sheet!NO17="NA","NA",IF(Entry_sheet!NO17=1,1,IF($NR17=0,0,IF(SUM(Entry_sheet!$MZ17:$NQ17)=0,"NA",0)))))</f>
        <v/>
      </c>
      <c r="NP17" t="str">
        <f>IF($A17="","",IF(Entry_sheet!NP17="NA","NA",IF(Entry_sheet!NP17=1,1,IF($NR17=0,0,IF(SUM(Entry_sheet!$MZ17:$NQ17)=0,"NA",0)))))</f>
        <v/>
      </c>
      <c r="NQ17" t="str">
        <f>IF($A17="","",IF(Entry_sheet!NQ17="NA","NA",IF(Entry_sheet!NQ17=1,1,IF($NR17=0,0,IF(SUM(Entry_sheet!$MZ17:$NQ17)=0,"NA",0)))))</f>
        <v/>
      </c>
      <c r="NR17" s="22" t="str">
        <f>IF($A17="","",IF(Entry_sheet!NR17=1,1,IF(Entry_sheet!NR17=0,IF(SUM(Entry_sheet!MZ17:NQ17)&gt;0,1,0),IF(SUM(Entry_sheet!MZ17:NQ17)&gt;0,1,"NA"))))</f>
        <v/>
      </c>
      <c r="NS17" t="str">
        <f>IF($A17="","",IF(Entry_sheet!NS17="NA","NA",IF(Entry_sheet!NS17=1,1,IF($OK17=0,0,IF(SUM(Entry_sheet!$NS17:$OJ17)=0,"NA",0)))))</f>
        <v/>
      </c>
      <c r="NT17" t="str">
        <f>IF($A17="","",IF(Entry_sheet!NT17="NA","NA",IF(Entry_sheet!NT17=1,1,IF($OK17=0,0,IF(SUM(Entry_sheet!$NS17:$OJ17)=0,"NA",0)))))</f>
        <v/>
      </c>
      <c r="NU17" t="str">
        <f>IF($A17="","",IF(Entry_sheet!NU17="NA","NA",IF(Entry_sheet!NU17=1,1,IF($OK17=0,0,IF(SUM(Entry_sheet!$NS17:$OJ17)=0,"NA",0)))))</f>
        <v/>
      </c>
      <c r="NV17" t="str">
        <f>IF($A17="","",IF(Entry_sheet!NV17="NA","NA",IF(Entry_sheet!NV17=1,1,IF($OK17=0,0,IF(SUM(Entry_sheet!$NS17:$OJ17)=0,"NA",0)))))</f>
        <v/>
      </c>
      <c r="NW17" t="str">
        <f>IF($A17="","",IF(Entry_sheet!NW17="NA","NA",IF(Entry_sheet!NW17=1,1,IF($OK17=0,0,IF(SUM(Entry_sheet!$NS17:$OJ17)=0,"NA",0)))))</f>
        <v/>
      </c>
      <c r="NX17" t="str">
        <f>IF($A17="","",IF(Entry_sheet!NX17="NA","NA",IF(Entry_sheet!NX17=1,1,IF($OK17=0,0,IF(SUM(Entry_sheet!$NS17:$OJ17)=0,"NA",0)))))</f>
        <v/>
      </c>
      <c r="NY17" t="str">
        <f>IF($A17="","",IF(Entry_sheet!NY17="NA","NA",IF(Entry_sheet!NY17=1,1,IF($OK17=0,0,IF(SUM(Entry_sheet!$NS17:$OJ17)=0,"NA",0)))))</f>
        <v/>
      </c>
      <c r="NZ17" t="str">
        <f>IF($A17="","",IF(Entry_sheet!NZ17="NA","NA",IF(Entry_sheet!NZ17=1,1,IF($OK17=0,0,IF(SUM(Entry_sheet!$NS17:$OJ17)=0,"NA",0)))))</f>
        <v/>
      </c>
      <c r="OA17" t="str">
        <f>IF($A17="","",IF(Entry_sheet!OA17="NA","NA",IF(Entry_sheet!OA17=1,1,IF($OK17=0,0,IF(SUM(Entry_sheet!$NS17:$OJ17)=0,"NA",0)))))</f>
        <v/>
      </c>
      <c r="OB17" t="str">
        <f>IF($A17="","",IF(Entry_sheet!OB17="NA","NA",IF(Entry_sheet!OB17=1,1,IF($OK17=0,0,IF(SUM(Entry_sheet!$NS17:$OJ17)=0,"NA",0)))))</f>
        <v/>
      </c>
      <c r="OC17" t="str">
        <f>IF($A17="","",IF(Entry_sheet!OC17="NA","NA",IF(Entry_sheet!OC17=1,1,IF($OK17=0,0,IF(SUM(Entry_sheet!$NS17:$OJ17)=0,"NA",0)))))</f>
        <v/>
      </c>
      <c r="OD17" t="str">
        <f>IF($A17="","",IF(Entry_sheet!OD17="NA","NA",IF(Entry_sheet!OD17=1,1,IF($OK17=0,0,IF(SUM(Entry_sheet!$NS17:$OJ17)=0,"NA",0)))))</f>
        <v/>
      </c>
      <c r="OE17" t="str">
        <f>IF($A17="","",IF(Entry_sheet!OE17="NA","NA",IF(Entry_sheet!OE17=1,1,IF($OK17=0,0,IF(SUM(Entry_sheet!$NS17:$OJ17)=0,"NA",0)))))</f>
        <v/>
      </c>
      <c r="OF17" t="str">
        <f>IF($A17="","",IF(Entry_sheet!OF17="NA","NA",IF(Entry_sheet!OF17=1,1,IF($OK17=0,0,IF(SUM(Entry_sheet!$NS17:$OJ17)=0,"NA",0)))))</f>
        <v/>
      </c>
      <c r="OG17" t="str">
        <f>IF($A17="","",IF(Entry_sheet!OG17="NA","NA",IF(Entry_sheet!OG17=1,1,IF($OK17=0,0,IF(SUM(Entry_sheet!$NS17:$OJ17)=0,"NA",0)))))</f>
        <v/>
      </c>
      <c r="OH17" t="str">
        <f>IF($A17="","",IF(Entry_sheet!OH17="NA","NA",IF(Entry_sheet!OH17=1,1,IF($OK17=0,0,IF(SUM(Entry_sheet!$NS17:$OJ17)=0,"NA",0)))))</f>
        <v/>
      </c>
      <c r="OI17" t="str">
        <f>IF($A17="","",IF(Entry_sheet!OI17="NA","NA",IF(Entry_sheet!OI17=1,1,IF($OK17=0,0,IF(SUM(Entry_sheet!$NS17:$OJ17)=0,"NA",0)))))</f>
        <v/>
      </c>
      <c r="OJ17" t="str">
        <f>IF($A17="","",IF(Entry_sheet!OJ17="NA","NA",IF(Entry_sheet!OJ17=1,1,IF($OK17=0,0,IF(SUM(Entry_sheet!$NS17:$OJ17)=0,"NA",0)))))</f>
        <v/>
      </c>
      <c r="OK17" s="22" t="str">
        <f>IF($A17="","",IF(Entry_sheet!OK17=1,1,IF(Entry_sheet!OK17=0,IF(SUM(Entry_sheet!NS17:OJ17)&gt;0,1,0),IF(SUM(Entry_sheet!NS17:OJ17)&gt;0,1,"NA"))))</f>
        <v/>
      </c>
      <c r="OL17" t="str">
        <f>IF($A17="","",IF(Entry_sheet!OL17="NA","NA",IF(Entry_sheet!OL17=1,1,IF($PD17=0,0,IF(SUM(Entry_sheet!$OL17:$PC17)=0,"NA",0)))))</f>
        <v/>
      </c>
      <c r="OM17" t="str">
        <f>IF($A17="","",IF(Entry_sheet!OM17="NA","NA",IF(Entry_sheet!OM17=1,1,IF($PD17=0,0,IF(SUM(Entry_sheet!$OL17:$PC17)=0,"NA",0)))))</f>
        <v/>
      </c>
      <c r="ON17" t="str">
        <f>IF($A17="","",IF(Entry_sheet!ON17="NA","NA",IF(Entry_sheet!ON17=1,1,IF($PD17=0,0,IF(SUM(Entry_sheet!$OL17:$PC17)=0,"NA",0)))))</f>
        <v/>
      </c>
      <c r="OO17" t="str">
        <f>IF($A17="","",IF(Entry_sheet!OO17="NA","NA",IF(Entry_sheet!OO17=1,1,IF($PD17=0,0,IF(SUM(Entry_sheet!$OL17:$PC17)=0,"NA",0)))))</f>
        <v/>
      </c>
      <c r="OP17" t="str">
        <f>IF($A17="","",IF(Entry_sheet!OP17="NA","NA",IF(Entry_sheet!OP17=1,1,IF($PD17=0,0,IF(SUM(Entry_sheet!$OL17:$PC17)=0,"NA",0)))))</f>
        <v/>
      </c>
      <c r="OQ17" t="str">
        <f>IF($A17="","",IF(Entry_sheet!OQ17="NA","NA",IF(Entry_sheet!OQ17=1,1,IF($PD17=0,0,IF(SUM(Entry_sheet!$OL17:$PC17)=0,"NA",0)))))</f>
        <v/>
      </c>
      <c r="OR17" t="str">
        <f>IF($A17="","",IF(Entry_sheet!OR17="NA","NA",IF(Entry_sheet!OR17=1,1,IF($PD17=0,0,IF(SUM(Entry_sheet!$OL17:$PC17)=0,"NA",0)))))</f>
        <v/>
      </c>
      <c r="OS17" t="str">
        <f>IF($A17="","",IF(Entry_sheet!OS17="NA","NA",IF(Entry_sheet!OS17=1,1,IF($PD17=0,0,IF(SUM(Entry_sheet!$OL17:$PC17)=0,"NA",0)))))</f>
        <v/>
      </c>
      <c r="OT17" t="str">
        <f>IF($A17="","",IF(Entry_sheet!OT17="NA","NA",IF(Entry_sheet!OT17=1,1,IF($PD17=0,0,IF(SUM(Entry_sheet!$OL17:$PC17)=0,"NA",0)))))</f>
        <v/>
      </c>
      <c r="OU17" t="str">
        <f>IF($A17="","",IF(Entry_sheet!OU17="NA","NA",IF(Entry_sheet!OU17=1,1,IF($PD17=0,0,IF(SUM(Entry_sheet!$OL17:$PC17)=0,"NA",0)))))</f>
        <v/>
      </c>
      <c r="OV17" t="str">
        <f>IF($A17="","",IF(Entry_sheet!OV17="NA","NA",IF(Entry_sheet!OV17=1,1,IF($PD17=0,0,IF(SUM(Entry_sheet!$OL17:$PC17)=0,"NA",0)))))</f>
        <v/>
      </c>
      <c r="OW17" t="str">
        <f>IF($A17="","",IF(Entry_sheet!OW17="NA","NA",IF(Entry_sheet!OW17=1,1,IF($PD17=0,0,IF(SUM(Entry_sheet!$OL17:$PC17)=0,"NA",0)))))</f>
        <v/>
      </c>
      <c r="OX17" t="str">
        <f>IF($A17="","",IF(Entry_sheet!OX17="NA","NA",IF(Entry_sheet!OX17=1,1,IF($PD17=0,0,IF(SUM(Entry_sheet!$OL17:$PC17)=0,"NA",0)))))</f>
        <v/>
      </c>
      <c r="OY17" t="str">
        <f>IF($A17="","",IF(Entry_sheet!OY17="NA","NA",IF(Entry_sheet!OY17=1,1,IF($PD17=0,0,IF(SUM(Entry_sheet!$OL17:$PC17)=0,"NA",0)))))</f>
        <v/>
      </c>
      <c r="OZ17" t="str">
        <f>IF($A17="","",IF(Entry_sheet!OZ17="NA","NA",IF(Entry_sheet!OZ17=1,1,IF($PD17=0,0,IF(SUM(Entry_sheet!$OL17:$PC17)=0,"NA",0)))))</f>
        <v/>
      </c>
      <c r="PA17" t="str">
        <f>IF($A17="","",IF(Entry_sheet!PA17="NA","NA",IF(Entry_sheet!PA17=1,1,IF($PD17=0,0,IF(SUM(Entry_sheet!$OL17:$PC17)=0,"NA",0)))))</f>
        <v/>
      </c>
      <c r="PB17" t="str">
        <f>IF($A17="","",IF(Entry_sheet!PB17="NA","NA",IF(Entry_sheet!PB17=1,1,IF($PD17=0,0,IF(SUM(Entry_sheet!$OL17:$PC17)=0,"NA",0)))))</f>
        <v/>
      </c>
      <c r="PC17" t="str">
        <f>IF($A17="","",IF(Entry_sheet!PC17="NA","NA",IF(Entry_sheet!PC17=1,1,IF($PD17=0,0,IF(SUM(Entry_sheet!$OL17:$PC17)=0,"NA",0)))))</f>
        <v/>
      </c>
      <c r="PD17" s="22" t="str">
        <f>IF($A17="","",IF(Entry_sheet!PD17=1,1,IF(Entry_sheet!PD17=0,IF(SUM(Entry_sheet!OL17:PC17)&gt;0,1,0),IF(SUM(Entry_sheet!OL17:PC17)&gt;0,1,"NA"))))</f>
        <v/>
      </c>
      <c r="PE17" t="str">
        <f>IF($A17="","",IF(Entry_sheet!PE17="NA","NA",IF(Entry_sheet!PE17=1,1,IF($PW17=0,0,IF(SUM(Entry_sheet!$PE17:$PV17)=0,"NA",0)))))</f>
        <v/>
      </c>
      <c r="PF17" t="str">
        <f>IF($A17="","",IF(Entry_sheet!PF17="NA","NA",IF(Entry_sheet!PF17=1,1,IF($PW17=0,0,IF(SUM(Entry_sheet!$PE17:$PV17)=0,"NA",0)))))</f>
        <v/>
      </c>
      <c r="PG17" t="str">
        <f>IF($A17="","",IF(Entry_sheet!PG17="NA","NA",IF(Entry_sheet!PG17=1,1,IF($PW17=0,0,IF(SUM(Entry_sheet!$PE17:$PV17)=0,"NA",0)))))</f>
        <v/>
      </c>
      <c r="PH17" t="str">
        <f>IF($A17="","",IF(Entry_sheet!PH17="NA","NA",IF(Entry_sheet!PH17=1,1,IF($PW17=0,0,IF(SUM(Entry_sheet!$PE17:$PV17)=0,"NA",0)))))</f>
        <v/>
      </c>
      <c r="PI17" t="str">
        <f>IF($A17="","",IF(Entry_sheet!PI17="NA","NA",IF(Entry_sheet!PI17=1,1,IF($PW17=0,0,IF(SUM(Entry_sheet!$PE17:$PV17)=0,"NA",0)))))</f>
        <v/>
      </c>
      <c r="PJ17" t="str">
        <f>IF($A17="","",IF(Entry_sheet!PJ17="NA","NA",IF(Entry_sheet!PJ17=1,1,IF($PW17=0,0,IF(SUM(Entry_sheet!$PE17:$PV17)=0,"NA",0)))))</f>
        <v/>
      </c>
      <c r="PK17" t="str">
        <f>IF($A17="","",IF(Entry_sheet!PK17="NA","NA",IF(Entry_sheet!PK17=1,1,IF($PW17=0,0,IF(SUM(Entry_sheet!$PE17:$PV17)=0,"NA",0)))))</f>
        <v/>
      </c>
      <c r="PL17" t="str">
        <f>IF($A17="","",IF(Entry_sheet!PL17="NA","NA",IF(Entry_sheet!PL17=1,1,IF($PW17=0,0,IF(SUM(Entry_sheet!$PE17:$PV17)=0,"NA",0)))))</f>
        <v/>
      </c>
      <c r="PM17" t="str">
        <f>IF($A17="","",IF(Entry_sheet!PM17="NA","NA",IF(Entry_sheet!PM17=1,1,IF($PW17=0,0,IF(SUM(Entry_sheet!$PE17:$PV17)=0,"NA",0)))))</f>
        <v/>
      </c>
      <c r="PN17" t="str">
        <f>IF($A17="","",IF(Entry_sheet!PN17="NA","NA",IF(Entry_sheet!PN17=1,1,IF($PW17=0,0,IF(SUM(Entry_sheet!$PE17:$PV17)=0,"NA",0)))))</f>
        <v/>
      </c>
      <c r="PO17" t="str">
        <f>IF($A17="","",IF(Entry_sheet!PO17="NA","NA",IF(Entry_sheet!PO17=1,1,IF($PW17=0,0,IF(SUM(Entry_sheet!$PE17:$PV17)=0,"NA",0)))))</f>
        <v/>
      </c>
      <c r="PP17" t="str">
        <f>IF($A17="","",IF(Entry_sheet!PP17="NA","NA",IF(Entry_sheet!PP17=1,1,IF($PW17=0,0,IF(SUM(Entry_sheet!$PE17:$PV17)=0,"NA",0)))))</f>
        <v/>
      </c>
      <c r="PQ17" t="str">
        <f>IF($A17="","",IF(Entry_sheet!PQ17="NA","NA",IF(Entry_sheet!PQ17=1,1,IF($PW17=0,0,IF(SUM(Entry_sheet!$PE17:$PV17)=0,"NA",0)))))</f>
        <v/>
      </c>
      <c r="PR17" t="str">
        <f>IF($A17="","",IF(Entry_sheet!PR17="NA","NA",IF(Entry_sheet!PR17=1,1,IF($PW17=0,0,IF(SUM(Entry_sheet!$PE17:$PV17)=0,"NA",0)))))</f>
        <v/>
      </c>
      <c r="PS17" t="str">
        <f>IF($A17="","",IF(Entry_sheet!PS17="NA","NA",IF(Entry_sheet!PS17=1,1,IF($PW17=0,0,IF(SUM(Entry_sheet!$PE17:$PV17)=0,"NA",0)))))</f>
        <v/>
      </c>
      <c r="PT17" t="str">
        <f>IF($A17="","",IF(Entry_sheet!PT17="NA","NA",IF(Entry_sheet!PT17=1,1,IF($PW17=0,0,IF(SUM(Entry_sheet!$PE17:$PV17)=0,"NA",0)))))</f>
        <v/>
      </c>
      <c r="PU17" t="str">
        <f>IF($A17="","",IF(Entry_sheet!PU17="NA","NA",IF(Entry_sheet!PU17=1,1,IF($PW17=0,0,IF(SUM(Entry_sheet!$PE17:$PV17)=0,"NA",0)))))</f>
        <v/>
      </c>
      <c r="PV17" t="str">
        <f>IF($A17="","",IF(Entry_sheet!PV17="NA","NA",IF(Entry_sheet!PV17=1,1,IF($PW17=0,0,IF(SUM(Entry_sheet!$PE17:$PV17)=0,"NA",0)))))</f>
        <v/>
      </c>
      <c r="PW17" s="22" t="str">
        <f>IF($A17="","",IF(Entry_sheet!PW17=1,1,IF(Entry_sheet!PW17=0,IF(SUM(Entry_sheet!PE17:PV17)&gt;0,1,0),IF(SUM(Entry_sheet!PE17:PV17)&gt;0,1,"NA"))))</f>
        <v/>
      </c>
      <c r="PX17" t="str">
        <f>IF($A17="","",IF(Entry_sheet!PX17="NA","NA",IF(Entry_sheet!PX17=1,1,IF($QP17=0,0,IF(SUM(Entry_sheet!$PX17:$QO17)=0,"NA",0)))))</f>
        <v/>
      </c>
      <c r="PY17" t="str">
        <f>IF($A17="","",IF(Entry_sheet!PY17="NA","NA",IF(Entry_sheet!PY17=1,1,IF($QP17=0,0,IF(SUM(Entry_sheet!$PX17:$QO17)=0,"NA",0)))))</f>
        <v/>
      </c>
      <c r="PZ17" t="str">
        <f>IF($A17="","",IF(Entry_sheet!PZ17="NA","NA",IF(Entry_sheet!PZ17=1,1,IF($QP17=0,0,IF(SUM(Entry_sheet!$PX17:$QO17)=0,"NA",0)))))</f>
        <v/>
      </c>
      <c r="QA17" t="str">
        <f>IF($A17="","",IF(Entry_sheet!QA17="NA","NA",IF(Entry_sheet!QA17=1,1,IF($QP17=0,0,IF(SUM(Entry_sheet!$PX17:$QO17)=0,"NA",0)))))</f>
        <v/>
      </c>
      <c r="QB17" t="str">
        <f>IF($A17="","",IF(Entry_sheet!QB17="NA","NA",IF(Entry_sheet!QB17=1,1,IF($QP17=0,0,IF(SUM(Entry_sheet!$PX17:$QO17)=0,"NA",0)))))</f>
        <v/>
      </c>
      <c r="QC17" t="str">
        <f>IF($A17="","",IF(Entry_sheet!QC17="NA","NA",IF(Entry_sheet!QC17=1,1,IF($QP17=0,0,IF(SUM(Entry_sheet!$PX17:$QO17)=0,"NA",0)))))</f>
        <v/>
      </c>
      <c r="QD17" t="str">
        <f>IF($A17="","",IF(Entry_sheet!QD17="NA","NA",IF(Entry_sheet!QD17=1,1,IF($QP17=0,0,IF(SUM(Entry_sheet!$PX17:$QO17)=0,"NA",0)))))</f>
        <v/>
      </c>
      <c r="QE17" t="str">
        <f>IF($A17="","",IF(Entry_sheet!QE17="NA","NA",IF(Entry_sheet!QE17=1,1,IF($QP17=0,0,IF(SUM(Entry_sheet!$PX17:$QO17)=0,"NA",0)))))</f>
        <v/>
      </c>
      <c r="QF17" t="str">
        <f>IF($A17="","",IF(Entry_sheet!QF17="NA","NA",IF(Entry_sheet!QF17=1,1,IF($QP17=0,0,IF(SUM(Entry_sheet!$PX17:$QO17)=0,"NA",0)))))</f>
        <v/>
      </c>
      <c r="QG17" t="str">
        <f>IF($A17="","",IF(Entry_sheet!QG17="NA","NA",IF(Entry_sheet!QG17=1,1,IF($QP17=0,0,IF(SUM(Entry_sheet!$PX17:$QO17)=0,"NA",0)))))</f>
        <v/>
      </c>
      <c r="QH17" t="str">
        <f>IF($A17="","",IF(Entry_sheet!QH17="NA","NA",IF(Entry_sheet!QH17=1,1,IF($QP17=0,0,IF(SUM(Entry_sheet!$PX17:$QO17)=0,"NA",0)))))</f>
        <v/>
      </c>
      <c r="QI17" t="str">
        <f>IF($A17="","",IF(Entry_sheet!QI17="NA","NA",IF(Entry_sheet!QI17=1,1,IF($QP17=0,0,IF(SUM(Entry_sheet!$PX17:$QO17)=0,"NA",0)))))</f>
        <v/>
      </c>
      <c r="QJ17" t="str">
        <f>IF($A17="","",IF(Entry_sheet!QJ17="NA","NA",IF(Entry_sheet!QJ17=1,1,IF($QP17=0,0,IF(SUM(Entry_sheet!$PX17:$QO17)=0,"NA",0)))))</f>
        <v/>
      </c>
      <c r="QK17" t="str">
        <f>IF($A17="","",IF(Entry_sheet!QK17="NA","NA",IF(Entry_sheet!QK17=1,1,IF($QP17=0,0,IF(SUM(Entry_sheet!$PX17:$QO17)=0,"NA",0)))))</f>
        <v/>
      </c>
      <c r="QL17" t="str">
        <f>IF($A17="","",IF(Entry_sheet!QL17="NA","NA",IF(Entry_sheet!QL17=1,1,IF($QP17=0,0,IF(SUM(Entry_sheet!$PX17:$QO17)=0,"NA",0)))))</f>
        <v/>
      </c>
      <c r="QM17" t="str">
        <f>IF($A17="","",IF(Entry_sheet!QM17="NA","NA",IF(Entry_sheet!QM17=1,1,IF($QP17=0,0,IF(SUM(Entry_sheet!$PX17:$QO17)=0,"NA",0)))))</f>
        <v/>
      </c>
      <c r="QN17" t="str">
        <f>IF($A17="","",IF(Entry_sheet!QN17="NA","NA",IF(Entry_sheet!QN17=1,1,IF($QP17=0,0,IF(SUM(Entry_sheet!$PX17:$QO17)=0,"NA",0)))))</f>
        <v/>
      </c>
      <c r="QO17" t="str">
        <f>IF($A17="","",IF(Entry_sheet!QO17="NA","NA",IF(Entry_sheet!QO17=1,1,IF($QP17=0,0,IF(SUM(Entry_sheet!$PX17:$QO17)=0,"NA",0)))))</f>
        <v/>
      </c>
      <c r="QP17" s="22" t="str">
        <f>IF($A17="","",IF(Entry_sheet!QP17=1,1,IF(Entry_sheet!QP17=0,IF(SUM(Entry_sheet!PX17:QO17)&gt;0,1,0),IF(SUM(Entry_sheet!PX17:QO17)&gt;0,1,"NA"))))</f>
        <v/>
      </c>
      <c r="QQ17" t="str">
        <f>IF($A17="","",IF(Entry_sheet!QQ17="NA","NA",IF(Entry_sheet!QQ17=1,1,IF($RI17=0,0,IF(SUM(Entry_sheet!$QQ17:$RH17)=0,"NA",0)))))</f>
        <v/>
      </c>
      <c r="QR17" t="str">
        <f>IF($A17="","",IF(Entry_sheet!QR17="NA","NA",IF(Entry_sheet!QR17=1,1,IF($RI17=0,0,IF(SUM(Entry_sheet!$QQ17:$RH17)=0,"NA",0)))))</f>
        <v/>
      </c>
      <c r="QS17" t="str">
        <f>IF($A17="","",IF(Entry_sheet!QS17="NA","NA",IF(Entry_sheet!QS17=1,1,IF($RI17=0,0,IF(SUM(Entry_sheet!$QQ17:$RH17)=0,"NA",0)))))</f>
        <v/>
      </c>
      <c r="QT17" t="str">
        <f>IF($A17="","",IF(Entry_sheet!QT17="NA","NA",IF(Entry_sheet!QT17=1,1,IF($RI17=0,0,IF(SUM(Entry_sheet!$QQ17:$RH17)=0,"NA",0)))))</f>
        <v/>
      </c>
      <c r="QU17" t="str">
        <f>IF($A17="","",IF(Entry_sheet!QU17="NA","NA",IF(Entry_sheet!QU17=1,1,IF($RI17=0,0,IF(SUM(Entry_sheet!$QQ17:$RH17)=0,"NA",0)))))</f>
        <v/>
      </c>
      <c r="QV17" t="str">
        <f>IF($A17="","",IF(Entry_sheet!QV17="NA","NA",IF(Entry_sheet!QV17=1,1,IF($RI17=0,0,IF(SUM(Entry_sheet!$QQ17:$RH17)=0,"NA",0)))))</f>
        <v/>
      </c>
      <c r="QW17" t="str">
        <f>IF($A17="","",IF(Entry_sheet!QW17="NA","NA",IF(Entry_sheet!QW17=1,1,IF($RI17=0,0,IF(SUM(Entry_sheet!$QQ17:$RH17)=0,"NA",0)))))</f>
        <v/>
      </c>
      <c r="QX17" t="str">
        <f>IF($A17="","",IF(Entry_sheet!QX17="NA","NA",IF(Entry_sheet!QX17=1,1,IF($RI17=0,0,IF(SUM(Entry_sheet!$QQ17:$RH17)=0,"NA",0)))))</f>
        <v/>
      </c>
      <c r="QY17" t="str">
        <f>IF($A17="","",IF(Entry_sheet!QY17="NA","NA",IF(Entry_sheet!QY17=1,1,IF($RI17=0,0,IF(SUM(Entry_sheet!$QQ17:$RH17)=0,"NA",0)))))</f>
        <v/>
      </c>
      <c r="QZ17" t="str">
        <f>IF($A17="","",IF(Entry_sheet!QZ17="NA","NA",IF(Entry_sheet!QZ17=1,1,IF($RI17=0,0,IF(SUM(Entry_sheet!$QQ17:$RH17)=0,"NA",0)))))</f>
        <v/>
      </c>
      <c r="RA17" t="str">
        <f>IF($A17="","",IF(Entry_sheet!RA17="NA","NA",IF(Entry_sheet!RA17=1,1,IF($RI17=0,0,IF(SUM(Entry_sheet!$QQ17:$RH17)=0,"NA",0)))))</f>
        <v/>
      </c>
      <c r="RB17" t="str">
        <f>IF($A17="","",IF(Entry_sheet!RB17="NA","NA",IF(Entry_sheet!RB17=1,1,IF($RI17=0,0,IF(SUM(Entry_sheet!$QQ17:$RH17)=0,"NA",0)))))</f>
        <v/>
      </c>
      <c r="RC17" t="str">
        <f>IF($A17="","",IF(Entry_sheet!RC17="NA","NA",IF(Entry_sheet!RC17=1,1,IF($RI17=0,0,IF(SUM(Entry_sheet!$QQ17:$RH17)=0,"NA",0)))))</f>
        <v/>
      </c>
      <c r="RD17" t="str">
        <f>IF($A17="","",IF(Entry_sheet!RD17="NA","NA",IF(Entry_sheet!RD17=1,1,IF($RI17=0,0,IF(SUM(Entry_sheet!$QQ17:$RH17)=0,"NA",0)))))</f>
        <v/>
      </c>
      <c r="RE17" t="str">
        <f>IF($A17="","",IF(Entry_sheet!RE17="NA","NA",IF(Entry_sheet!RE17=1,1,IF($RI17=0,0,IF(SUM(Entry_sheet!$QQ17:$RH17)=0,"NA",0)))))</f>
        <v/>
      </c>
      <c r="RF17" t="str">
        <f>IF($A17="","",IF(Entry_sheet!RF17="NA","NA",IF(Entry_sheet!RF17=1,1,IF($RI17=0,0,IF(SUM(Entry_sheet!$QQ17:$RH17)=0,"NA",0)))))</f>
        <v/>
      </c>
      <c r="RG17" t="str">
        <f>IF($A17="","",IF(Entry_sheet!RG17="NA","NA",IF(Entry_sheet!RG17=1,1,IF($RI17=0,0,IF(SUM(Entry_sheet!$QQ17:$RH17)=0,"NA",0)))))</f>
        <v/>
      </c>
      <c r="RH17" t="str">
        <f>IF($A17="","",IF(Entry_sheet!RH17="NA","NA",IF(Entry_sheet!RH17=1,1,IF($RI17=0,0,IF(SUM(Entry_sheet!$QQ17:$RH17)=0,"NA",0)))))</f>
        <v/>
      </c>
      <c r="RI17" s="22" t="str">
        <f>IF($A17="","",IF(Entry_sheet!RI17=1,1,IF(Entry_sheet!RI17=0,IF(SUM(Entry_sheet!QQ17:RH17)&gt;0,1,0),IF(SUM(Entry_sheet!QQ17:RH17)&gt;0,1,"NA"))))</f>
        <v/>
      </c>
      <c r="RJ17" t="str">
        <f>IF($A17="","",IF(Entry_sheet!RJ17="NA","NA",IF(Entry_sheet!RJ17=1,1,IF($SB17=0,0,IF(SUM(Entry_sheet!$RJ17:$SA17)=0,"NA",0)))))</f>
        <v/>
      </c>
      <c r="RK17" t="str">
        <f>IF($A17="","",IF(Entry_sheet!RK17="NA","NA",IF(Entry_sheet!RK17=1,1,IF($SB17=0,0,IF(SUM(Entry_sheet!$RJ17:$SA17)=0,"NA",0)))))</f>
        <v/>
      </c>
      <c r="RL17" t="str">
        <f>IF($A17="","",IF(Entry_sheet!RL17="NA","NA",IF(Entry_sheet!RL17=1,1,IF($SB17=0,0,IF(SUM(Entry_sheet!$RJ17:$SA17)=0,"NA",0)))))</f>
        <v/>
      </c>
      <c r="RM17" t="str">
        <f>IF($A17="","",IF(Entry_sheet!RM17="NA","NA",IF(Entry_sheet!RM17=1,1,IF($SB17=0,0,IF(SUM(Entry_sheet!$RJ17:$SA17)=0,"NA",0)))))</f>
        <v/>
      </c>
      <c r="RN17" t="str">
        <f>IF($A17="","",IF(Entry_sheet!RN17="NA","NA",IF(Entry_sheet!RN17=1,1,IF($SB17=0,0,IF(SUM(Entry_sheet!$RJ17:$SA17)=0,"NA",0)))))</f>
        <v/>
      </c>
      <c r="RO17" t="str">
        <f>IF($A17="","",IF(Entry_sheet!RO17="NA","NA",IF(Entry_sheet!RO17=1,1,IF($SB17=0,0,IF(SUM(Entry_sheet!$RJ17:$SA17)=0,"NA",0)))))</f>
        <v/>
      </c>
      <c r="RP17" t="str">
        <f>IF($A17="","",IF(Entry_sheet!RP17="NA","NA",IF(Entry_sheet!RP17=1,1,IF($SB17=0,0,IF(SUM(Entry_sheet!$RJ17:$SA17)=0,"NA",0)))))</f>
        <v/>
      </c>
      <c r="RQ17" t="str">
        <f>IF($A17="","",IF(Entry_sheet!RQ17="NA","NA",IF(Entry_sheet!RQ17=1,1,IF($SB17=0,0,IF(SUM(Entry_sheet!$RJ17:$SA17)=0,"NA",0)))))</f>
        <v/>
      </c>
      <c r="RR17" t="str">
        <f>IF($A17="","",IF(Entry_sheet!RR17="NA","NA",IF(Entry_sheet!RR17=1,1,IF($SB17=0,0,IF(SUM(Entry_sheet!$RJ17:$SA17)=0,"NA",0)))))</f>
        <v/>
      </c>
      <c r="RS17" t="str">
        <f>IF($A17="","",IF(Entry_sheet!RS17="NA","NA",IF(Entry_sheet!RS17=1,1,IF($SB17=0,0,IF(SUM(Entry_sheet!$RJ17:$SA17)=0,"NA",0)))))</f>
        <v/>
      </c>
      <c r="RT17" t="str">
        <f>IF($A17="","",IF(Entry_sheet!RT17="NA","NA",IF(Entry_sheet!RT17=1,1,IF($SB17=0,0,IF(SUM(Entry_sheet!$RJ17:$SA17)=0,"NA",0)))))</f>
        <v/>
      </c>
      <c r="RU17" t="str">
        <f>IF($A17="","",IF(Entry_sheet!RU17="NA","NA",IF(Entry_sheet!RU17=1,1,IF($SB17=0,0,IF(SUM(Entry_sheet!$RJ17:$SA17)=0,"NA",0)))))</f>
        <v/>
      </c>
      <c r="RV17" t="str">
        <f>IF($A17="","",IF(Entry_sheet!RV17="NA","NA",IF(Entry_sheet!RV17=1,1,IF($SB17=0,0,IF(SUM(Entry_sheet!$RJ17:$SA17)=0,"NA",0)))))</f>
        <v/>
      </c>
      <c r="RW17" t="str">
        <f>IF($A17="","",IF(Entry_sheet!RW17="NA","NA",IF(Entry_sheet!RW17=1,1,IF($SB17=0,0,IF(SUM(Entry_sheet!$RJ17:$SA17)=0,"NA",0)))))</f>
        <v/>
      </c>
      <c r="RX17" t="str">
        <f>IF($A17="","",IF(Entry_sheet!RX17="NA","NA",IF(Entry_sheet!RX17=1,1,IF($SB17=0,0,IF(SUM(Entry_sheet!$RJ17:$SA17)=0,"NA",0)))))</f>
        <v/>
      </c>
      <c r="RY17" t="str">
        <f>IF($A17="","",IF(Entry_sheet!RY17="NA","NA",IF(Entry_sheet!RY17=1,1,IF($SB17=0,0,IF(SUM(Entry_sheet!$RJ17:$SA17)=0,"NA",0)))))</f>
        <v/>
      </c>
      <c r="RZ17" t="str">
        <f>IF($A17="","",IF(Entry_sheet!RZ17="NA","NA",IF(Entry_sheet!RZ17=1,1,IF($SB17=0,0,IF(SUM(Entry_sheet!$RJ17:$SA17)=0,"NA",0)))))</f>
        <v/>
      </c>
      <c r="SA17" t="str">
        <f>IF($A17="","",IF(Entry_sheet!SA17="NA","NA",IF(Entry_sheet!SA17=1,1,IF($SB17=0,0,IF(SUM(Entry_sheet!$RJ17:$SA17)=0,"NA",0)))))</f>
        <v/>
      </c>
      <c r="SB17" s="22" t="str">
        <f>IF($A17="","",IF(Entry_sheet!SB17=1,1,IF(Entry_sheet!SB17=0,IF(SUM(Entry_sheet!RJ17:SA17)&gt;0,1,0),IF(SUM(Entry_sheet!RJ17:SA17)&gt;0,1,"NA"))))</f>
        <v/>
      </c>
      <c r="SC17" t="str">
        <f>IF($A17="","",IF(Entry_sheet!SC17="NA","NA",IF(Entry_sheet!SC17=1,1,IF($SU17=0,0,IF(SUM(Entry_sheet!$SC17:$ST17)=0,"NA",0)))))</f>
        <v/>
      </c>
      <c r="SD17" t="str">
        <f>IF($A17="","",IF(Entry_sheet!SD17="NA","NA",IF(Entry_sheet!SD17=1,1,IF($SU17=0,0,IF(SUM(Entry_sheet!$SC17:$ST17)=0,"NA",0)))))</f>
        <v/>
      </c>
      <c r="SE17" t="str">
        <f>IF($A17="","",IF(Entry_sheet!SE17="NA","NA",IF(Entry_sheet!SE17=1,1,IF($SU17=0,0,IF(SUM(Entry_sheet!$SC17:$ST17)=0,"NA",0)))))</f>
        <v/>
      </c>
      <c r="SF17" t="str">
        <f>IF($A17="","",IF(Entry_sheet!SF17="NA","NA",IF(Entry_sheet!SF17=1,1,IF($SU17=0,0,IF(SUM(Entry_sheet!$SC17:$ST17)=0,"NA",0)))))</f>
        <v/>
      </c>
      <c r="SG17" t="str">
        <f>IF($A17="","",IF(Entry_sheet!SG17="NA","NA",IF(Entry_sheet!SG17=1,1,IF($SU17=0,0,IF(SUM(Entry_sheet!$SC17:$ST17)=0,"NA",0)))))</f>
        <v/>
      </c>
      <c r="SH17" t="str">
        <f>IF($A17="","",IF(Entry_sheet!SH17="NA","NA",IF(Entry_sheet!SH17=1,1,IF($SU17=0,0,IF(SUM(Entry_sheet!$SC17:$ST17)=0,"NA",0)))))</f>
        <v/>
      </c>
      <c r="SI17" t="str">
        <f>IF($A17="","",IF(Entry_sheet!SI17="NA","NA",IF(Entry_sheet!SI17=1,1,IF($SU17=0,0,IF(SUM(Entry_sheet!$SC17:$ST17)=0,"NA",0)))))</f>
        <v/>
      </c>
      <c r="SJ17" t="str">
        <f>IF($A17="","",IF(Entry_sheet!SJ17="NA","NA",IF(Entry_sheet!SJ17=1,1,IF($SU17=0,0,IF(SUM(Entry_sheet!$SC17:$ST17)=0,"NA",0)))))</f>
        <v/>
      </c>
      <c r="SK17" t="str">
        <f>IF($A17="","",IF(Entry_sheet!SK17="NA","NA",IF(Entry_sheet!SK17=1,1,IF($SU17=0,0,IF(SUM(Entry_sheet!$SC17:$ST17)=0,"NA",0)))))</f>
        <v/>
      </c>
      <c r="SL17" t="str">
        <f>IF($A17="","",IF(Entry_sheet!SL17="NA","NA",IF(Entry_sheet!SL17=1,1,IF($SU17=0,0,IF(SUM(Entry_sheet!$SC17:$ST17)=0,"NA",0)))))</f>
        <v/>
      </c>
      <c r="SM17" t="str">
        <f>IF($A17="","",IF(Entry_sheet!SM17="NA","NA",IF(Entry_sheet!SM17=1,1,IF($SU17=0,0,IF(SUM(Entry_sheet!$SC17:$ST17)=0,"NA",0)))))</f>
        <v/>
      </c>
      <c r="SN17" t="str">
        <f>IF($A17="","",IF(Entry_sheet!SN17="NA","NA",IF(Entry_sheet!SN17=1,1,IF($SU17=0,0,IF(SUM(Entry_sheet!$SC17:$ST17)=0,"NA",0)))))</f>
        <v/>
      </c>
      <c r="SO17" t="str">
        <f>IF($A17="","",IF(Entry_sheet!SO17="NA","NA",IF(Entry_sheet!SO17=1,1,IF($SU17=0,0,IF(SUM(Entry_sheet!$SC17:$ST17)=0,"NA",0)))))</f>
        <v/>
      </c>
      <c r="SP17" t="str">
        <f>IF($A17="","",IF(Entry_sheet!SP17="NA","NA",IF(Entry_sheet!SP17=1,1,IF($SU17=0,0,IF(SUM(Entry_sheet!$SC17:$ST17)=0,"NA",0)))))</f>
        <v/>
      </c>
      <c r="SQ17" t="str">
        <f>IF($A17="","",IF(Entry_sheet!SQ17="NA","NA",IF(Entry_sheet!SQ17=1,1,IF($SU17=0,0,IF(SUM(Entry_sheet!$SC17:$ST17)=0,"NA",0)))))</f>
        <v/>
      </c>
      <c r="SR17" t="str">
        <f>IF($A17="","",IF(Entry_sheet!SR17="NA","NA",IF(Entry_sheet!SR17=1,1,IF($SU17=0,0,IF(SUM(Entry_sheet!$SC17:$ST17)=0,"NA",0)))))</f>
        <v/>
      </c>
      <c r="SS17" t="str">
        <f>IF($A17="","",IF(Entry_sheet!SS17="NA","NA",IF(Entry_sheet!SS17=1,1,IF($SU17=0,0,IF(SUM(Entry_sheet!$SC17:$ST17)=0,"NA",0)))))</f>
        <v/>
      </c>
      <c r="ST17" t="str">
        <f>IF($A17="","",IF(Entry_sheet!ST17="NA","NA",IF(Entry_sheet!ST17=1,1,IF($SU17=0,0,IF(SUM(Entry_sheet!$SC17:$ST17)=0,"NA",0)))))</f>
        <v/>
      </c>
      <c r="SU17" s="22" t="str">
        <f>IF($A17="","",IF(Entry_sheet!SU17=1,1,IF(Entry_sheet!SU17=0,IF(SUM(Entry_sheet!SC17:ST17)&gt;0,1,0),IF(SUM(Entry_sheet!SC17:ST17)&gt;0,1,"NA"))))</f>
        <v/>
      </c>
      <c r="SV17" t="str">
        <f>IF($A17="","",IF(Entry_sheet!SV17="NA","NA",IF(Entry_sheet!SV17=1,1,IF($TN17=0,0,IF(SUM(Entry_sheet!$SV17:$TM17)=0,"NA",0)))))</f>
        <v/>
      </c>
      <c r="SW17" t="str">
        <f>IF($A17="","",IF(Entry_sheet!SW17="NA","NA",IF(Entry_sheet!SW17=1,1,IF($TN17=0,0,IF(SUM(Entry_sheet!$SV17:$TM17)=0,"NA",0)))))</f>
        <v/>
      </c>
      <c r="SX17" t="str">
        <f>IF($A17="","",IF(Entry_sheet!SX17="NA","NA",IF(Entry_sheet!SX17=1,1,IF($TN17=0,0,IF(SUM(Entry_sheet!$SV17:$TM17)=0,"NA",0)))))</f>
        <v/>
      </c>
      <c r="SY17" t="str">
        <f>IF($A17="","",IF(Entry_sheet!SY17="NA","NA",IF(Entry_sheet!SY17=1,1,IF($TN17=0,0,IF(SUM(Entry_sheet!$SV17:$TM17)=0,"NA",0)))))</f>
        <v/>
      </c>
      <c r="SZ17" t="str">
        <f>IF($A17="","",IF(Entry_sheet!SZ17="NA","NA",IF(Entry_sheet!SZ17=1,1,IF($TN17=0,0,IF(SUM(Entry_sheet!$SV17:$TM17)=0,"NA",0)))))</f>
        <v/>
      </c>
      <c r="TA17" t="str">
        <f>IF($A17="","",IF(Entry_sheet!TA17="NA","NA",IF(Entry_sheet!TA17=1,1,IF($TN17=0,0,IF(SUM(Entry_sheet!$SV17:$TM17)=0,"NA",0)))))</f>
        <v/>
      </c>
      <c r="TB17" t="str">
        <f>IF($A17="","",IF(Entry_sheet!TB17="NA","NA",IF(Entry_sheet!TB17=1,1,IF($TN17=0,0,IF(SUM(Entry_sheet!$SV17:$TM17)=0,"NA",0)))))</f>
        <v/>
      </c>
      <c r="TC17" t="str">
        <f>IF($A17="","",IF(Entry_sheet!TC17="NA","NA",IF(Entry_sheet!TC17=1,1,IF($TN17=0,0,IF(SUM(Entry_sheet!$SV17:$TM17)=0,"NA",0)))))</f>
        <v/>
      </c>
      <c r="TD17" t="str">
        <f>IF($A17="","",IF(Entry_sheet!TD17="NA","NA",IF(Entry_sheet!TD17=1,1,IF($TN17=0,0,IF(SUM(Entry_sheet!$SV17:$TM17)=0,"NA",0)))))</f>
        <v/>
      </c>
      <c r="TE17" t="str">
        <f>IF($A17="","",IF(Entry_sheet!TE17="NA","NA",IF(Entry_sheet!TE17=1,1,IF($TN17=0,0,IF(SUM(Entry_sheet!$SV17:$TM17)=0,"NA",0)))))</f>
        <v/>
      </c>
      <c r="TF17" t="str">
        <f>IF($A17="","",IF(Entry_sheet!TF17="NA","NA",IF(Entry_sheet!TF17=1,1,IF($TN17=0,0,IF(SUM(Entry_sheet!$SV17:$TM17)=0,"NA",0)))))</f>
        <v/>
      </c>
      <c r="TG17" t="str">
        <f>IF($A17="","",IF(Entry_sheet!TG17="NA","NA",IF(Entry_sheet!TG17=1,1,IF($TN17=0,0,IF(SUM(Entry_sheet!$SV17:$TM17)=0,"NA",0)))))</f>
        <v/>
      </c>
      <c r="TH17" t="str">
        <f>IF($A17="","",IF(Entry_sheet!TH17="NA","NA",IF(Entry_sheet!TH17=1,1,IF($TN17=0,0,IF(SUM(Entry_sheet!$SV17:$TM17)=0,"NA",0)))))</f>
        <v/>
      </c>
      <c r="TI17" t="str">
        <f>IF($A17="","",IF(Entry_sheet!TI17="NA","NA",IF(Entry_sheet!TI17=1,1,IF($TN17=0,0,IF(SUM(Entry_sheet!$SV17:$TM17)=0,"NA",0)))))</f>
        <v/>
      </c>
      <c r="TJ17" t="str">
        <f>IF($A17="","",IF(Entry_sheet!TJ17="NA","NA",IF(Entry_sheet!TJ17=1,1,IF($TN17=0,0,IF(SUM(Entry_sheet!$SV17:$TM17)=0,"NA",0)))))</f>
        <v/>
      </c>
      <c r="TK17" t="str">
        <f>IF($A17="","",IF(Entry_sheet!TK17="NA","NA",IF(Entry_sheet!TK17=1,1,IF($TN17=0,0,IF(SUM(Entry_sheet!$SV17:$TM17)=0,"NA",0)))))</f>
        <v/>
      </c>
      <c r="TL17" t="str">
        <f>IF($A17="","",IF(Entry_sheet!TL17="NA","NA",IF(Entry_sheet!TL17=1,1,IF($TN17=0,0,IF(SUM(Entry_sheet!$SV17:$TM17)=0,"NA",0)))))</f>
        <v/>
      </c>
      <c r="TM17" t="str">
        <f>IF($A17="","",IF(Entry_sheet!TM17="NA","NA",IF(Entry_sheet!TM17=1,1,IF($TN17=0,0,IF(SUM(Entry_sheet!$SV17:$TM17)=0,"NA",0)))))</f>
        <v/>
      </c>
      <c r="TN17" s="22" t="str">
        <f>IF($A17="","",IF(Entry_sheet!TN17=1,1,IF(Entry_sheet!TN17=0,IF(SUM(Entry_sheet!SV17:TM17)&gt;0,1,0),IF(SUM(Entry_sheet!SV17:TM17)&gt;0,1,"NA"))))</f>
        <v/>
      </c>
      <c r="TO17" t="str">
        <f>IF($A17="","",IF(Entry_sheet!TO17="NA","NA",IF(Entry_sheet!TO17=1,1,IF($UG17=0,0,IF(SUM(Entry_sheet!$TO17:$UF17)=0,"NA",0)))))</f>
        <v/>
      </c>
      <c r="TP17" t="str">
        <f>IF($A17="","",IF(Entry_sheet!TP17="NA","NA",IF(Entry_sheet!TP17=1,1,IF($UG17=0,0,IF(SUM(Entry_sheet!$TO17:$UF17)=0,"NA",0)))))</f>
        <v/>
      </c>
      <c r="TQ17" t="str">
        <f>IF($A17="","",IF(Entry_sheet!TQ17="NA","NA",IF(Entry_sheet!TQ17=1,1,IF($UG17=0,0,IF(SUM(Entry_sheet!$TO17:$UF17)=0,"NA",0)))))</f>
        <v/>
      </c>
      <c r="TR17" t="str">
        <f>IF($A17="","",IF(Entry_sheet!TR17="NA","NA",IF(Entry_sheet!TR17=1,1,IF($UG17=0,0,IF(SUM(Entry_sheet!$TO17:$UF17)=0,"NA",0)))))</f>
        <v/>
      </c>
      <c r="TS17" t="str">
        <f>IF($A17="","",IF(Entry_sheet!TS17="NA","NA",IF(Entry_sheet!TS17=1,1,IF($UG17=0,0,IF(SUM(Entry_sheet!$TO17:$UF17)=0,"NA",0)))))</f>
        <v/>
      </c>
      <c r="TT17" t="str">
        <f>IF($A17="","",IF(Entry_sheet!TT17="NA","NA",IF(Entry_sheet!TT17=1,1,IF($UG17=0,0,IF(SUM(Entry_sheet!$TO17:$UF17)=0,"NA",0)))))</f>
        <v/>
      </c>
      <c r="TU17" t="str">
        <f>IF($A17="","",IF(Entry_sheet!TU17="NA","NA",IF(Entry_sheet!TU17=1,1,IF($UG17=0,0,IF(SUM(Entry_sheet!$TO17:$UF17)=0,"NA",0)))))</f>
        <v/>
      </c>
      <c r="TV17" t="str">
        <f>IF($A17="","",IF(Entry_sheet!TV17="NA","NA",IF(Entry_sheet!TV17=1,1,IF($UG17=0,0,IF(SUM(Entry_sheet!$TO17:$UF17)=0,"NA",0)))))</f>
        <v/>
      </c>
      <c r="TW17" t="str">
        <f>IF($A17="","",IF(Entry_sheet!TW17="NA","NA",IF(Entry_sheet!TW17=1,1,IF($UG17=0,0,IF(SUM(Entry_sheet!$TO17:$UF17)=0,"NA",0)))))</f>
        <v/>
      </c>
      <c r="TX17" t="str">
        <f>IF($A17="","",IF(Entry_sheet!TX17="NA","NA",IF(Entry_sheet!TX17=1,1,IF($UG17=0,0,IF(SUM(Entry_sheet!$TO17:$UF17)=0,"NA",0)))))</f>
        <v/>
      </c>
      <c r="TY17" t="str">
        <f>IF($A17="","",IF(Entry_sheet!TY17="NA","NA",IF(Entry_sheet!TY17=1,1,IF($UG17=0,0,IF(SUM(Entry_sheet!$TO17:$UF17)=0,"NA",0)))))</f>
        <v/>
      </c>
      <c r="TZ17" t="str">
        <f>IF($A17="","",IF(Entry_sheet!TZ17="NA","NA",IF(Entry_sheet!TZ17=1,1,IF($UG17=0,0,IF(SUM(Entry_sheet!$TO17:$UF17)=0,"NA",0)))))</f>
        <v/>
      </c>
      <c r="UA17" t="str">
        <f>IF($A17="","",IF(Entry_sheet!UA17="NA","NA",IF(Entry_sheet!UA17=1,1,IF($UG17=0,0,IF(SUM(Entry_sheet!$TO17:$UF17)=0,"NA",0)))))</f>
        <v/>
      </c>
      <c r="UB17" t="str">
        <f>IF($A17="","",IF(Entry_sheet!UB17="NA","NA",IF(Entry_sheet!UB17=1,1,IF($UG17=0,0,IF(SUM(Entry_sheet!$TO17:$UF17)=0,"NA",0)))))</f>
        <v/>
      </c>
      <c r="UC17" t="str">
        <f>IF($A17="","",IF(Entry_sheet!UC17="NA","NA",IF(Entry_sheet!UC17=1,1,IF($UG17=0,0,IF(SUM(Entry_sheet!$TO17:$UF17)=0,"NA",0)))))</f>
        <v/>
      </c>
      <c r="UD17" t="str">
        <f>IF($A17="","",IF(Entry_sheet!UD17="NA","NA",IF(Entry_sheet!UD17=1,1,IF($UG17=0,0,IF(SUM(Entry_sheet!$TO17:$UF17)=0,"NA",0)))))</f>
        <v/>
      </c>
      <c r="UE17" t="str">
        <f>IF($A17="","",IF(Entry_sheet!UE17="NA","NA",IF(Entry_sheet!UE17=1,1,IF($UG17=0,0,IF(SUM(Entry_sheet!$TO17:$UF17)=0,"NA",0)))))</f>
        <v/>
      </c>
      <c r="UF17" t="str">
        <f>IF($A17="","",IF(Entry_sheet!UF17="NA","NA",IF(Entry_sheet!UF17=1,1,IF($UG17=0,0,IF(SUM(Entry_sheet!$TO17:$UF17)=0,"NA",0)))))</f>
        <v/>
      </c>
      <c r="UG17" s="22" t="str">
        <f>IF($A17="","",IF(Entry_sheet!UG17=1,1,IF(Entry_sheet!UG17=0,IF(SUM(Entry_sheet!TO17:UF17)&gt;0,1,0),IF(SUM(Entry_sheet!TO17:UF17)&gt;0,1,"NA"))))</f>
        <v/>
      </c>
      <c r="UH17" t="str">
        <f>IF($A17="","",IF(Entry_sheet!UH17="NA","NA",IF(Entry_sheet!UH17=1,1,IF($UZ17=0,0,IF(SUM(Entry_sheet!$UH17:$UY17)=0,"NA",0)))))</f>
        <v/>
      </c>
      <c r="UI17" t="str">
        <f>IF($A17="","",IF(Entry_sheet!UI17="NA","NA",IF(Entry_sheet!UI17=1,1,IF($UZ17=0,0,IF(SUM(Entry_sheet!$UH17:$UY17)=0,"NA",0)))))</f>
        <v/>
      </c>
      <c r="UJ17" t="str">
        <f>IF($A17="","",IF(Entry_sheet!UJ17="NA","NA",IF(Entry_sheet!UJ17=1,1,IF($UZ17=0,0,IF(SUM(Entry_sheet!$UH17:$UY17)=0,"NA",0)))))</f>
        <v/>
      </c>
      <c r="UK17" t="str">
        <f>IF($A17="","",IF(Entry_sheet!UK17="NA","NA",IF(Entry_sheet!UK17=1,1,IF($UZ17=0,0,IF(SUM(Entry_sheet!$UH17:$UY17)=0,"NA",0)))))</f>
        <v/>
      </c>
      <c r="UL17" t="str">
        <f>IF($A17="","",IF(Entry_sheet!UL17="NA","NA",IF(Entry_sheet!UL17=1,1,IF($UZ17=0,0,IF(SUM(Entry_sheet!$UH17:$UY17)=0,"NA",0)))))</f>
        <v/>
      </c>
      <c r="UM17" t="str">
        <f>IF($A17="","",IF(Entry_sheet!UM17="NA","NA",IF(Entry_sheet!UM17=1,1,IF($UZ17=0,0,IF(SUM(Entry_sheet!$UH17:$UY17)=0,"NA",0)))))</f>
        <v/>
      </c>
      <c r="UN17" t="str">
        <f>IF($A17="","",IF(Entry_sheet!UN17="NA","NA",IF(Entry_sheet!UN17=1,1,IF($UZ17=0,0,IF(SUM(Entry_sheet!$UH17:$UY17)=0,"NA",0)))))</f>
        <v/>
      </c>
      <c r="UO17" t="str">
        <f>IF($A17="","",IF(Entry_sheet!UO17="NA","NA",IF(Entry_sheet!UO17=1,1,IF($UZ17=0,0,IF(SUM(Entry_sheet!$UH17:$UY17)=0,"NA",0)))))</f>
        <v/>
      </c>
      <c r="UP17" t="str">
        <f>IF($A17="","",IF(Entry_sheet!UP17="NA","NA",IF(Entry_sheet!UP17=1,1,IF($UZ17=0,0,IF(SUM(Entry_sheet!$UH17:$UY17)=0,"NA",0)))))</f>
        <v/>
      </c>
      <c r="UQ17" t="str">
        <f>IF($A17="","",IF(Entry_sheet!UQ17="NA","NA",IF(Entry_sheet!UQ17=1,1,IF($UZ17=0,0,IF(SUM(Entry_sheet!$UH17:$UY17)=0,"NA",0)))))</f>
        <v/>
      </c>
      <c r="UR17" t="str">
        <f>IF($A17="","",IF(Entry_sheet!UR17="NA","NA",IF(Entry_sheet!UR17=1,1,IF($UZ17=0,0,IF(SUM(Entry_sheet!$UH17:$UY17)=0,"NA",0)))))</f>
        <v/>
      </c>
      <c r="US17" t="str">
        <f>IF($A17="","",IF(Entry_sheet!US17="NA","NA",IF(Entry_sheet!US17=1,1,IF($UZ17=0,0,IF(SUM(Entry_sheet!$UH17:$UY17)=0,"NA",0)))))</f>
        <v/>
      </c>
      <c r="UT17" t="str">
        <f>IF($A17="","",IF(Entry_sheet!UT17="NA","NA",IF(Entry_sheet!UT17=1,1,IF($UZ17=0,0,IF(SUM(Entry_sheet!$UH17:$UY17)=0,"NA",0)))))</f>
        <v/>
      </c>
      <c r="UU17" t="str">
        <f>IF($A17="","",IF(Entry_sheet!UU17="NA","NA",IF(Entry_sheet!UU17=1,1,IF($UZ17=0,0,IF(SUM(Entry_sheet!$UH17:$UY17)=0,"NA",0)))))</f>
        <v/>
      </c>
      <c r="UV17" t="str">
        <f>IF($A17="","",IF(Entry_sheet!UV17="NA","NA",IF(Entry_sheet!UV17=1,1,IF($UZ17=0,0,IF(SUM(Entry_sheet!$UH17:$UY17)=0,"NA",0)))))</f>
        <v/>
      </c>
      <c r="UW17" t="str">
        <f>IF($A17="","",IF(Entry_sheet!UW17="NA","NA",IF(Entry_sheet!UW17=1,1,IF($UZ17=0,0,IF(SUM(Entry_sheet!$UH17:$UY17)=0,"NA",0)))))</f>
        <v/>
      </c>
      <c r="UX17" t="str">
        <f>IF($A17="","",IF(Entry_sheet!UX17="NA","NA",IF(Entry_sheet!UX17=1,1,IF($UZ17=0,0,IF(SUM(Entry_sheet!$UH17:$UY17)=0,"NA",0)))))</f>
        <v/>
      </c>
      <c r="UY17" t="str">
        <f>IF($A17="","",IF(Entry_sheet!UY17="NA","NA",IF(Entry_sheet!UY17=1,1,IF($UZ17=0,0,IF(SUM(Entry_sheet!$UH17:$UY17)=0,"NA",0)))))</f>
        <v/>
      </c>
      <c r="UZ17" s="22" t="str">
        <f>IF($A17="","",IF(Entry_sheet!UZ17=1,1,IF(Entry_sheet!UZ17=0,IF(SUM(Entry_sheet!UH17:UY17)&gt;0,1,0),IF(SUM(Entry_sheet!UH17:UY17)&gt;0,1,"NA"))))</f>
        <v/>
      </c>
      <c r="VA17" t="str">
        <f>IF($A17="","",IF(Entry_sheet!VA17="NA","NA",IF(Entry_sheet!VA17=1,1,IF($VS17=0,0,IF(SUM(Entry_sheet!$VA17:$VR17)=0,"NA",0)))))</f>
        <v/>
      </c>
      <c r="VB17" t="str">
        <f>IF($A17="","",IF(Entry_sheet!VB17="NA","NA",IF(Entry_sheet!VB17=1,1,IF($VS17=0,0,IF(SUM(Entry_sheet!$VA17:$VR17)=0,"NA",0)))))</f>
        <v/>
      </c>
      <c r="VC17" t="str">
        <f>IF($A17="","",IF(Entry_sheet!VC17="NA","NA",IF(Entry_sheet!VC17=1,1,IF($VS17=0,0,IF(SUM(Entry_sheet!$VA17:$VR17)=0,"NA",0)))))</f>
        <v/>
      </c>
      <c r="VD17" t="str">
        <f>IF($A17="","",IF(Entry_sheet!VD17="NA","NA",IF(Entry_sheet!VD17=1,1,IF($VS17=0,0,IF(SUM(Entry_sheet!$VA17:$VR17)=0,"NA",0)))))</f>
        <v/>
      </c>
      <c r="VE17" t="str">
        <f>IF($A17="","",IF(Entry_sheet!VE17="NA","NA",IF(Entry_sheet!VE17=1,1,IF($VS17=0,0,IF(SUM(Entry_sheet!$VA17:$VR17)=0,"NA",0)))))</f>
        <v/>
      </c>
      <c r="VF17" t="str">
        <f>IF($A17="","",IF(Entry_sheet!VF17="NA","NA",IF(Entry_sheet!VF17=1,1,IF($VS17=0,0,IF(SUM(Entry_sheet!$VA17:$VR17)=0,"NA",0)))))</f>
        <v/>
      </c>
      <c r="VG17" t="str">
        <f>IF($A17="","",IF(Entry_sheet!VG17="NA","NA",IF(Entry_sheet!VG17=1,1,IF($VS17=0,0,IF(SUM(Entry_sheet!$VA17:$VR17)=0,"NA",0)))))</f>
        <v/>
      </c>
      <c r="VH17" t="str">
        <f>IF($A17="","",IF(Entry_sheet!VH17="NA","NA",IF(Entry_sheet!VH17=1,1,IF($VS17=0,0,IF(SUM(Entry_sheet!$VA17:$VR17)=0,"NA",0)))))</f>
        <v/>
      </c>
      <c r="VI17" t="str">
        <f>IF($A17="","",IF(Entry_sheet!VI17="NA","NA",IF(Entry_sheet!VI17=1,1,IF($VS17=0,0,IF(SUM(Entry_sheet!$VA17:$VR17)=0,"NA",0)))))</f>
        <v/>
      </c>
      <c r="VJ17" t="str">
        <f>IF($A17="","",IF(Entry_sheet!VJ17="NA","NA",IF(Entry_sheet!VJ17=1,1,IF($VS17=0,0,IF(SUM(Entry_sheet!$VA17:$VR17)=0,"NA",0)))))</f>
        <v/>
      </c>
      <c r="VK17" t="str">
        <f>IF($A17="","",IF(Entry_sheet!VK17="NA","NA",IF(Entry_sheet!VK17=1,1,IF($VS17=0,0,IF(SUM(Entry_sheet!$VA17:$VR17)=0,"NA",0)))))</f>
        <v/>
      </c>
      <c r="VL17" t="str">
        <f>IF($A17="","",IF(Entry_sheet!VL17="NA","NA",IF(Entry_sheet!VL17=1,1,IF($VS17=0,0,IF(SUM(Entry_sheet!$VA17:$VR17)=0,"NA",0)))))</f>
        <v/>
      </c>
      <c r="VM17" t="str">
        <f>IF($A17="","",IF(Entry_sheet!VM17="NA","NA",IF(Entry_sheet!VM17=1,1,IF($VS17=0,0,IF(SUM(Entry_sheet!$VA17:$VR17)=0,"NA",0)))))</f>
        <v/>
      </c>
      <c r="VN17" t="str">
        <f>IF($A17="","",IF(Entry_sheet!VN17="NA","NA",IF(Entry_sheet!VN17=1,1,IF($VS17=0,0,IF(SUM(Entry_sheet!$VA17:$VR17)=0,"NA",0)))))</f>
        <v/>
      </c>
      <c r="VO17" t="str">
        <f>IF($A17="","",IF(Entry_sheet!VO17="NA","NA",IF(Entry_sheet!VO17=1,1,IF($VS17=0,0,IF(SUM(Entry_sheet!$VA17:$VR17)=0,"NA",0)))))</f>
        <v/>
      </c>
      <c r="VP17" t="str">
        <f>IF($A17="","",IF(Entry_sheet!VP17="NA","NA",IF(Entry_sheet!VP17=1,1,IF($VS17=0,0,IF(SUM(Entry_sheet!$VA17:$VR17)=0,"NA",0)))))</f>
        <v/>
      </c>
      <c r="VQ17" t="str">
        <f>IF($A17="","",IF(Entry_sheet!VQ17="NA","NA",IF(Entry_sheet!VQ17=1,1,IF($VS17=0,0,IF(SUM(Entry_sheet!$VA17:$VR17)=0,"NA",0)))))</f>
        <v/>
      </c>
      <c r="VR17" t="str">
        <f>IF($A17="","",IF(Entry_sheet!VR17="NA","NA",IF(Entry_sheet!VR17=1,1,IF($VS17=0,0,IF(SUM(Entry_sheet!$VA17:$VR17)=0,"NA",0)))))</f>
        <v/>
      </c>
      <c r="VS17" s="22" t="str">
        <f>IF($A17="","",IF(Entry_sheet!VS17=1,1,IF(Entry_sheet!VS17=0,IF(SUM(Entry_sheet!VA17:VR17)&gt;0,1,0),IF(SUM(Entry_sheet!VA17:VR17)&gt;0,1,"NA"))))</f>
        <v/>
      </c>
      <c r="VT17" t="str">
        <f>IF($A17="","",IF(Entry_sheet!VT17="NA","NA",IF(Entry_sheet!VT17=1,1,IF($WL17=0,0,IF(SUM(Entry_sheet!$VT17:$WK17)=0,"NA",0)))))</f>
        <v/>
      </c>
      <c r="VU17" t="str">
        <f>IF($A17="","",IF(Entry_sheet!VU17="NA","NA",IF(Entry_sheet!VU17=1,1,IF($WL17=0,0,IF(SUM(Entry_sheet!$VT17:$WK17)=0,"NA",0)))))</f>
        <v/>
      </c>
      <c r="VV17" t="str">
        <f>IF($A17="","",IF(Entry_sheet!VV17="NA","NA",IF(Entry_sheet!VV17=1,1,IF($WL17=0,0,IF(SUM(Entry_sheet!$VT17:$WK17)=0,"NA",0)))))</f>
        <v/>
      </c>
      <c r="VW17" t="str">
        <f>IF($A17="","",IF(Entry_sheet!VW17="NA","NA",IF(Entry_sheet!VW17=1,1,IF($WL17=0,0,IF(SUM(Entry_sheet!$VT17:$WK17)=0,"NA",0)))))</f>
        <v/>
      </c>
      <c r="VX17" t="str">
        <f>IF($A17="","",IF(Entry_sheet!VX17="NA","NA",IF(Entry_sheet!VX17=1,1,IF($WL17=0,0,IF(SUM(Entry_sheet!$VT17:$WK17)=0,"NA",0)))))</f>
        <v/>
      </c>
      <c r="VY17" t="str">
        <f>IF($A17="","",IF(Entry_sheet!VY17="NA","NA",IF(Entry_sheet!VY17=1,1,IF($WL17=0,0,IF(SUM(Entry_sheet!$VT17:$WK17)=0,"NA",0)))))</f>
        <v/>
      </c>
      <c r="VZ17" t="str">
        <f>IF($A17="","",IF(Entry_sheet!VZ17="NA","NA",IF(Entry_sheet!VZ17=1,1,IF($WL17=0,0,IF(SUM(Entry_sheet!$VT17:$WK17)=0,"NA",0)))))</f>
        <v/>
      </c>
      <c r="WA17" t="str">
        <f>IF($A17="","",IF(Entry_sheet!WA17="NA","NA",IF(Entry_sheet!WA17=1,1,IF($WL17=0,0,IF(SUM(Entry_sheet!$VT17:$WK17)=0,"NA",0)))))</f>
        <v/>
      </c>
      <c r="WB17" t="str">
        <f>IF($A17="","",IF(Entry_sheet!WB17="NA","NA",IF(Entry_sheet!WB17=1,1,IF($WL17=0,0,IF(SUM(Entry_sheet!$VT17:$WK17)=0,"NA",0)))))</f>
        <v/>
      </c>
      <c r="WC17" t="str">
        <f>IF($A17="","",IF(Entry_sheet!WC17="NA","NA",IF(Entry_sheet!WC17=1,1,IF($WL17=0,0,IF(SUM(Entry_sheet!$VT17:$WK17)=0,"NA",0)))))</f>
        <v/>
      </c>
      <c r="WD17" t="str">
        <f>IF($A17="","",IF(Entry_sheet!WD17="NA","NA",IF(Entry_sheet!WD17=1,1,IF($WL17=0,0,IF(SUM(Entry_sheet!$VT17:$WK17)=0,"NA",0)))))</f>
        <v/>
      </c>
      <c r="WE17" t="str">
        <f>IF($A17="","",IF(Entry_sheet!WE17="NA","NA",IF(Entry_sheet!WE17=1,1,IF($WL17=0,0,IF(SUM(Entry_sheet!$VT17:$WK17)=0,"NA",0)))))</f>
        <v/>
      </c>
      <c r="WF17" t="str">
        <f>IF($A17="","",IF(Entry_sheet!WF17="NA","NA",IF(Entry_sheet!WF17=1,1,IF($WL17=0,0,IF(SUM(Entry_sheet!$VT17:$WK17)=0,"NA",0)))))</f>
        <v/>
      </c>
      <c r="WG17" t="str">
        <f>IF($A17="","",IF(Entry_sheet!WG17="NA","NA",IF(Entry_sheet!WG17=1,1,IF($WL17=0,0,IF(SUM(Entry_sheet!$VT17:$WK17)=0,"NA",0)))))</f>
        <v/>
      </c>
      <c r="WH17" t="str">
        <f>IF($A17="","",IF(Entry_sheet!WH17="NA","NA",IF(Entry_sheet!WH17=1,1,IF($WL17=0,0,IF(SUM(Entry_sheet!$VT17:$WK17)=0,"NA",0)))))</f>
        <v/>
      </c>
      <c r="WI17" t="str">
        <f>IF($A17="","",IF(Entry_sheet!WI17="NA","NA",IF(Entry_sheet!WI17=1,1,IF($WL17=0,0,IF(SUM(Entry_sheet!$VT17:$WK17)=0,"NA",0)))))</f>
        <v/>
      </c>
      <c r="WJ17" t="str">
        <f>IF($A17="","",IF(Entry_sheet!WJ17="NA","NA",IF(Entry_sheet!WJ17=1,1,IF($WL17=0,0,IF(SUM(Entry_sheet!$VT17:$WK17)=0,"NA",0)))))</f>
        <v/>
      </c>
      <c r="WK17" t="str">
        <f>IF($A17="","",IF(Entry_sheet!WK17="NA","NA",IF(Entry_sheet!WK17=1,1,IF($WL17=0,0,IF(SUM(Entry_sheet!$VT17:$WK17)=0,"NA",0)))))</f>
        <v/>
      </c>
      <c r="WL17" s="22" t="str">
        <f>IF($A17="","",IF(Entry_sheet!WL17=1,1,IF(Entry_sheet!WL17=0,IF(SUM(Entry_sheet!VT17:WK17)&gt;0,1,0),IF(SUM(Entry_sheet!VT17:WK17)&gt;0,1,"NA"))))</f>
        <v/>
      </c>
      <c r="WM17" t="str">
        <f>IF($A17="","",IF(Entry_sheet!WM17="NA","NA",IF(Entry_sheet!WM17=1,1,IF($XE17=0,0,IF(SUM(Entry_sheet!$WM17:$XD17)=0,"NA",0)))))</f>
        <v/>
      </c>
      <c r="WN17" t="str">
        <f>IF($A17="","",IF(Entry_sheet!WN17="NA","NA",IF(Entry_sheet!WN17=1,1,IF($XE17=0,0,IF(SUM(Entry_sheet!$WM17:$XD17)=0,"NA",0)))))</f>
        <v/>
      </c>
      <c r="WO17" t="str">
        <f>IF($A17="","",IF(Entry_sheet!WO17="NA","NA",IF(Entry_sheet!WO17=1,1,IF($XE17=0,0,IF(SUM(Entry_sheet!$WM17:$XD17)=0,"NA",0)))))</f>
        <v/>
      </c>
      <c r="WP17" t="str">
        <f>IF($A17="","",IF(Entry_sheet!WP17="NA","NA",IF(Entry_sheet!WP17=1,1,IF($XE17=0,0,IF(SUM(Entry_sheet!$WM17:$XD17)=0,"NA",0)))))</f>
        <v/>
      </c>
      <c r="WQ17" t="str">
        <f>IF($A17="","",IF(Entry_sheet!WQ17="NA","NA",IF(Entry_sheet!WQ17=1,1,IF($XE17=0,0,IF(SUM(Entry_sheet!$WM17:$XD17)=0,"NA",0)))))</f>
        <v/>
      </c>
      <c r="WR17" t="str">
        <f>IF($A17="","",IF(Entry_sheet!WR17="NA","NA",IF(Entry_sheet!WR17=1,1,IF($XE17=0,0,IF(SUM(Entry_sheet!$WM17:$XD17)=0,"NA",0)))))</f>
        <v/>
      </c>
      <c r="WS17" t="str">
        <f>IF($A17="","",IF(Entry_sheet!WS17="NA","NA",IF(Entry_sheet!WS17=1,1,IF($XE17=0,0,IF(SUM(Entry_sheet!$WM17:$XD17)=0,"NA",0)))))</f>
        <v/>
      </c>
      <c r="WT17" t="str">
        <f>IF($A17="","",IF(Entry_sheet!WT17="NA","NA",IF(Entry_sheet!WT17=1,1,IF($XE17=0,0,IF(SUM(Entry_sheet!$WM17:$XD17)=0,"NA",0)))))</f>
        <v/>
      </c>
      <c r="WU17" t="str">
        <f>IF($A17="","",IF(Entry_sheet!WU17="NA","NA",IF(Entry_sheet!WU17=1,1,IF($XE17=0,0,IF(SUM(Entry_sheet!$WM17:$XD17)=0,"NA",0)))))</f>
        <v/>
      </c>
      <c r="WV17" t="str">
        <f>IF($A17="","",IF(Entry_sheet!WV17="NA","NA",IF(Entry_sheet!WV17=1,1,IF($XE17=0,0,IF(SUM(Entry_sheet!$WM17:$XD17)=0,"NA",0)))))</f>
        <v/>
      </c>
      <c r="WW17" t="str">
        <f>IF($A17="","",IF(Entry_sheet!WW17="NA","NA",IF(Entry_sheet!WW17=1,1,IF($XE17=0,0,IF(SUM(Entry_sheet!$WM17:$XD17)=0,"NA",0)))))</f>
        <v/>
      </c>
      <c r="WX17" t="str">
        <f>IF($A17="","",IF(Entry_sheet!WX17="NA","NA",IF(Entry_sheet!WX17=1,1,IF($XE17=0,0,IF(SUM(Entry_sheet!$WM17:$XD17)=0,"NA",0)))))</f>
        <v/>
      </c>
      <c r="WY17" t="str">
        <f>IF($A17="","",IF(Entry_sheet!WY17="NA","NA",IF(Entry_sheet!WY17=1,1,IF($XE17=0,0,IF(SUM(Entry_sheet!$WM17:$XD17)=0,"NA",0)))))</f>
        <v/>
      </c>
      <c r="WZ17" t="str">
        <f>IF($A17="","",IF(Entry_sheet!WZ17="NA","NA",IF(Entry_sheet!WZ17=1,1,IF($XE17=0,0,IF(SUM(Entry_sheet!$WM17:$XD17)=0,"NA",0)))))</f>
        <v/>
      </c>
      <c r="XA17" t="str">
        <f>IF($A17="","",IF(Entry_sheet!XA17="NA","NA",IF(Entry_sheet!XA17=1,1,IF($XE17=0,0,IF(SUM(Entry_sheet!$WM17:$XD17)=0,"NA",0)))))</f>
        <v/>
      </c>
      <c r="XB17" t="str">
        <f>IF($A17="","",IF(Entry_sheet!XB17="NA","NA",IF(Entry_sheet!XB17=1,1,IF($XE17=0,0,IF(SUM(Entry_sheet!$WM17:$XD17)=0,"NA",0)))))</f>
        <v/>
      </c>
      <c r="XC17" t="str">
        <f>IF($A17="","",IF(Entry_sheet!XC17="NA","NA",IF(Entry_sheet!XC17=1,1,IF($XE17=0,0,IF(SUM(Entry_sheet!$WM17:$XD17)=0,"NA",0)))))</f>
        <v/>
      </c>
      <c r="XD17" t="str">
        <f>IF($A17="","",IF(Entry_sheet!XD17="NA","NA",IF(Entry_sheet!XD17=1,1,IF($XE17=0,0,IF(SUM(Entry_sheet!$WM17:$XD17)=0,"NA",0)))))</f>
        <v/>
      </c>
      <c r="XE17" s="22" t="str">
        <f>IF($A17="","",IF(Entry_sheet!XE17=1,1,IF(Entry_sheet!XE17=0,IF(SUM(Entry_sheet!WM17:XD17)&gt;0,1,0),IF(SUM(Entry_sheet!WM17:XD17)&gt;0,1,"NA"))))</f>
        <v/>
      </c>
      <c r="XF17" t="str">
        <f>IF($A17="","",IF(Entry_sheet!XF17="NA","NA",IF(Entry_sheet!XF17=1,1,IF($XX17=0,0,IF(SUM(Entry_sheet!$XF17:$XW17)=0,"NA",0)))))</f>
        <v/>
      </c>
      <c r="XG17" t="str">
        <f>IF($A17="","",IF(Entry_sheet!XG17="NA","NA",IF(Entry_sheet!XG17=1,1,IF($XX17=0,0,IF(SUM(Entry_sheet!$XF17:$XW17)=0,"NA",0)))))</f>
        <v/>
      </c>
      <c r="XH17" t="str">
        <f>IF($A17="","",IF(Entry_sheet!XH17="NA","NA",IF(Entry_sheet!XH17=1,1,IF($XX17=0,0,IF(SUM(Entry_sheet!$XF17:$XW17)=0,"NA",0)))))</f>
        <v/>
      </c>
      <c r="XI17" t="str">
        <f>IF($A17="","",IF(Entry_sheet!XI17="NA","NA",IF(Entry_sheet!XI17=1,1,IF($XX17=0,0,IF(SUM(Entry_sheet!$XF17:$XW17)=0,"NA",0)))))</f>
        <v/>
      </c>
      <c r="XJ17" t="str">
        <f>IF($A17="","",IF(Entry_sheet!XJ17="NA","NA",IF(Entry_sheet!XJ17=1,1,IF($XX17=0,0,IF(SUM(Entry_sheet!$XF17:$XW17)=0,"NA",0)))))</f>
        <v/>
      </c>
      <c r="XK17" t="str">
        <f>IF($A17="","",IF(Entry_sheet!XK17="NA","NA",IF(Entry_sheet!XK17=1,1,IF($XX17=0,0,IF(SUM(Entry_sheet!$XF17:$XW17)=0,"NA",0)))))</f>
        <v/>
      </c>
      <c r="XL17" t="str">
        <f>IF($A17="","",IF(Entry_sheet!XL17="NA","NA",IF(Entry_sheet!XL17=1,1,IF($XX17=0,0,IF(SUM(Entry_sheet!$XF17:$XW17)=0,"NA",0)))))</f>
        <v/>
      </c>
      <c r="XM17" t="str">
        <f>IF($A17="","",IF(Entry_sheet!XM17="NA","NA",IF(Entry_sheet!XM17=1,1,IF($XX17=0,0,IF(SUM(Entry_sheet!$XF17:$XW17)=0,"NA",0)))))</f>
        <v/>
      </c>
      <c r="XN17" t="str">
        <f>IF($A17="","",IF(Entry_sheet!XN17="NA","NA",IF(Entry_sheet!XN17=1,1,IF($XX17=0,0,IF(SUM(Entry_sheet!$XF17:$XW17)=0,"NA",0)))))</f>
        <v/>
      </c>
      <c r="XO17" t="str">
        <f>IF($A17="","",IF(Entry_sheet!XO17="NA","NA",IF(Entry_sheet!XO17=1,1,IF($XX17=0,0,IF(SUM(Entry_sheet!$XF17:$XW17)=0,"NA",0)))))</f>
        <v/>
      </c>
      <c r="XP17" t="str">
        <f>IF($A17="","",IF(Entry_sheet!XP17="NA","NA",IF(Entry_sheet!XP17=1,1,IF($XX17=0,0,IF(SUM(Entry_sheet!$XF17:$XW17)=0,"NA",0)))))</f>
        <v/>
      </c>
      <c r="XQ17" t="str">
        <f>IF($A17="","",IF(Entry_sheet!XQ17="NA","NA",IF(Entry_sheet!XQ17=1,1,IF($XX17=0,0,IF(SUM(Entry_sheet!$XF17:$XW17)=0,"NA",0)))))</f>
        <v/>
      </c>
      <c r="XR17" t="str">
        <f>IF($A17="","",IF(Entry_sheet!XR17="NA","NA",IF(Entry_sheet!XR17=1,1,IF($XX17=0,0,IF(SUM(Entry_sheet!$XF17:$XW17)=0,"NA",0)))))</f>
        <v/>
      </c>
      <c r="XS17" t="str">
        <f>IF($A17="","",IF(Entry_sheet!XS17="NA","NA",IF(Entry_sheet!XS17=1,1,IF($XX17=0,0,IF(SUM(Entry_sheet!$XF17:$XW17)=0,"NA",0)))))</f>
        <v/>
      </c>
      <c r="XT17" t="str">
        <f>IF($A17="","",IF(Entry_sheet!XT17="NA","NA",IF(Entry_sheet!XT17=1,1,IF($XX17=0,0,IF(SUM(Entry_sheet!$XF17:$XW17)=0,"NA",0)))))</f>
        <v/>
      </c>
      <c r="XU17" t="str">
        <f>IF($A17="","",IF(Entry_sheet!XU17="NA","NA",IF(Entry_sheet!XU17=1,1,IF($XX17=0,0,IF(SUM(Entry_sheet!$XF17:$XW17)=0,"NA",0)))))</f>
        <v/>
      </c>
      <c r="XV17" t="str">
        <f>IF($A17="","",IF(Entry_sheet!XV17="NA","NA",IF(Entry_sheet!XV17=1,1,IF($XX17=0,0,IF(SUM(Entry_sheet!$XF17:$XW17)=0,"NA",0)))))</f>
        <v/>
      </c>
      <c r="XW17" t="str">
        <f>IF($A17="","",IF(Entry_sheet!XW17="NA","NA",IF(Entry_sheet!XW17=1,1,IF($XX17=0,0,IF(SUM(Entry_sheet!$XF17:$XW17)=0,"NA",0)))))</f>
        <v/>
      </c>
      <c r="XX17" s="22" t="str">
        <f>IF($A17="","",IF(Entry_sheet!XX17=1,1,IF(Entry_sheet!XX17=0,IF(SUM(Entry_sheet!XF17:XW17)&gt;0,1,0),IF(SUM(Entry_sheet!XF17:XW17)&gt;0,1,"NA"))))</f>
        <v/>
      </c>
      <c r="XY17" t="str">
        <f>IF($A17="","",IF(Entry_sheet!XY17="NA","NA",IF(Entry_sheet!XY17=1,1,IF($YQ17=0,0,IF(SUM(Entry_sheet!$XY17:$YP17)=0,"NA",0)))))</f>
        <v/>
      </c>
      <c r="XZ17" t="str">
        <f>IF($A17="","",IF(Entry_sheet!XZ17="NA","NA",IF(Entry_sheet!XZ17=1,1,IF($YQ17=0,0,IF(SUM(Entry_sheet!$XY17:$YP17)=0,"NA",0)))))</f>
        <v/>
      </c>
      <c r="YA17" t="str">
        <f>IF($A17="","",IF(Entry_sheet!YA17="NA","NA",IF(Entry_sheet!YA17=1,1,IF($YQ17=0,0,IF(SUM(Entry_sheet!$XY17:$YP17)=0,"NA",0)))))</f>
        <v/>
      </c>
      <c r="YB17" t="str">
        <f>IF($A17="","",IF(Entry_sheet!YB17="NA","NA",IF(Entry_sheet!YB17=1,1,IF($YQ17=0,0,IF(SUM(Entry_sheet!$XY17:$YP17)=0,"NA",0)))))</f>
        <v/>
      </c>
      <c r="YC17" t="str">
        <f>IF($A17="","",IF(Entry_sheet!YC17="NA","NA",IF(Entry_sheet!YC17=1,1,IF($YQ17=0,0,IF(SUM(Entry_sheet!$XY17:$YP17)=0,"NA",0)))))</f>
        <v/>
      </c>
      <c r="YD17" t="str">
        <f>IF($A17="","",IF(Entry_sheet!YD17="NA","NA",IF(Entry_sheet!YD17=1,1,IF($YQ17=0,0,IF(SUM(Entry_sheet!$XY17:$YP17)=0,"NA",0)))))</f>
        <v/>
      </c>
      <c r="YE17" t="str">
        <f>IF($A17="","",IF(Entry_sheet!YE17="NA","NA",IF(Entry_sheet!YE17=1,1,IF($YQ17=0,0,IF(SUM(Entry_sheet!$XY17:$YP17)=0,"NA",0)))))</f>
        <v/>
      </c>
      <c r="YF17" t="str">
        <f>IF($A17="","",IF(Entry_sheet!YF17="NA","NA",IF(Entry_sheet!YF17=1,1,IF($YQ17=0,0,IF(SUM(Entry_sheet!$XY17:$YP17)=0,"NA",0)))))</f>
        <v/>
      </c>
      <c r="YG17" t="str">
        <f>IF($A17="","",IF(Entry_sheet!YG17="NA","NA",IF(Entry_sheet!YG17=1,1,IF($YQ17=0,0,IF(SUM(Entry_sheet!$XY17:$YP17)=0,"NA",0)))))</f>
        <v/>
      </c>
      <c r="YH17" t="str">
        <f>IF($A17="","",IF(Entry_sheet!YH17="NA","NA",IF(Entry_sheet!YH17=1,1,IF($YQ17=0,0,IF(SUM(Entry_sheet!$XY17:$YP17)=0,"NA",0)))))</f>
        <v/>
      </c>
      <c r="YI17" t="str">
        <f>IF($A17="","",IF(Entry_sheet!YI17="NA","NA",IF(Entry_sheet!YI17=1,1,IF($YQ17=0,0,IF(SUM(Entry_sheet!$XY17:$YP17)=0,"NA",0)))))</f>
        <v/>
      </c>
      <c r="YJ17" t="str">
        <f>IF($A17="","",IF(Entry_sheet!YJ17="NA","NA",IF(Entry_sheet!YJ17=1,1,IF($YQ17=0,0,IF(SUM(Entry_sheet!$XY17:$YP17)=0,"NA",0)))))</f>
        <v/>
      </c>
      <c r="YK17" t="str">
        <f>IF($A17="","",IF(Entry_sheet!YK17="NA","NA",IF(Entry_sheet!YK17=1,1,IF($YQ17=0,0,IF(SUM(Entry_sheet!$XY17:$YP17)=0,"NA",0)))))</f>
        <v/>
      </c>
      <c r="YL17" t="str">
        <f>IF($A17="","",IF(Entry_sheet!YL17="NA","NA",IF(Entry_sheet!YL17=1,1,IF($YQ17=0,0,IF(SUM(Entry_sheet!$XY17:$YP17)=0,"NA",0)))))</f>
        <v/>
      </c>
      <c r="YM17" t="str">
        <f>IF($A17="","",IF(Entry_sheet!YM17="NA","NA",IF(Entry_sheet!YM17=1,1,IF($YQ17=0,0,IF(SUM(Entry_sheet!$XY17:$YP17)=0,"NA",0)))))</f>
        <v/>
      </c>
      <c r="YN17" t="str">
        <f>IF($A17="","",IF(Entry_sheet!YN17="NA","NA",IF(Entry_sheet!YN17=1,1,IF($YQ17=0,0,IF(SUM(Entry_sheet!$XY17:$YP17)=0,"NA",0)))))</f>
        <v/>
      </c>
      <c r="YO17" t="str">
        <f>IF($A17="","",IF(Entry_sheet!YO17="NA","NA",IF(Entry_sheet!YO17=1,1,IF($YQ17=0,0,IF(SUM(Entry_sheet!$XY17:$YP17)=0,"NA",0)))))</f>
        <v/>
      </c>
      <c r="YP17" t="str">
        <f>IF($A17="","",IF(Entry_sheet!YP17="NA","NA",IF(Entry_sheet!YP17=1,1,IF($YQ17=0,0,IF(SUM(Entry_sheet!$XY17:$YP17)=0,"NA",0)))))</f>
        <v/>
      </c>
      <c r="YQ17" s="22" t="str">
        <f>IF($A17="","",IF(Entry_sheet!YQ17=1,1,IF(Entry_sheet!YQ17=0,IF(SUM(Entry_sheet!XY17:YP17)&gt;0,1,0),IF(SUM(Entry_sheet!XY17:YP17)&gt;0,1,"NA"))))</f>
        <v/>
      </c>
      <c r="YR17" t="str">
        <f>IF($A17="","",IF(Entry_sheet!YR17="NA","NA",IF(Entry_sheet!YR17=1,1,IF($ZJ17=0,0,IF(SUM(Entry_sheet!$YR17:$ZI17)=0,"NA",0)))))</f>
        <v/>
      </c>
      <c r="YS17" t="str">
        <f>IF($A17="","",IF(Entry_sheet!YS17="NA","NA",IF(Entry_sheet!YS17=1,1,IF($ZJ17=0,0,IF(SUM(Entry_sheet!$YR17:$ZI17)=0,"NA",0)))))</f>
        <v/>
      </c>
      <c r="YT17" t="str">
        <f>IF($A17="","",IF(Entry_sheet!YT17="NA","NA",IF(Entry_sheet!YT17=1,1,IF($ZJ17=0,0,IF(SUM(Entry_sheet!$YR17:$ZI17)=0,"NA",0)))))</f>
        <v/>
      </c>
      <c r="YU17" t="str">
        <f>IF($A17="","",IF(Entry_sheet!YU17="NA","NA",IF(Entry_sheet!YU17=1,1,IF($ZJ17=0,0,IF(SUM(Entry_sheet!$YR17:$ZI17)=0,"NA",0)))))</f>
        <v/>
      </c>
      <c r="YV17" t="str">
        <f>IF($A17="","",IF(Entry_sheet!YV17="NA","NA",IF(Entry_sheet!YV17=1,1,IF($ZJ17=0,0,IF(SUM(Entry_sheet!$YR17:$ZI17)=0,"NA",0)))))</f>
        <v/>
      </c>
      <c r="YW17" t="str">
        <f>IF($A17="","",IF(Entry_sheet!YW17="NA","NA",IF(Entry_sheet!YW17=1,1,IF($ZJ17=0,0,IF(SUM(Entry_sheet!$YR17:$ZI17)=0,"NA",0)))))</f>
        <v/>
      </c>
      <c r="YX17" t="str">
        <f>IF($A17="","",IF(Entry_sheet!YX17="NA","NA",IF(Entry_sheet!YX17=1,1,IF($ZJ17=0,0,IF(SUM(Entry_sheet!$YR17:$ZI17)=0,"NA",0)))))</f>
        <v/>
      </c>
      <c r="YY17" t="str">
        <f>IF($A17="","",IF(Entry_sheet!YY17="NA","NA",IF(Entry_sheet!YY17=1,1,IF($ZJ17=0,0,IF(SUM(Entry_sheet!$YR17:$ZI17)=0,"NA",0)))))</f>
        <v/>
      </c>
      <c r="YZ17" t="str">
        <f>IF($A17="","",IF(Entry_sheet!YZ17="NA","NA",IF(Entry_sheet!YZ17=1,1,IF($ZJ17=0,0,IF(SUM(Entry_sheet!$YR17:$ZI17)=0,"NA",0)))))</f>
        <v/>
      </c>
      <c r="ZA17" t="str">
        <f>IF($A17="","",IF(Entry_sheet!ZA17="NA","NA",IF(Entry_sheet!ZA17=1,1,IF($ZJ17=0,0,IF(SUM(Entry_sheet!$YR17:$ZI17)=0,"NA",0)))))</f>
        <v/>
      </c>
      <c r="ZB17" t="str">
        <f>IF($A17="","",IF(Entry_sheet!ZB17="NA","NA",IF(Entry_sheet!ZB17=1,1,IF($ZJ17=0,0,IF(SUM(Entry_sheet!$YR17:$ZI17)=0,"NA",0)))))</f>
        <v/>
      </c>
      <c r="ZC17" t="str">
        <f>IF($A17="","",IF(Entry_sheet!ZC17="NA","NA",IF(Entry_sheet!ZC17=1,1,IF($ZJ17=0,0,IF(SUM(Entry_sheet!$YR17:$ZI17)=0,"NA",0)))))</f>
        <v/>
      </c>
      <c r="ZD17" t="str">
        <f>IF($A17="","",IF(Entry_sheet!ZD17="NA","NA",IF(Entry_sheet!ZD17=1,1,IF($ZJ17=0,0,IF(SUM(Entry_sheet!$YR17:$ZI17)=0,"NA",0)))))</f>
        <v/>
      </c>
      <c r="ZE17" t="str">
        <f>IF($A17="","",IF(Entry_sheet!ZE17="NA","NA",IF(Entry_sheet!ZE17=1,1,IF($ZJ17=0,0,IF(SUM(Entry_sheet!$YR17:$ZI17)=0,"NA",0)))))</f>
        <v/>
      </c>
      <c r="ZF17" t="str">
        <f>IF($A17="","",IF(Entry_sheet!ZF17="NA","NA",IF(Entry_sheet!ZF17=1,1,IF($ZJ17=0,0,IF(SUM(Entry_sheet!$YR17:$ZI17)=0,"NA",0)))))</f>
        <v/>
      </c>
      <c r="ZG17" t="str">
        <f>IF($A17="","",IF(Entry_sheet!ZG17="NA","NA",IF(Entry_sheet!ZG17=1,1,IF($ZJ17=0,0,IF(SUM(Entry_sheet!$YR17:$ZI17)=0,"NA",0)))))</f>
        <v/>
      </c>
      <c r="ZH17" t="str">
        <f>IF($A17="","",IF(Entry_sheet!ZH17="NA","NA",IF(Entry_sheet!ZH17=1,1,IF($ZJ17=0,0,IF(SUM(Entry_sheet!$YR17:$ZI17)=0,"NA",0)))))</f>
        <v/>
      </c>
      <c r="ZI17" t="str">
        <f>IF($A17="","",IF(Entry_sheet!ZI17="NA","NA",IF(Entry_sheet!ZI17=1,1,IF($ZJ17=0,0,IF(SUM(Entry_sheet!$YR17:$ZI17)=0,"NA",0)))))</f>
        <v/>
      </c>
      <c r="ZJ17" s="22" t="str">
        <f>IF($A17="","",IF(Entry_sheet!ZJ17=1,1,IF(Entry_sheet!ZJ17=0,IF(SUM(Entry_sheet!YR17:ZI17)&gt;0,1,0),IF(SUM(Entry_sheet!YR17:ZI17)&gt;0,1,"NA"))))</f>
        <v/>
      </c>
      <c r="ZK17" t="str">
        <f>IF($A17="","",IF(Entry_sheet!ZK17="NA","NA",IF(Entry_sheet!ZK17=1,1,IF($AAC17=0,0,IF(SUM(Entry_sheet!$ZK17:$AAB17)=0,"NA",0)))))</f>
        <v/>
      </c>
      <c r="ZL17" t="str">
        <f>IF($A17="","",IF(Entry_sheet!ZL17="NA","NA",IF(Entry_sheet!ZL17=1,1,IF($AAC17=0,0,IF(SUM(Entry_sheet!$ZK17:$AAB17)=0,"NA",0)))))</f>
        <v/>
      </c>
      <c r="ZM17" t="str">
        <f>IF($A17="","",IF(Entry_sheet!ZM17="NA","NA",IF(Entry_sheet!ZM17=1,1,IF($AAC17=0,0,IF(SUM(Entry_sheet!$ZK17:$AAB17)=0,"NA",0)))))</f>
        <v/>
      </c>
      <c r="ZN17" t="str">
        <f>IF($A17="","",IF(Entry_sheet!ZN17="NA","NA",IF(Entry_sheet!ZN17=1,1,IF($AAC17=0,0,IF(SUM(Entry_sheet!$ZK17:$AAB17)=0,"NA",0)))))</f>
        <v/>
      </c>
      <c r="ZO17" t="str">
        <f>IF($A17="","",IF(Entry_sheet!ZO17="NA","NA",IF(Entry_sheet!ZO17=1,1,IF($AAC17=0,0,IF(SUM(Entry_sheet!$ZK17:$AAB17)=0,"NA",0)))))</f>
        <v/>
      </c>
      <c r="ZP17" t="str">
        <f>IF($A17="","",IF(Entry_sheet!ZP17="NA","NA",IF(Entry_sheet!ZP17=1,1,IF($AAC17=0,0,IF(SUM(Entry_sheet!$ZK17:$AAB17)=0,"NA",0)))))</f>
        <v/>
      </c>
      <c r="ZQ17" t="str">
        <f>IF($A17="","",IF(Entry_sheet!ZQ17="NA","NA",IF(Entry_sheet!ZQ17=1,1,IF($AAC17=0,0,IF(SUM(Entry_sheet!$ZK17:$AAB17)=0,"NA",0)))))</f>
        <v/>
      </c>
      <c r="ZR17" t="str">
        <f>IF($A17="","",IF(Entry_sheet!ZR17="NA","NA",IF(Entry_sheet!ZR17=1,1,IF($AAC17=0,0,IF(SUM(Entry_sheet!$ZK17:$AAB17)=0,"NA",0)))))</f>
        <v/>
      </c>
      <c r="ZS17" t="str">
        <f>IF($A17="","",IF(Entry_sheet!ZS17="NA","NA",IF(Entry_sheet!ZS17=1,1,IF($AAC17=0,0,IF(SUM(Entry_sheet!$ZK17:$AAB17)=0,"NA",0)))))</f>
        <v/>
      </c>
      <c r="ZT17" t="str">
        <f>IF($A17="","",IF(Entry_sheet!ZT17="NA","NA",IF(Entry_sheet!ZT17=1,1,IF($AAC17=0,0,IF(SUM(Entry_sheet!$ZK17:$AAB17)=0,"NA",0)))))</f>
        <v/>
      </c>
      <c r="ZU17" t="str">
        <f>IF($A17="","",IF(Entry_sheet!ZU17="NA","NA",IF(Entry_sheet!ZU17=1,1,IF($AAC17=0,0,IF(SUM(Entry_sheet!$ZK17:$AAB17)=0,"NA",0)))))</f>
        <v/>
      </c>
      <c r="ZV17" t="str">
        <f>IF($A17="","",IF(Entry_sheet!ZV17="NA","NA",IF(Entry_sheet!ZV17=1,1,IF($AAC17=0,0,IF(SUM(Entry_sheet!$ZK17:$AAB17)=0,"NA",0)))))</f>
        <v/>
      </c>
      <c r="ZW17" t="str">
        <f>IF($A17="","",IF(Entry_sheet!ZW17="NA","NA",IF(Entry_sheet!ZW17=1,1,IF($AAC17=0,0,IF(SUM(Entry_sheet!$ZK17:$AAB17)=0,"NA",0)))))</f>
        <v/>
      </c>
      <c r="ZX17" t="str">
        <f>IF($A17="","",IF(Entry_sheet!ZX17="NA","NA",IF(Entry_sheet!ZX17=1,1,IF($AAC17=0,0,IF(SUM(Entry_sheet!$ZK17:$AAB17)=0,"NA",0)))))</f>
        <v/>
      </c>
      <c r="ZY17" t="str">
        <f>IF($A17="","",IF(Entry_sheet!ZY17="NA","NA",IF(Entry_sheet!ZY17=1,1,IF($AAC17=0,0,IF(SUM(Entry_sheet!$ZK17:$AAB17)=0,"NA",0)))))</f>
        <v/>
      </c>
      <c r="ZZ17" t="str">
        <f>IF($A17="","",IF(Entry_sheet!ZZ17="NA","NA",IF(Entry_sheet!ZZ17=1,1,IF($AAC17=0,0,IF(SUM(Entry_sheet!$ZK17:$AAB17)=0,"NA",0)))))</f>
        <v/>
      </c>
      <c r="AAA17" t="str">
        <f>IF($A17="","",IF(Entry_sheet!AAA17="NA","NA",IF(Entry_sheet!AAA17=1,1,IF($AAC17=0,0,IF(SUM(Entry_sheet!$ZK17:$AAB17)=0,"NA",0)))))</f>
        <v/>
      </c>
      <c r="AAB17" t="str">
        <f>IF($A17="","",IF(Entry_sheet!AAB17="NA","NA",IF(Entry_sheet!AAB17=1,1,IF($AAC17=0,0,IF(SUM(Entry_sheet!$ZK17:$AAB17)=0,"NA",0)))))</f>
        <v/>
      </c>
      <c r="AAC17" s="22" t="str">
        <f>IF($A17="","",IF(Entry_sheet!AAC17=1,1,IF(Entry_sheet!AAC17=0,IF(SUM(Entry_sheet!ZK17:AAB17)&gt;0,1,0),IF(SUM(Entry_sheet!ZK17:AAB17)&gt;0,1,"NA"))))</f>
        <v/>
      </c>
      <c r="AAD17" t="str">
        <f>IF($A17="","",IF(Entry_sheet!AAD17="NA","NA",IF(Entry_sheet!AAD17=1,1,IF($AAV17=0,0,IF(SUM(Entry_sheet!$AAD17:$AAU17)=0,"NA",0)))))</f>
        <v/>
      </c>
      <c r="AAE17" t="str">
        <f>IF($A17="","",IF(Entry_sheet!AAE17="NA","NA",IF(Entry_sheet!AAE17=1,1,IF($AAV17=0,0,IF(SUM(Entry_sheet!$AAD17:$AAU17)=0,"NA",0)))))</f>
        <v/>
      </c>
      <c r="AAF17" t="str">
        <f>IF($A17="","",IF(Entry_sheet!AAF17="NA","NA",IF(Entry_sheet!AAF17=1,1,IF($AAV17=0,0,IF(SUM(Entry_sheet!$AAD17:$AAU17)=0,"NA",0)))))</f>
        <v/>
      </c>
      <c r="AAG17" t="str">
        <f>IF($A17="","",IF(Entry_sheet!AAG17="NA","NA",IF(Entry_sheet!AAG17=1,1,IF($AAV17=0,0,IF(SUM(Entry_sheet!$AAD17:$AAU17)=0,"NA",0)))))</f>
        <v/>
      </c>
      <c r="AAH17" t="str">
        <f>IF($A17="","",IF(Entry_sheet!AAH17="NA","NA",IF(Entry_sheet!AAH17=1,1,IF($AAV17=0,0,IF(SUM(Entry_sheet!$AAD17:$AAU17)=0,"NA",0)))))</f>
        <v/>
      </c>
      <c r="AAI17" t="str">
        <f>IF($A17="","",IF(Entry_sheet!AAI17="NA","NA",IF(Entry_sheet!AAI17=1,1,IF($AAV17=0,0,IF(SUM(Entry_sheet!$AAD17:$AAU17)=0,"NA",0)))))</f>
        <v/>
      </c>
      <c r="AAJ17" t="str">
        <f>IF($A17="","",IF(Entry_sheet!AAJ17="NA","NA",IF(Entry_sheet!AAJ17=1,1,IF($AAV17=0,0,IF(SUM(Entry_sheet!$AAD17:$AAU17)=0,"NA",0)))))</f>
        <v/>
      </c>
      <c r="AAK17" t="str">
        <f>IF($A17="","",IF(Entry_sheet!AAK17="NA","NA",IF(Entry_sheet!AAK17=1,1,IF($AAV17=0,0,IF(SUM(Entry_sheet!$AAD17:$AAU17)=0,"NA",0)))))</f>
        <v/>
      </c>
      <c r="AAL17" t="str">
        <f>IF($A17="","",IF(Entry_sheet!AAL17="NA","NA",IF(Entry_sheet!AAL17=1,1,IF($AAV17=0,0,IF(SUM(Entry_sheet!$AAD17:$AAU17)=0,"NA",0)))))</f>
        <v/>
      </c>
      <c r="AAM17" t="str">
        <f>IF($A17="","",IF(Entry_sheet!AAM17="NA","NA",IF(Entry_sheet!AAM17=1,1,IF($AAV17=0,0,IF(SUM(Entry_sheet!$AAD17:$AAU17)=0,"NA",0)))))</f>
        <v/>
      </c>
      <c r="AAN17" t="str">
        <f>IF($A17="","",IF(Entry_sheet!AAN17="NA","NA",IF(Entry_sheet!AAN17=1,1,IF($AAV17=0,0,IF(SUM(Entry_sheet!$AAD17:$AAU17)=0,"NA",0)))))</f>
        <v/>
      </c>
      <c r="AAO17" t="str">
        <f>IF($A17="","",IF(Entry_sheet!AAO17="NA","NA",IF(Entry_sheet!AAO17=1,1,IF($AAV17=0,0,IF(SUM(Entry_sheet!$AAD17:$AAU17)=0,"NA",0)))))</f>
        <v/>
      </c>
      <c r="AAP17" t="str">
        <f>IF($A17="","",IF(Entry_sheet!AAP17="NA","NA",IF(Entry_sheet!AAP17=1,1,IF($AAV17=0,0,IF(SUM(Entry_sheet!$AAD17:$AAU17)=0,"NA",0)))))</f>
        <v/>
      </c>
      <c r="AAQ17" t="str">
        <f>IF($A17="","",IF(Entry_sheet!AAQ17="NA","NA",IF(Entry_sheet!AAQ17=1,1,IF($AAV17=0,0,IF(SUM(Entry_sheet!$AAD17:$AAU17)=0,"NA",0)))))</f>
        <v/>
      </c>
      <c r="AAR17" t="str">
        <f>IF($A17="","",IF(Entry_sheet!AAR17="NA","NA",IF(Entry_sheet!AAR17=1,1,IF($AAV17=0,0,IF(SUM(Entry_sheet!$AAD17:$AAU17)=0,"NA",0)))))</f>
        <v/>
      </c>
      <c r="AAS17" t="str">
        <f>IF($A17="","",IF(Entry_sheet!AAS17="NA","NA",IF(Entry_sheet!AAS17=1,1,IF($AAV17=0,0,IF(SUM(Entry_sheet!$AAD17:$AAU17)=0,"NA",0)))))</f>
        <v/>
      </c>
      <c r="AAT17" t="str">
        <f>IF($A17="","",IF(Entry_sheet!AAT17="NA","NA",IF(Entry_sheet!AAT17=1,1,IF($AAV17=0,0,IF(SUM(Entry_sheet!$AAD17:$AAU17)=0,"NA",0)))))</f>
        <v/>
      </c>
      <c r="AAU17" t="str">
        <f>IF($A17="","",IF(Entry_sheet!AAU17="NA","NA",IF(Entry_sheet!AAU17=1,1,IF($AAV17=0,0,IF(SUM(Entry_sheet!$AAD17:$AAU17)=0,"NA",0)))))</f>
        <v/>
      </c>
      <c r="AAV17" s="22" t="str">
        <f>IF($A17="","",IF(Entry_sheet!AAV17=1,1,IF(Entry_sheet!AAV17=0,IF(SUM(Entry_sheet!AAD17:AAU17)&gt;0,1,0),IF(SUM(Entry_sheet!AAD17:AAU17)&gt;0,1,"NA"))))</f>
        <v/>
      </c>
      <c r="AAW17" t="str">
        <f>IF($A17="","",IF(Entry_sheet!AAW17="NA","NA",IF(Entry_sheet!AAW17=1,1,IF($ABO17=0,0,IF(SUM(Entry_sheet!$AAW17:$ABN17)=0,"NA",0)))))</f>
        <v/>
      </c>
      <c r="AAX17" t="str">
        <f>IF($A17="","",IF(Entry_sheet!AAX17="NA","NA",IF(Entry_sheet!AAX17=1,1,IF($ABO17=0,0,IF(SUM(Entry_sheet!$AAW17:$ABN17)=0,"NA",0)))))</f>
        <v/>
      </c>
      <c r="AAY17" t="str">
        <f>IF($A17="","",IF(Entry_sheet!AAY17="NA","NA",IF(Entry_sheet!AAY17=1,1,IF($ABO17=0,0,IF(SUM(Entry_sheet!$AAW17:$ABN17)=0,"NA",0)))))</f>
        <v/>
      </c>
      <c r="AAZ17" t="str">
        <f>IF($A17="","",IF(Entry_sheet!AAZ17="NA","NA",IF(Entry_sheet!AAZ17=1,1,IF($ABO17=0,0,IF(SUM(Entry_sheet!$AAW17:$ABN17)=0,"NA",0)))))</f>
        <v/>
      </c>
      <c r="ABA17" t="str">
        <f>IF($A17="","",IF(Entry_sheet!ABA17="NA","NA",IF(Entry_sheet!ABA17=1,1,IF($ABO17=0,0,IF(SUM(Entry_sheet!$AAW17:$ABN17)=0,"NA",0)))))</f>
        <v/>
      </c>
      <c r="ABB17" t="str">
        <f>IF($A17="","",IF(Entry_sheet!ABB17="NA","NA",IF(Entry_sheet!ABB17=1,1,IF($ABO17=0,0,IF(SUM(Entry_sheet!$AAW17:$ABN17)=0,"NA",0)))))</f>
        <v/>
      </c>
      <c r="ABC17" t="str">
        <f>IF($A17="","",IF(Entry_sheet!ABC17="NA","NA",IF(Entry_sheet!ABC17=1,1,IF($ABO17=0,0,IF(SUM(Entry_sheet!$AAW17:$ABN17)=0,"NA",0)))))</f>
        <v/>
      </c>
      <c r="ABD17" t="str">
        <f>IF($A17="","",IF(Entry_sheet!ABD17="NA","NA",IF(Entry_sheet!ABD17=1,1,IF($ABO17=0,0,IF(SUM(Entry_sheet!$AAW17:$ABN17)=0,"NA",0)))))</f>
        <v/>
      </c>
      <c r="ABE17" t="str">
        <f>IF($A17="","",IF(Entry_sheet!ABE17="NA","NA",IF(Entry_sheet!ABE17=1,1,IF($ABO17=0,0,IF(SUM(Entry_sheet!$AAW17:$ABN17)=0,"NA",0)))))</f>
        <v/>
      </c>
      <c r="ABF17" t="str">
        <f>IF($A17="","",IF(Entry_sheet!ABF17="NA","NA",IF(Entry_sheet!ABF17=1,1,IF($ABO17=0,0,IF(SUM(Entry_sheet!$AAW17:$ABN17)=0,"NA",0)))))</f>
        <v/>
      </c>
      <c r="ABG17" t="str">
        <f>IF($A17="","",IF(Entry_sheet!ABG17="NA","NA",IF(Entry_sheet!ABG17=1,1,IF($ABO17=0,0,IF(SUM(Entry_sheet!$AAW17:$ABN17)=0,"NA",0)))))</f>
        <v/>
      </c>
      <c r="ABH17" t="str">
        <f>IF($A17="","",IF(Entry_sheet!ABH17="NA","NA",IF(Entry_sheet!ABH17=1,1,IF($ABO17=0,0,IF(SUM(Entry_sheet!$AAW17:$ABN17)=0,"NA",0)))))</f>
        <v/>
      </c>
      <c r="ABI17" t="str">
        <f>IF($A17="","",IF(Entry_sheet!ABI17="NA","NA",IF(Entry_sheet!ABI17=1,1,IF($ABO17=0,0,IF(SUM(Entry_sheet!$AAW17:$ABN17)=0,"NA",0)))))</f>
        <v/>
      </c>
      <c r="ABJ17" t="str">
        <f>IF($A17="","",IF(Entry_sheet!ABJ17="NA","NA",IF(Entry_sheet!ABJ17=1,1,IF($ABO17=0,0,IF(SUM(Entry_sheet!$AAW17:$ABN17)=0,"NA",0)))))</f>
        <v/>
      </c>
      <c r="ABK17" t="str">
        <f>IF($A17="","",IF(Entry_sheet!ABK17="NA","NA",IF(Entry_sheet!ABK17=1,1,IF($ABO17=0,0,IF(SUM(Entry_sheet!$AAW17:$ABN17)=0,"NA",0)))))</f>
        <v/>
      </c>
      <c r="ABL17" t="str">
        <f>IF($A17="","",IF(Entry_sheet!ABL17="NA","NA",IF(Entry_sheet!ABL17=1,1,IF($ABO17=0,0,IF(SUM(Entry_sheet!$AAW17:$ABN17)=0,"NA",0)))))</f>
        <v/>
      </c>
      <c r="ABM17" t="str">
        <f>IF($A17="","",IF(Entry_sheet!ABM17="NA","NA",IF(Entry_sheet!ABM17=1,1,IF($ABO17=0,0,IF(SUM(Entry_sheet!$AAW17:$ABN17)=0,"NA",0)))))</f>
        <v/>
      </c>
      <c r="ABN17" t="str">
        <f>IF($A17="","",IF(Entry_sheet!ABN17="NA","NA",IF(Entry_sheet!ABN17=1,1,IF($ABO17=0,0,IF(SUM(Entry_sheet!$AAW17:$ABN17)=0,"NA",0)))))</f>
        <v/>
      </c>
      <c r="ABO17" s="22" t="str">
        <f>IF($A17="","",IF(Entry_sheet!ABO17=1,1,IF(Entry_sheet!ABO17=0,IF(SUM(Entry_sheet!AAW17:ABN17)&gt;0,1,0),IF(SUM(Entry_sheet!AAW17:ABN17)&gt;0,1,"NA"))))</f>
        <v/>
      </c>
      <c r="ABP17" t="str">
        <f>IF($A17="","",IF(Entry_sheet!ABP17="NA","NA",IF(Entry_sheet!ABP17=1,1,IF($ACH17=0,0,IF(SUM(Entry_sheet!$ABP17:$ACG17)=0,"NA",0)))))</f>
        <v/>
      </c>
      <c r="ABQ17" t="str">
        <f>IF($A17="","",IF(Entry_sheet!ABQ17="NA","NA",IF(Entry_sheet!ABQ17=1,1,IF($ACH17=0,0,IF(SUM(Entry_sheet!$ABP17:$ACG17)=0,"NA",0)))))</f>
        <v/>
      </c>
      <c r="ABR17" t="str">
        <f>IF($A17="","",IF(Entry_sheet!ABR17="NA","NA",IF(Entry_sheet!ABR17=1,1,IF($ACH17=0,0,IF(SUM(Entry_sheet!$ABP17:$ACG17)=0,"NA",0)))))</f>
        <v/>
      </c>
      <c r="ABS17" t="str">
        <f>IF($A17="","",IF(Entry_sheet!ABS17="NA","NA",IF(Entry_sheet!ABS17=1,1,IF($ACH17=0,0,IF(SUM(Entry_sheet!$ABP17:$ACG17)=0,"NA",0)))))</f>
        <v/>
      </c>
      <c r="ABT17" t="str">
        <f>IF($A17="","",IF(Entry_sheet!ABT17="NA","NA",IF(Entry_sheet!ABT17=1,1,IF($ACH17=0,0,IF(SUM(Entry_sheet!$ABP17:$ACG17)=0,"NA",0)))))</f>
        <v/>
      </c>
      <c r="ABU17" t="str">
        <f>IF($A17="","",IF(Entry_sheet!ABU17="NA","NA",IF(Entry_sheet!ABU17=1,1,IF($ACH17=0,0,IF(SUM(Entry_sheet!$ABP17:$ACG17)=0,"NA",0)))))</f>
        <v/>
      </c>
      <c r="ABV17" t="str">
        <f>IF($A17="","",IF(Entry_sheet!ABV17="NA","NA",IF(Entry_sheet!ABV17=1,1,IF($ACH17=0,0,IF(SUM(Entry_sheet!$ABP17:$ACG17)=0,"NA",0)))))</f>
        <v/>
      </c>
      <c r="ABW17" t="str">
        <f>IF($A17="","",IF(Entry_sheet!ABW17="NA","NA",IF(Entry_sheet!ABW17=1,1,IF($ACH17=0,0,IF(SUM(Entry_sheet!$ABP17:$ACG17)=0,"NA",0)))))</f>
        <v/>
      </c>
      <c r="ABX17" t="str">
        <f>IF($A17="","",IF(Entry_sheet!ABX17="NA","NA",IF(Entry_sheet!ABX17=1,1,IF($ACH17=0,0,IF(SUM(Entry_sheet!$ABP17:$ACG17)=0,"NA",0)))))</f>
        <v/>
      </c>
      <c r="ABY17" t="str">
        <f>IF($A17="","",IF(Entry_sheet!ABY17="NA","NA",IF(Entry_sheet!ABY17=1,1,IF($ACH17=0,0,IF(SUM(Entry_sheet!$ABP17:$ACG17)=0,"NA",0)))))</f>
        <v/>
      </c>
      <c r="ABZ17" t="str">
        <f>IF($A17="","",IF(Entry_sheet!ABZ17="NA","NA",IF(Entry_sheet!ABZ17=1,1,IF($ACH17=0,0,IF(SUM(Entry_sheet!$ABP17:$ACG17)=0,"NA",0)))))</f>
        <v/>
      </c>
      <c r="ACA17" t="str">
        <f>IF($A17="","",IF(Entry_sheet!ACA17="NA","NA",IF(Entry_sheet!ACA17=1,1,IF($ACH17=0,0,IF(SUM(Entry_sheet!$ABP17:$ACG17)=0,"NA",0)))))</f>
        <v/>
      </c>
      <c r="ACB17" t="str">
        <f>IF($A17="","",IF(Entry_sheet!ACB17="NA","NA",IF(Entry_sheet!ACB17=1,1,IF($ACH17=0,0,IF(SUM(Entry_sheet!$ABP17:$ACG17)=0,"NA",0)))))</f>
        <v/>
      </c>
      <c r="ACC17" t="str">
        <f>IF($A17="","",IF(Entry_sheet!ACC17="NA","NA",IF(Entry_sheet!ACC17=1,1,IF($ACH17=0,0,IF(SUM(Entry_sheet!$ABP17:$ACG17)=0,"NA",0)))))</f>
        <v/>
      </c>
      <c r="ACD17" t="str">
        <f>IF($A17="","",IF(Entry_sheet!ACD17="NA","NA",IF(Entry_sheet!ACD17=1,1,IF($ACH17=0,0,IF(SUM(Entry_sheet!$ABP17:$ACG17)=0,"NA",0)))))</f>
        <v/>
      </c>
      <c r="ACE17" t="str">
        <f>IF($A17="","",IF(Entry_sheet!ACE17="NA","NA",IF(Entry_sheet!ACE17=1,1,IF($ACH17=0,0,IF(SUM(Entry_sheet!$ABP17:$ACG17)=0,"NA",0)))))</f>
        <v/>
      </c>
      <c r="ACF17" t="str">
        <f>IF($A17="","",IF(Entry_sheet!ACF17="NA","NA",IF(Entry_sheet!ACF17=1,1,IF($ACH17=0,0,IF(SUM(Entry_sheet!$ABP17:$ACG17)=0,"NA",0)))))</f>
        <v/>
      </c>
      <c r="ACG17" t="str">
        <f>IF($A17="","",IF(Entry_sheet!ACG17="NA","NA",IF(Entry_sheet!ACG17=1,1,IF($ACH17=0,0,IF(SUM(Entry_sheet!$ABP17:$ACG17)=0,"NA",0)))))</f>
        <v/>
      </c>
      <c r="ACH17" s="22" t="str">
        <f>IF($A17="","",IF(Entry_sheet!ACH17=1,1,IF(Entry_sheet!ACH17=0,IF(SUM(Entry_sheet!ABP17:ACG17)&gt;0,1,0),IF(SUM(Entry_sheet!ABP17:ACG17)&gt;0,1,"NA"))))</f>
        <v/>
      </c>
      <c r="ACI17" t="str">
        <f>IF($A17="","",IF(Entry_sheet!ACI17="NA","NA",IF(Entry_sheet!ACI17=1,1,IF($ADA17=0,0,IF(SUM(Entry_sheet!$ACI17:$ACZ17)=0,"NA",0)))))</f>
        <v/>
      </c>
      <c r="ACJ17" t="str">
        <f>IF($A17="","",IF(Entry_sheet!ACJ17="NA","NA",IF(Entry_sheet!ACJ17=1,1,IF($ADA17=0,0,IF(SUM(Entry_sheet!$ACI17:$ACZ17)=0,"NA",0)))))</f>
        <v/>
      </c>
      <c r="ACK17" t="str">
        <f>IF($A17="","",IF(Entry_sheet!ACK17="NA","NA",IF(Entry_sheet!ACK17=1,1,IF($ADA17=0,0,IF(SUM(Entry_sheet!$ACI17:$ACZ17)=0,"NA",0)))))</f>
        <v/>
      </c>
      <c r="ACL17" t="str">
        <f>IF($A17="","",IF(Entry_sheet!ACL17="NA","NA",IF(Entry_sheet!ACL17=1,1,IF($ADA17=0,0,IF(SUM(Entry_sheet!$ACI17:$ACZ17)=0,"NA",0)))))</f>
        <v/>
      </c>
      <c r="ACM17" t="str">
        <f>IF($A17="","",IF(Entry_sheet!ACM17="NA","NA",IF(Entry_sheet!ACM17=1,1,IF($ADA17=0,0,IF(SUM(Entry_sheet!$ACI17:$ACZ17)=0,"NA",0)))))</f>
        <v/>
      </c>
      <c r="ACN17" t="str">
        <f>IF($A17="","",IF(Entry_sheet!ACN17="NA","NA",IF(Entry_sheet!ACN17=1,1,IF($ADA17=0,0,IF(SUM(Entry_sheet!$ACI17:$ACZ17)=0,"NA",0)))))</f>
        <v/>
      </c>
      <c r="ACO17" t="str">
        <f>IF($A17="","",IF(Entry_sheet!ACO17="NA","NA",IF(Entry_sheet!ACO17=1,1,IF($ADA17=0,0,IF(SUM(Entry_sheet!$ACI17:$ACZ17)=0,"NA",0)))))</f>
        <v/>
      </c>
      <c r="ACP17" t="str">
        <f>IF($A17="","",IF(Entry_sheet!ACP17="NA","NA",IF(Entry_sheet!ACP17=1,1,IF($ADA17=0,0,IF(SUM(Entry_sheet!$ACI17:$ACZ17)=0,"NA",0)))))</f>
        <v/>
      </c>
      <c r="ACQ17" t="str">
        <f>IF($A17="","",IF(Entry_sheet!ACQ17="NA","NA",IF(Entry_sheet!ACQ17=1,1,IF($ADA17=0,0,IF(SUM(Entry_sheet!$ACI17:$ACZ17)=0,"NA",0)))))</f>
        <v/>
      </c>
      <c r="ACR17" t="str">
        <f>IF($A17="","",IF(Entry_sheet!ACR17="NA","NA",IF(Entry_sheet!ACR17=1,1,IF($ADA17=0,0,IF(SUM(Entry_sheet!$ACI17:$ACZ17)=0,"NA",0)))))</f>
        <v/>
      </c>
      <c r="ACS17" t="str">
        <f>IF($A17="","",IF(Entry_sheet!ACS17="NA","NA",IF(Entry_sheet!ACS17=1,1,IF($ADA17=0,0,IF(SUM(Entry_sheet!$ACI17:$ACZ17)=0,"NA",0)))))</f>
        <v/>
      </c>
      <c r="ACT17" t="str">
        <f>IF($A17="","",IF(Entry_sheet!ACT17="NA","NA",IF(Entry_sheet!ACT17=1,1,IF($ADA17=0,0,IF(SUM(Entry_sheet!$ACI17:$ACZ17)=0,"NA",0)))))</f>
        <v/>
      </c>
      <c r="ACU17" t="str">
        <f>IF($A17="","",IF(Entry_sheet!ACU17="NA","NA",IF(Entry_sheet!ACU17=1,1,IF($ADA17=0,0,IF(SUM(Entry_sheet!$ACI17:$ACZ17)=0,"NA",0)))))</f>
        <v/>
      </c>
      <c r="ACV17" t="str">
        <f>IF($A17="","",IF(Entry_sheet!ACV17="NA","NA",IF(Entry_sheet!ACV17=1,1,IF($ADA17=0,0,IF(SUM(Entry_sheet!$ACI17:$ACZ17)=0,"NA",0)))))</f>
        <v/>
      </c>
      <c r="ACW17" t="str">
        <f>IF($A17="","",IF(Entry_sheet!ACW17="NA","NA",IF(Entry_sheet!ACW17=1,1,IF($ADA17=0,0,IF(SUM(Entry_sheet!$ACI17:$ACZ17)=0,"NA",0)))))</f>
        <v/>
      </c>
      <c r="ACX17" t="str">
        <f>IF($A17="","",IF(Entry_sheet!ACX17="NA","NA",IF(Entry_sheet!ACX17=1,1,IF($ADA17=0,0,IF(SUM(Entry_sheet!$ACI17:$ACZ17)=0,"NA",0)))))</f>
        <v/>
      </c>
      <c r="ACY17" t="str">
        <f>IF($A17="","",IF(Entry_sheet!ACY17="NA","NA",IF(Entry_sheet!ACY17=1,1,IF($ADA17=0,0,IF(SUM(Entry_sheet!$ACI17:$ACZ17)=0,"NA",0)))))</f>
        <v/>
      </c>
      <c r="ACZ17" t="str">
        <f>IF($A17="","",IF(Entry_sheet!ACZ17="NA","NA",IF(Entry_sheet!ACZ17=1,1,IF($ADA17=0,0,IF(SUM(Entry_sheet!$ACI17:$ACZ17)=0,"NA",0)))))</f>
        <v/>
      </c>
      <c r="ADA17" s="22" t="str">
        <f>IF($A17="","",IF(Entry_sheet!ADA17=1,1,IF(Entry_sheet!ADA17=0,IF(SUM(Entry_sheet!ACI17:ACZ17)&gt;0,1,0),IF(SUM(Entry_sheet!ACI17:ACZ17)&gt;0,1,"NA"))))</f>
        <v/>
      </c>
      <c r="ADB17" s="16" t="str">
        <f>IF($A17="","",IF(Entry_sheet!ADB17="NA","NA",IF(Entry_sheet!ADB17=1,0,IF($ADT17=1,1,IF(SUM(Entry_sheet!$ADB17:$ADS17)=0,"NA",0)))))</f>
        <v/>
      </c>
      <c r="ADC17" s="16" t="str">
        <f>IF($A17="","",IF(Entry_sheet!ADC17="NA","NA",IF(Entry_sheet!ADC17=1,0,IF($ADT17=1,1,IF(SUM(Entry_sheet!$ADB17:$ADS17)=0,"NA",0)))))</f>
        <v/>
      </c>
      <c r="ADD17" s="16" t="str">
        <f>IF($A17="","",IF(Entry_sheet!ADD17="NA","NA",IF(Entry_sheet!ADD17=1,0,IF($ADT17=1,1,IF(SUM(Entry_sheet!$ADB17:$ADS17)=0,"NA",0)))))</f>
        <v/>
      </c>
      <c r="ADE17" s="16" t="str">
        <f>IF($A17="","",IF(Entry_sheet!ADE17="NA","NA",IF(Entry_sheet!ADE17=1,0,IF($ADT17=1,1,IF(SUM(Entry_sheet!$ADB17:$ADS17)=0,"NA",0)))))</f>
        <v/>
      </c>
      <c r="ADF17" s="16" t="str">
        <f>IF($A17="","",IF(Entry_sheet!ADF17="NA","NA",IF(Entry_sheet!ADF17=1,0,IF($ADT17=1,1,IF(SUM(Entry_sheet!$ADB17:$ADS17)=0,"NA",0)))))</f>
        <v/>
      </c>
      <c r="ADG17" s="16" t="str">
        <f>IF($A17="","",IF(Entry_sheet!ADG17="NA","NA",IF(Entry_sheet!ADG17=1,0,IF($ADT17=1,1,IF(SUM(Entry_sheet!$ADB17:$ADS17)=0,"NA",0)))))</f>
        <v/>
      </c>
      <c r="ADH17" s="16" t="str">
        <f>IF($A17="","",IF(Entry_sheet!ADH17="NA","NA",IF(Entry_sheet!ADH17=1,0,IF($ADT17=1,1,IF(SUM(Entry_sheet!$ADB17:$ADS17)=0,"NA",0)))))</f>
        <v/>
      </c>
      <c r="ADI17" s="16" t="str">
        <f>IF($A17="","",IF(Entry_sheet!ADI17="NA","NA",IF(Entry_sheet!ADI17=1,0,IF($ADT17=1,1,IF(SUM(Entry_sheet!$ADB17:$ADS17)=0,"NA",0)))))</f>
        <v/>
      </c>
      <c r="ADJ17" s="16" t="str">
        <f>IF($A17="","",IF(Entry_sheet!ADJ17="NA","NA",IF(Entry_sheet!ADJ17=1,0,IF($ADT17=1,1,IF(SUM(Entry_sheet!$ADB17:$ADS17)=0,"NA",0)))))</f>
        <v/>
      </c>
      <c r="ADK17" s="16" t="str">
        <f>IF($A17="","",IF(Entry_sheet!ADK17="NA","NA",IF(Entry_sheet!ADK17=1,0,IF($ADT17=1,1,IF(SUM(Entry_sheet!$ADB17:$ADS17)=0,"NA",0)))))</f>
        <v/>
      </c>
      <c r="ADL17" s="16" t="str">
        <f>IF($A17="","",IF(Entry_sheet!ADL17="NA","NA",IF(Entry_sheet!ADL17=1,0,IF($ADT17=1,1,IF(SUM(Entry_sheet!$ADB17:$ADS17)=0,"NA",0)))))</f>
        <v/>
      </c>
      <c r="ADM17" s="16" t="str">
        <f>IF($A17="","",IF(Entry_sheet!ADM17="NA","NA",IF(Entry_sheet!ADM17=1,0,IF($ADT17=1,1,IF(SUM(Entry_sheet!$ADB17:$ADS17)=0,"NA",0)))))</f>
        <v/>
      </c>
      <c r="ADN17" s="16" t="str">
        <f>IF($A17="","",IF(Entry_sheet!ADN17="NA","NA",IF(Entry_sheet!ADN17=1,0,IF($ADT17=1,1,IF(SUM(Entry_sheet!$ADB17:$ADS17)=0,"NA",0)))))</f>
        <v/>
      </c>
      <c r="ADO17" s="16" t="str">
        <f>IF($A17="","",IF(Entry_sheet!ADO17="NA","NA",IF(Entry_sheet!ADO17=1,0,IF($ADT17=1,1,IF(SUM(Entry_sheet!$ADB17:$ADS17)=0,"NA",0)))))</f>
        <v/>
      </c>
      <c r="ADP17" s="16" t="str">
        <f>IF($A17="","",IF(Entry_sheet!ADP17="NA","NA",IF(Entry_sheet!ADP17=1,0,IF($ADT17=1,1,IF(SUM(Entry_sheet!$ADB17:$ADS17)=0,"NA",0)))))</f>
        <v/>
      </c>
      <c r="ADQ17" s="16" t="str">
        <f>IF($A17="","",IF(Entry_sheet!ADQ17="NA","NA",IF(Entry_sheet!ADQ17=1,0,IF($ADT17=1,1,IF(SUM(Entry_sheet!$ADB17:$ADS17)=0,"NA",0)))))</f>
        <v/>
      </c>
      <c r="ADR17" s="16" t="str">
        <f>IF($A17="","",IF(Entry_sheet!ADR17="NA","NA",IF(Entry_sheet!ADR17=1,0,IF($ADT17=1,1,IF(SUM(Entry_sheet!$ADB17:$ADS17)=0,"NA",0)))))</f>
        <v/>
      </c>
      <c r="ADS17" s="16" t="str">
        <f>IF($A17="","",IF(Entry_sheet!ADS17="NA","NA",IF(Entry_sheet!ADS17=1,0,IF($ADT17=1,1,IF(SUM(Entry_sheet!$ADB17:$ADS17)=0,"NA",0)))))</f>
        <v/>
      </c>
      <c r="ADT17" s="22" t="str">
        <f>IF($A17="","",IF(Entry_sheet!ADT17=1,1,IF(Entry_sheet!ADT17=0,IF(SUM(Entry_sheet!ADB17:ADS17)&gt;0,1,0),IF(SUM(Entry_sheet!ADB17:ADS17)&gt;0,1,"NA"))))</f>
        <v/>
      </c>
      <c r="ADU17" s="16" t="str">
        <f>IF($A17="","",IF(Entry_sheet!ADU17="NA","NA",IF(Entry_sheet!ADU17=1,0,IF($AEM17=1,1,IF(SUM(Entry_sheet!$ADU17:$AEL17)=0,"NA",0)))))</f>
        <v/>
      </c>
      <c r="ADV17" s="16" t="str">
        <f>IF($A17="","",IF(Entry_sheet!ADV17="NA","NA",IF(Entry_sheet!ADV17=1,0,IF($AEM17=1,1,IF(SUM(Entry_sheet!$ADU17:$AEL17)=0,"NA",0)))))</f>
        <v/>
      </c>
      <c r="ADW17" s="16" t="str">
        <f>IF($A17="","",IF(Entry_sheet!ADW17="NA","NA",IF(Entry_sheet!ADW17=1,0,IF($AEM17=1,1,IF(SUM(Entry_sheet!$ADU17:$AEL17)=0,"NA",0)))))</f>
        <v/>
      </c>
      <c r="ADX17" s="16" t="str">
        <f>IF($A17="","",IF(Entry_sheet!ADX17="NA","NA",IF(Entry_sheet!ADX17=1,0,IF($AEM17=1,1,IF(SUM(Entry_sheet!$ADU17:$AEL17)=0,"NA",0)))))</f>
        <v/>
      </c>
      <c r="ADY17" s="16" t="str">
        <f>IF($A17="","",IF(Entry_sheet!ADY17="NA","NA",IF(Entry_sheet!ADY17=1,0,IF($AEM17=1,1,IF(SUM(Entry_sheet!$ADU17:$AEL17)=0,"NA",0)))))</f>
        <v/>
      </c>
      <c r="ADZ17" s="16" t="str">
        <f>IF($A17="","",IF(Entry_sheet!ADZ17="NA","NA",IF(Entry_sheet!ADZ17=1,0,IF($AEM17=1,1,IF(SUM(Entry_sheet!$ADU17:$AEL17)=0,"NA",0)))))</f>
        <v/>
      </c>
      <c r="AEA17" s="16" t="str">
        <f>IF($A17="","",IF(Entry_sheet!AEA17="NA","NA",IF(Entry_sheet!AEA17=1,0,IF($AEM17=1,1,IF(SUM(Entry_sheet!$ADU17:$AEL17)=0,"NA",0)))))</f>
        <v/>
      </c>
      <c r="AEB17" s="16" t="str">
        <f>IF($A17="","",IF(Entry_sheet!AEB17="NA","NA",IF(Entry_sheet!AEB17=1,0,IF($AEM17=1,1,IF(SUM(Entry_sheet!$ADU17:$AEL17)=0,"NA",0)))))</f>
        <v/>
      </c>
      <c r="AEC17" s="16" t="str">
        <f>IF($A17="","",IF(Entry_sheet!AEC17="NA","NA",IF(Entry_sheet!AEC17=1,0,IF($AEM17=1,1,IF(SUM(Entry_sheet!$ADU17:$AEL17)=0,"NA",0)))))</f>
        <v/>
      </c>
      <c r="AED17" s="16" t="str">
        <f>IF($A17="","",IF(Entry_sheet!AED17="NA","NA",IF(Entry_sheet!AED17=1,0,IF($AEM17=1,1,IF(SUM(Entry_sheet!$ADU17:$AEL17)=0,"NA",0)))))</f>
        <v/>
      </c>
      <c r="AEE17" s="16" t="str">
        <f>IF($A17="","",IF(Entry_sheet!AEE17="NA","NA",IF(Entry_sheet!AEE17=1,0,IF($AEM17=1,1,IF(SUM(Entry_sheet!$ADU17:$AEL17)=0,"NA",0)))))</f>
        <v/>
      </c>
      <c r="AEF17" s="16" t="str">
        <f>IF($A17="","",IF(Entry_sheet!AEF17="NA","NA",IF(Entry_sheet!AEF17=1,0,IF($AEM17=1,1,IF(SUM(Entry_sheet!$ADU17:$AEL17)=0,"NA",0)))))</f>
        <v/>
      </c>
      <c r="AEG17" s="16" t="str">
        <f>IF($A17="","",IF(Entry_sheet!AEG17="NA","NA",IF(Entry_sheet!AEG17=1,0,IF($AEM17=1,1,IF(SUM(Entry_sheet!$ADU17:$AEL17)=0,"NA",0)))))</f>
        <v/>
      </c>
      <c r="AEH17" s="16" t="str">
        <f>IF($A17="","",IF(Entry_sheet!AEH17="NA","NA",IF(Entry_sheet!AEH17=1,0,IF($AEM17=1,1,IF(SUM(Entry_sheet!$ADU17:$AEL17)=0,"NA",0)))))</f>
        <v/>
      </c>
      <c r="AEI17" s="16" t="str">
        <f>IF($A17="","",IF(Entry_sheet!AEI17="NA","NA",IF(Entry_sheet!AEI17=1,0,IF($AEM17=1,1,IF(SUM(Entry_sheet!$ADU17:$AEL17)=0,"NA",0)))))</f>
        <v/>
      </c>
      <c r="AEJ17" s="16" t="str">
        <f>IF($A17="","",IF(Entry_sheet!AEJ17="NA","NA",IF(Entry_sheet!AEJ17=1,0,IF($AEM17=1,1,IF(SUM(Entry_sheet!$ADU17:$AEL17)=0,"NA",0)))))</f>
        <v/>
      </c>
      <c r="AEK17" s="16" t="str">
        <f>IF($A17="","",IF(Entry_sheet!AEK17="NA","NA",IF(Entry_sheet!AEK17=1,0,IF($AEM17=1,1,IF(SUM(Entry_sheet!$ADU17:$AEL17)=0,"NA",0)))))</f>
        <v/>
      </c>
      <c r="AEL17" s="16" t="str">
        <f>IF($A17="","",IF(Entry_sheet!AEL17="NA","NA",IF(Entry_sheet!AEL17=1,0,IF($AEM17=1,1,IF(SUM(Entry_sheet!$ADU17:$AEL17)=0,"NA",0)))))</f>
        <v/>
      </c>
      <c r="AEM17" s="22" t="str">
        <f>IF($A17="","",IF(Entry_sheet!AEM17=1,0,IF(Entry_sheet!AEM17=0,1,"NA")))</f>
        <v/>
      </c>
      <c r="AEN17" s="16" t="str">
        <f>IF($A17="","",IF(Entry_sheet!AEN17="NA","NA",IF(Entry_sheet!AEN17=1,0,IF($AFF17=1,1,IF(SUM(Entry_sheet!$AEN17:$AFE17)=0,"NA",0)))))</f>
        <v/>
      </c>
      <c r="AEO17" s="16" t="str">
        <f>IF($A17="","",IF(Entry_sheet!AEO17="NA","NA",IF(Entry_sheet!AEO17=1,0,IF($AFF17=1,1,IF(SUM(Entry_sheet!$AEN17:$AFE17)=0,"NA",0)))))</f>
        <v/>
      </c>
      <c r="AEP17" s="16" t="str">
        <f>IF($A17="","",IF(Entry_sheet!AEP17="NA","NA",IF(Entry_sheet!AEP17=1,0,IF($AFF17=1,1,IF(SUM(Entry_sheet!$AEN17:$AFE17)=0,"NA",0)))))</f>
        <v/>
      </c>
      <c r="AEQ17" s="16" t="str">
        <f>IF($A17="","",IF(Entry_sheet!AEQ17="NA","NA",IF(Entry_sheet!AEQ17=1,0,IF($AFF17=1,1,IF(SUM(Entry_sheet!$AEN17:$AFE17)=0,"NA",0)))))</f>
        <v/>
      </c>
      <c r="AER17" s="16" t="str">
        <f>IF($A17="","",IF(Entry_sheet!AER17="NA","NA",IF(Entry_sheet!AER17=1,0,IF($AFF17=1,1,IF(SUM(Entry_sheet!$AEN17:$AFE17)=0,"NA",0)))))</f>
        <v/>
      </c>
      <c r="AES17" s="16" t="str">
        <f>IF($A17="","",IF(Entry_sheet!AES17="NA","NA",IF(Entry_sheet!AES17=1,0,IF($AFF17=1,1,IF(SUM(Entry_sheet!$AEN17:$AFE17)=0,"NA",0)))))</f>
        <v/>
      </c>
      <c r="AET17" s="16" t="str">
        <f>IF($A17="","",IF(Entry_sheet!AET17="NA","NA",IF(Entry_sheet!AET17=1,0,IF($AFF17=1,1,IF(SUM(Entry_sheet!$AEN17:$AFE17)=0,"NA",0)))))</f>
        <v/>
      </c>
      <c r="AEU17" s="16" t="str">
        <f>IF($A17="","",IF(Entry_sheet!AEU17="NA","NA",IF(Entry_sheet!AEU17=1,0,IF($AFF17=1,1,IF(SUM(Entry_sheet!$AEN17:$AFE17)=0,"NA",0)))))</f>
        <v/>
      </c>
      <c r="AEV17" s="16" t="str">
        <f>IF($A17="","",IF(Entry_sheet!AEV17="NA","NA",IF(Entry_sheet!AEV17=1,0,IF($AFF17=1,1,IF(SUM(Entry_sheet!$AEN17:$AFE17)=0,"NA",0)))))</f>
        <v/>
      </c>
      <c r="AEW17" s="16" t="str">
        <f>IF($A17="","",IF(Entry_sheet!AEW17="NA","NA",IF(Entry_sheet!AEW17=1,0,IF($AFF17=1,1,IF(SUM(Entry_sheet!$AEN17:$AFE17)=0,"NA",0)))))</f>
        <v/>
      </c>
      <c r="AEX17" s="16" t="str">
        <f>IF($A17="","",IF(Entry_sheet!AEX17="NA","NA",IF(Entry_sheet!AEX17=1,0,IF($AFF17=1,1,IF(SUM(Entry_sheet!$AEN17:$AFE17)=0,"NA",0)))))</f>
        <v/>
      </c>
      <c r="AEY17" s="16" t="str">
        <f>IF($A17="","",IF(Entry_sheet!AEY17="NA","NA",IF(Entry_sheet!AEY17=1,0,IF($AFF17=1,1,IF(SUM(Entry_sheet!$AEN17:$AFE17)=0,"NA",0)))))</f>
        <v/>
      </c>
      <c r="AEZ17" s="16" t="str">
        <f>IF($A17="","",IF(Entry_sheet!AEZ17="NA","NA",IF(Entry_sheet!AEZ17=1,0,IF($AFF17=1,1,IF(SUM(Entry_sheet!$AEN17:$AFE17)=0,"NA",0)))))</f>
        <v/>
      </c>
      <c r="AFA17" s="16" t="str">
        <f>IF($A17="","",IF(Entry_sheet!AFA17="NA","NA",IF(Entry_sheet!AFA17=1,0,IF($AFF17=1,1,IF(SUM(Entry_sheet!$AEN17:$AFE17)=0,"NA",0)))))</f>
        <v/>
      </c>
      <c r="AFB17" s="16" t="str">
        <f>IF($A17="","",IF(Entry_sheet!AFB17="NA","NA",IF(Entry_sheet!AFB17=1,0,IF($AFF17=1,1,IF(SUM(Entry_sheet!$AEN17:$AFE17)=0,"NA",0)))))</f>
        <v/>
      </c>
      <c r="AFC17" s="16" t="str">
        <f>IF($A17="","",IF(Entry_sheet!AFC17="NA","NA",IF(Entry_sheet!AFC17=1,0,IF($AFF17=1,1,IF(SUM(Entry_sheet!$AEN17:$AFE17)=0,"NA",0)))))</f>
        <v/>
      </c>
      <c r="AFD17" s="16" t="str">
        <f>IF($A17="","",IF(Entry_sheet!AFD17="NA","NA",IF(Entry_sheet!AFD17=1,0,IF($AFF17=1,1,IF(SUM(Entry_sheet!$AEN17:$AFE17)=0,"NA",0)))))</f>
        <v/>
      </c>
      <c r="AFE17" s="16" t="str">
        <f>IF($A17="","",IF(Entry_sheet!AFE17="NA","NA",IF(Entry_sheet!AFE17=1,0,IF($AFF17=1,1,IF(SUM(Entry_sheet!$AEN17:$AFE17)=0,"NA",0)))))</f>
        <v/>
      </c>
      <c r="AFF17" s="22" t="str">
        <f>IF($A17="","",IF(Entry_sheet!AFF17=1,0,IF(Entry_sheet!AFF17=0,1,"NA")))</f>
        <v/>
      </c>
      <c r="AFG17" s="16" t="str">
        <f>IF($A17="","",IF(Entry_sheet!AFG17="NA","NA",IF(Entry_sheet!AFG17=1,0,IF($AFY17=1,1,IF(SUM(Entry_sheet!$AFG17:$AFX17)=0,"NA",0)))))</f>
        <v/>
      </c>
      <c r="AFH17" s="16" t="str">
        <f>IF($A17="","",IF(Entry_sheet!AFH17="NA","NA",IF(Entry_sheet!AFH17=1,0,IF($AFY17=1,1,IF(SUM(Entry_sheet!$AFG17:$AFX17)=0,"NA",0)))))</f>
        <v/>
      </c>
      <c r="AFI17" s="16" t="str">
        <f>IF($A17="","",IF(Entry_sheet!AFI17="NA","NA",IF(Entry_sheet!AFI17=1,0,IF($AFY17=1,1,IF(SUM(Entry_sheet!$AFG17:$AFX17)=0,"NA",0)))))</f>
        <v/>
      </c>
      <c r="AFJ17" s="16" t="str">
        <f>IF($A17="","",IF(Entry_sheet!AFJ17="NA","NA",IF(Entry_sheet!AFJ17=1,0,IF($AFY17=1,1,IF(SUM(Entry_sheet!$AFG17:$AFX17)=0,"NA",0)))))</f>
        <v/>
      </c>
      <c r="AFK17" s="16" t="str">
        <f>IF($A17="","",IF(Entry_sheet!AFK17="NA","NA",IF(Entry_sheet!AFK17=1,0,IF($AFY17=1,1,IF(SUM(Entry_sheet!$AFG17:$AFX17)=0,"NA",0)))))</f>
        <v/>
      </c>
      <c r="AFL17" s="16" t="str">
        <f>IF($A17="","",IF(Entry_sheet!AFL17="NA","NA",IF(Entry_sheet!AFL17=1,0,IF($AFY17=1,1,IF(SUM(Entry_sheet!$AFG17:$AFX17)=0,"NA",0)))))</f>
        <v/>
      </c>
      <c r="AFM17" s="16" t="str">
        <f>IF($A17="","",IF(Entry_sheet!AFM17="NA","NA",IF(Entry_sheet!AFM17=1,0,IF($AFY17=1,1,IF(SUM(Entry_sheet!$AFG17:$AFX17)=0,"NA",0)))))</f>
        <v/>
      </c>
      <c r="AFN17" s="16" t="str">
        <f>IF($A17="","",IF(Entry_sheet!AFN17="NA","NA",IF(Entry_sheet!AFN17=1,0,IF($AFY17=1,1,IF(SUM(Entry_sheet!$AFG17:$AFX17)=0,"NA",0)))))</f>
        <v/>
      </c>
      <c r="AFO17" s="16" t="str">
        <f>IF($A17="","",IF(Entry_sheet!AFO17="NA","NA",IF(Entry_sheet!AFO17=1,0,IF($AFY17=1,1,IF(SUM(Entry_sheet!$AFG17:$AFX17)=0,"NA",0)))))</f>
        <v/>
      </c>
      <c r="AFP17" s="16" t="str">
        <f>IF($A17="","",IF(Entry_sheet!AFP17="NA","NA",IF(Entry_sheet!AFP17=1,0,IF($AFY17=1,1,IF(SUM(Entry_sheet!$AFG17:$AFX17)=0,"NA",0)))))</f>
        <v/>
      </c>
      <c r="AFQ17" s="16" t="str">
        <f>IF($A17="","",IF(Entry_sheet!AFQ17="NA","NA",IF(Entry_sheet!AFQ17=1,0,IF($AFY17=1,1,IF(SUM(Entry_sheet!$AFG17:$AFX17)=0,"NA",0)))))</f>
        <v/>
      </c>
      <c r="AFR17" s="16" t="str">
        <f>IF($A17="","",IF(Entry_sheet!AFR17="NA","NA",IF(Entry_sheet!AFR17=1,0,IF($AFY17=1,1,IF(SUM(Entry_sheet!$AFG17:$AFX17)=0,"NA",0)))))</f>
        <v/>
      </c>
      <c r="AFS17" s="16" t="str">
        <f>IF($A17="","",IF(Entry_sheet!AFS17="NA","NA",IF(Entry_sheet!AFS17=1,0,IF($AFY17=1,1,IF(SUM(Entry_sheet!$AFG17:$AFX17)=0,"NA",0)))))</f>
        <v/>
      </c>
      <c r="AFT17" s="16" t="str">
        <f>IF($A17="","",IF(Entry_sheet!AFT17="NA","NA",IF(Entry_sheet!AFT17=1,0,IF($AFY17=1,1,IF(SUM(Entry_sheet!$AFG17:$AFX17)=0,"NA",0)))))</f>
        <v/>
      </c>
      <c r="AFU17" s="16" t="str">
        <f>IF($A17="","",IF(Entry_sheet!AFU17="NA","NA",IF(Entry_sheet!AFU17=1,0,IF($AFY17=1,1,IF(SUM(Entry_sheet!$AFG17:$AFX17)=0,"NA",0)))))</f>
        <v/>
      </c>
      <c r="AFV17" s="16" t="str">
        <f>IF($A17="","",IF(Entry_sheet!AFV17="NA","NA",IF(Entry_sheet!AFV17=1,0,IF($AFY17=1,1,IF(SUM(Entry_sheet!$AFG17:$AFX17)=0,"NA",0)))))</f>
        <v/>
      </c>
      <c r="AFW17" s="16" t="str">
        <f>IF($A17="","",IF(Entry_sheet!AFW17="NA","NA",IF(Entry_sheet!AFW17=1,0,IF($AFY17=1,1,IF(SUM(Entry_sheet!$AFG17:$AFX17)=0,"NA",0)))))</f>
        <v/>
      </c>
      <c r="AFX17" s="16" t="str">
        <f>IF($A17="","",IF(Entry_sheet!AFX17="NA","NA",IF(Entry_sheet!AFX17=1,0,IF($AFY17=1,1,IF(SUM(Entry_sheet!$AFG17:$AFX17)=0,"NA",0)))))</f>
        <v/>
      </c>
      <c r="AFY17" s="22" t="str">
        <f>IF($A17="","",IF(Entry_sheet!AFY17=1,0,IF(Entry_sheet!AFY17=0,1,"NA")))</f>
        <v/>
      </c>
      <c r="AFZ17" t="str">
        <f>IF($A17="","",IF(Entry_sheet!AFZ17="NA","NA",IF(Entry_sheet!AFZ17=1,1,IF($AGR17=0,0,IF(SUM(Entry_sheet!$AFZ17:$AGQ17)=0,"NA",0)))))</f>
        <v/>
      </c>
      <c r="AGA17" t="str">
        <f>IF($A17="","",IF(Entry_sheet!AGA17="NA","NA",IF(Entry_sheet!AGA17=1,1,IF($AGR17=0,0,IF(SUM(Entry_sheet!$AFZ17:$AGQ17)=0,"NA",0)))))</f>
        <v/>
      </c>
      <c r="AGB17" t="str">
        <f>IF($A17="","",IF(Entry_sheet!AGB17="NA","NA",IF(Entry_sheet!AGB17=1,1,IF($AGR17=0,0,IF(SUM(Entry_sheet!$AFZ17:$AGQ17)=0,"NA",0)))))</f>
        <v/>
      </c>
      <c r="AGC17" t="str">
        <f>IF($A17="","",IF(Entry_sheet!AGC17="NA","NA",IF(Entry_sheet!AGC17=1,1,IF($AGR17=0,0,IF(SUM(Entry_sheet!$AFZ17:$AGQ17)=0,"NA",0)))))</f>
        <v/>
      </c>
      <c r="AGD17" t="str">
        <f>IF($A17="","",IF(Entry_sheet!AGD17="NA","NA",IF(Entry_sheet!AGD17=1,1,IF($AGR17=0,0,IF(SUM(Entry_sheet!$AFZ17:$AGQ17)=0,"NA",0)))))</f>
        <v/>
      </c>
      <c r="AGE17" t="str">
        <f>IF($A17="","",IF(Entry_sheet!AGE17="NA","NA",IF(Entry_sheet!AGE17=1,1,IF($AGR17=0,0,IF(SUM(Entry_sheet!$AFZ17:$AGQ17)=0,"NA",0)))))</f>
        <v/>
      </c>
      <c r="AGF17" t="str">
        <f>IF($A17="","",IF(Entry_sheet!AGF17="NA","NA",IF(Entry_sheet!AGF17=1,1,IF($AGR17=0,0,IF(SUM(Entry_sheet!$AFZ17:$AGQ17)=0,"NA",0)))))</f>
        <v/>
      </c>
      <c r="AGG17" t="str">
        <f>IF($A17="","",IF(Entry_sheet!AGG17="NA","NA",IF(Entry_sheet!AGG17=1,1,IF($AGR17=0,0,IF(SUM(Entry_sheet!$AFZ17:$AGQ17)=0,"NA",0)))))</f>
        <v/>
      </c>
      <c r="AGH17" t="str">
        <f>IF($A17="","",IF(Entry_sheet!AGH17="NA","NA",IF(Entry_sheet!AGH17=1,1,IF($AGR17=0,0,IF(SUM(Entry_sheet!$AFZ17:$AGQ17)=0,"NA",0)))))</f>
        <v/>
      </c>
      <c r="AGI17" t="str">
        <f>IF($A17="","",IF(Entry_sheet!AGI17="NA","NA",IF(Entry_sheet!AGI17=1,1,IF($AGR17=0,0,IF(SUM(Entry_sheet!$AFZ17:$AGQ17)=0,"NA",0)))))</f>
        <v/>
      </c>
      <c r="AGJ17" t="str">
        <f>IF($A17="","",IF(Entry_sheet!AGJ17="NA","NA",IF(Entry_sheet!AGJ17=1,1,IF($AGR17=0,0,IF(SUM(Entry_sheet!$AFZ17:$AGQ17)=0,"NA",0)))))</f>
        <v/>
      </c>
      <c r="AGK17" t="str">
        <f>IF($A17="","",IF(Entry_sheet!AGK17="NA","NA",IF(Entry_sheet!AGK17=1,1,IF($AGR17=0,0,IF(SUM(Entry_sheet!$AFZ17:$AGQ17)=0,"NA",0)))))</f>
        <v/>
      </c>
      <c r="AGL17" t="str">
        <f>IF($A17="","",IF(Entry_sheet!AGL17="NA","NA",IF(Entry_sheet!AGL17=1,1,IF($AGR17=0,0,IF(SUM(Entry_sheet!$AFZ17:$AGQ17)=0,"NA",0)))))</f>
        <v/>
      </c>
      <c r="AGM17" t="str">
        <f>IF($A17="","",IF(Entry_sheet!AGM17="NA","NA",IF(Entry_sheet!AGM17=1,1,IF($AGR17=0,0,IF(SUM(Entry_sheet!$AFZ17:$AGQ17)=0,"NA",0)))))</f>
        <v/>
      </c>
      <c r="AGN17" t="str">
        <f>IF($A17="","",IF(Entry_sheet!AGN17="NA","NA",IF(Entry_sheet!AGN17=1,1,IF($AGR17=0,0,IF(SUM(Entry_sheet!$AFZ17:$AGQ17)=0,"NA",0)))))</f>
        <v/>
      </c>
      <c r="AGO17" t="str">
        <f>IF($A17="","",IF(Entry_sheet!AGO17="NA","NA",IF(Entry_sheet!AGO17=1,1,IF($AGR17=0,0,IF(SUM(Entry_sheet!$AFZ17:$AGQ17)=0,"NA",0)))))</f>
        <v/>
      </c>
      <c r="AGP17" t="str">
        <f>IF($A17="","",IF(Entry_sheet!AGP17="NA","NA",IF(Entry_sheet!AGP17=1,1,IF($AGR17=0,0,IF(SUM(Entry_sheet!$AFZ17:$AGQ17)=0,"NA",0)))))</f>
        <v/>
      </c>
      <c r="AGQ17" t="str">
        <f>IF($A17="","",IF(Entry_sheet!AGQ17="NA","NA",IF(Entry_sheet!AGQ17=1,1,IF($AGR17=0,0,IF(SUM(Entry_sheet!$AFZ17:$AGQ17)=0,"NA",0)))))</f>
        <v/>
      </c>
      <c r="AGR17" s="22" t="str">
        <f>IF($A17="","",IF(Entry_sheet!AGR17=1,1,IF(Entry_sheet!AGR17=0,IF(SUM(Entry_sheet!AFZ17:AGQ17)&gt;0,1,0),IF(SUM(Entry_sheet!AFZ17:AGQ17)&gt;0,1,"NA"))))</f>
        <v/>
      </c>
      <c r="AGS17" t="str">
        <f>IF($A17="","",IF(Entry_sheet!AGS17="NA","NA",IF(Entry_sheet!AGS17=1,1,IF($AHK17=0,0,IF(SUM(Entry_sheet!$AGS17:$AHJ17)=0,"NA",0)))))</f>
        <v/>
      </c>
      <c r="AGT17" t="str">
        <f>IF($A17="","",IF(Entry_sheet!AGT17="NA","NA",IF(Entry_sheet!AGT17=1,1,IF($AHK17=0,0,IF(SUM(Entry_sheet!$AGS17:$AHJ17)=0,"NA",0)))))</f>
        <v/>
      </c>
      <c r="AGU17" t="str">
        <f>IF($A17="","",IF(Entry_sheet!AGU17="NA","NA",IF(Entry_sheet!AGU17=1,1,IF($AHK17=0,0,IF(SUM(Entry_sheet!$AGS17:$AHJ17)=0,"NA",0)))))</f>
        <v/>
      </c>
      <c r="AGV17" t="str">
        <f>IF($A17="","",IF(Entry_sheet!AGV17="NA","NA",IF(Entry_sheet!AGV17=1,1,IF($AHK17=0,0,IF(SUM(Entry_sheet!$AGS17:$AHJ17)=0,"NA",0)))))</f>
        <v/>
      </c>
      <c r="AGW17" t="str">
        <f>IF($A17="","",IF(Entry_sheet!AGW17="NA","NA",IF(Entry_sheet!AGW17=1,1,IF($AHK17=0,0,IF(SUM(Entry_sheet!$AGS17:$AHJ17)=0,"NA",0)))))</f>
        <v/>
      </c>
      <c r="AGX17" t="str">
        <f>IF($A17="","",IF(Entry_sheet!AGX17="NA","NA",IF(Entry_sheet!AGX17=1,1,IF($AHK17=0,0,IF(SUM(Entry_sheet!$AGS17:$AHJ17)=0,"NA",0)))))</f>
        <v/>
      </c>
      <c r="AGY17" t="str">
        <f>IF($A17="","",IF(Entry_sheet!AGY17="NA","NA",IF(Entry_sheet!AGY17=1,1,IF($AHK17=0,0,IF(SUM(Entry_sheet!$AGS17:$AHJ17)=0,"NA",0)))))</f>
        <v/>
      </c>
      <c r="AGZ17" t="str">
        <f>IF($A17="","",IF(Entry_sheet!AGZ17="NA","NA",IF(Entry_sheet!AGZ17=1,1,IF($AHK17=0,0,IF(SUM(Entry_sheet!$AGS17:$AHJ17)=0,"NA",0)))))</f>
        <v/>
      </c>
      <c r="AHA17" t="str">
        <f>IF($A17="","",IF(Entry_sheet!AHA17="NA","NA",IF(Entry_sheet!AHA17=1,1,IF($AHK17=0,0,IF(SUM(Entry_sheet!$AGS17:$AHJ17)=0,"NA",0)))))</f>
        <v/>
      </c>
      <c r="AHB17" t="str">
        <f>IF($A17="","",IF(Entry_sheet!AHB17="NA","NA",IF(Entry_sheet!AHB17=1,1,IF($AHK17=0,0,IF(SUM(Entry_sheet!$AGS17:$AHJ17)=0,"NA",0)))))</f>
        <v/>
      </c>
      <c r="AHC17" t="str">
        <f>IF($A17="","",IF(Entry_sheet!AHC17="NA","NA",IF(Entry_sheet!AHC17=1,1,IF($AHK17=0,0,IF(SUM(Entry_sheet!$AGS17:$AHJ17)=0,"NA",0)))))</f>
        <v/>
      </c>
      <c r="AHD17" t="str">
        <f>IF($A17="","",IF(Entry_sheet!AHD17="NA","NA",IF(Entry_sheet!AHD17=1,1,IF($AHK17=0,0,IF(SUM(Entry_sheet!$AGS17:$AHJ17)=0,"NA",0)))))</f>
        <v/>
      </c>
      <c r="AHE17" t="str">
        <f>IF($A17="","",IF(Entry_sheet!AHE17="NA","NA",IF(Entry_sheet!AHE17=1,1,IF($AHK17=0,0,IF(SUM(Entry_sheet!$AGS17:$AHJ17)=0,"NA",0)))))</f>
        <v/>
      </c>
      <c r="AHF17" t="str">
        <f>IF($A17="","",IF(Entry_sheet!AHF17="NA","NA",IF(Entry_sheet!AHF17=1,1,IF($AHK17=0,0,IF(SUM(Entry_sheet!$AGS17:$AHJ17)=0,"NA",0)))))</f>
        <v/>
      </c>
      <c r="AHG17" t="str">
        <f>IF($A17="","",IF(Entry_sheet!AHG17="NA","NA",IF(Entry_sheet!AHG17=1,1,IF($AHK17=0,0,IF(SUM(Entry_sheet!$AGS17:$AHJ17)=0,"NA",0)))))</f>
        <v/>
      </c>
      <c r="AHH17" t="str">
        <f>IF($A17="","",IF(Entry_sheet!AHH17="NA","NA",IF(Entry_sheet!AHH17=1,1,IF($AHK17=0,0,IF(SUM(Entry_sheet!$AGS17:$AHJ17)=0,"NA",0)))))</f>
        <v/>
      </c>
      <c r="AHI17" t="str">
        <f>IF($A17="","",IF(Entry_sheet!AHI17="NA","NA",IF(Entry_sheet!AHI17=1,1,IF($AHK17=0,0,IF(SUM(Entry_sheet!$AGS17:$AHJ17)=0,"NA",0)))))</f>
        <v/>
      </c>
      <c r="AHJ17" t="str">
        <f>IF($A17="","",IF(Entry_sheet!AHJ17="NA","NA",IF(Entry_sheet!AHJ17=1,1,IF($AHK17=0,0,IF(SUM(Entry_sheet!$AGS17:$AHJ17)=0,"NA",0)))))</f>
        <v/>
      </c>
      <c r="AHK17" s="22" t="str">
        <f>IF($A17="","",IF(Entry_sheet!AHK17=1,1,IF(Entry_sheet!AHK17=0,IF(SUM(Entry_sheet!AGS17:AHJ17)&gt;0,1,0),IF(SUM(Entry_sheet!AGS17:AHJ17)&gt;0,1,"NA"))))</f>
        <v/>
      </c>
      <c r="AHL17" t="str">
        <f>IF($A17="","",IF(Entry_sheet!AHL17="NA","NA",IF(Entry_sheet!AHL17=1,1,IF($AID17=0,0,IF(SUM(Entry_sheet!$AHL17:$AIC17)=0,"NA",0)))))</f>
        <v/>
      </c>
      <c r="AHM17" t="str">
        <f>IF($A17="","",IF(Entry_sheet!AHM17="NA","NA",IF(Entry_sheet!AHM17=1,1,IF($AID17=0,0,IF(SUM(Entry_sheet!$AHL17:$AIC17)=0,"NA",0)))))</f>
        <v/>
      </c>
      <c r="AHN17" t="str">
        <f>IF($A17="","",IF(Entry_sheet!AHN17="NA","NA",IF(Entry_sheet!AHN17=1,1,IF($AID17=0,0,IF(SUM(Entry_sheet!$AHL17:$AIC17)=0,"NA",0)))))</f>
        <v/>
      </c>
      <c r="AHO17" t="str">
        <f>IF($A17="","",IF(Entry_sheet!AHO17="NA","NA",IF(Entry_sheet!AHO17=1,1,IF($AID17=0,0,IF(SUM(Entry_sheet!$AHL17:$AIC17)=0,"NA",0)))))</f>
        <v/>
      </c>
      <c r="AHP17" t="str">
        <f>IF($A17="","",IF(Entry_sheet!AHP17="NA","NA",IF(Entry_sheet!AHP17=1,1,IF($AID17=0,0,IF(SUM(Entry_sheet!$AHL17:$AIC17)=0,"NA",0)))))</f>
        <v/>
      </c>
      <c r="AHQ17" t="str">
        <f>IF($A17="","",IF(Entry_sheet!AHQ17="NA","NA",IF(Entry_sheet!AHQ17=1,1,IF($AID17=0,0,IF(SUM(Entry_sheet!$AHL17:$AIC17)=0,"NA",0)))))</f>
        <v/>
      </c>
      <c r="AHR17" t="str">
        <f>IF($A17="","",IF(Entry_sheet!AHR17="NA","NA",IF(Entry_sheet!AHR17=1,1,IF($AID17=0,0,IF(SUM(Entry_sheet!$AHL17:$AIC17)=0,"NA",0)))))</f>
        <v/>
      </c>
      <c r="AHS17" t="str">
        <f>IF($A17="","",IF(Entry_sheet!AHS17="NA","NA",IF(Entry_sheet!AHS17=1,1,IF($AID17=0,0,IF(SUM(Entry_sheet!$AHL17:$AIC17)=0,"NA",0)))))</f>
        <v/>
      </c>
      <c r="AHT17" t="str">
        <f>IF($A17="","",IF(Entry_sheet!AHT17="NA","NA",IF(Entry_sheet!AHT17=1,1,IF($AID17=0,0,IF(SUM(Entry_sheet!$AHL17:$AIC17)=0,"NA",0)))))</f>
        <v/>
      </c>
      <c r="AHU17" t="str">
        <f>IF($A17="","",IF(Entry_sheet!AHU17="NA","NA",IF(Entry_sheet!AHU17=1,1,IF($AID17=0,0,IF(SUM(Entry_sheet!$AHL17:$AIC17)=0,"NA",0)))))</f>
        <v/>
      </c>
      <c r="AHV17" t="str">
        <f>IF($A17="","",IF(Entry_sheet!AHV17="NA","NA",IF(Entry_sheet!AHV17=1,1,IF($AID17=0,0,IF(SUM(Entry_sheet!$AHL17:$AIC17)=0,"NA",0)))))</f>
        <v/>
      </c>
      <c r="AHW17" t="str">
        <f>IF($A17="","",IF(Entry_sheet!AHW17="NA","NA",IF(Entry_sheet!AHW17=1,1,IF($AID17=0,0,IF(SUM(Entry_sheet!$AHL17:$AIC17)=0,"NA",0)))))</f>
        <v/>
      </c>
      <c r="AHX17" t="str">
        <f>IF($A17="","",IF(Entry_sheet!AHX17="NA","NA",IF(Entry_sheet!AHX17=1,1,IF($AID17=0,0,IF(SUM(Entry_sheet!$AHL17:$AIC17)=0,"NA",0)))))</f>
        <v/>
      </c>
      <c r="AHY17" t="str">
        <f>IF($A17="","",IF(Entry_sheet!AHY17="NA","NA",IF(Entry_sheet!AHY17=1,1,IF($AID17=0,0,IF(SUM(Entry_sheet!$AHL17:$AIC17)=0,"NA",0)))))</f>
        <v/>
      </c>
      <c r="AHZ17" t="str">
        <f>IF($A17="","",IF(Entry_sheet!AHZ17="NA","NA",IF(Entry_sheet!AHZ17=1,1,IF($AID17=0,0,IF(SUM(Entry_sheet!$AHL17:$AIC17)=0,"NA",0)))))</f>
        <v/>
      </c>
      <c r="AIA17" t="str">
        <f>IF($A17="","",IF(Entry_sheet!AIA17="NA","NA",IF(Entry_sheet!AIA17=1,1,IF($AID17=0,0,IF(SUM(Entry_sheet!$AHL17:$AIC17)=0,"NA",0)))))</f>
        <v/>
      </c>
      <c r="AIB17" t="str">
        <f>IF($A17="","",IF(Entry_sheet!AIB17="NA","NA",IF(Entry_sheet!AIB17=1,1,IF($AID17=0,0,IF(SUM(Entry_sheet!$AHL17:$AIC17)=0,"NA",0)))))</f>
        <v/>
      </c>
      <c r="AIC17" t="str">
        <f>IF($A17="","",IF(Entry_sheet!AIC17="NA","NA",IF(Entry_sheet!AIC17=1,1,IF($AID17=0,0,IF(SUM(Entry_sheet!$AHL17:$AIC17)=0,"NA",0)))))</f>
        <v/>
      </c>
      <c r="AID17" s="22" t="str">
        <f>IF($A17="","",IF(Entry_sheet!AID17=1,1,IF(Entry_sheet!AID17=0,IF(SUM(Entry_sheet!AHL17:AIC17)&gt;0,1,0),IF(SUM(Entry_sheet!AHL17:AIC17)&gt;0,1,"NA"))))</f>
        <v/>
      </c>
      <c r="AIE17" t="str">
        <f>IF($A17="","",IF(Entry_sheet!AIE17="NA","NA",IF(Entry_sheet!AIE17=1,1,IF($AIW17=0,0,IF(SUM(Entry_sheet!$AIE17:$AIV17)=0,"NA",0)))))</f>
        <v/>
      </c>
      <c r="AIF17" t="str">
        <f>IF($A17="","",IF(Entry_sheet!AIF17="NA","NA",IF(Entry_sheet!AIF17=1,1,IF($AIW17=0,0,IF(SUM(Entry_sheet!$AIE17:$AIV17)=0,"NA",0)))))</f>
        <v/>
      </c>
      <c r="AIG17" t="str">
        <f>IF($A17="","",IF(Entry_sheet!AIG17="NA","NA",IF(Entry_sheet!AIG17=1,1,IF($AIW17=0,0,IF(SUM(Entry_sheet!$AIE17:$AIV17)=0,"NA",0)))))</f>
        <v/>
      </c>
      <c r="AIH17" t="str">
        <f>IF($A17="","",IF(Entry_sheet!AIH17="NA","NA",IF(Entry_sheet!AIH17=1,1,IF($AIW17=0,0,IF(SUM(Entry_sheet!$AIE17:$AIV17)=0,"NA",0)))))</f>
        <v/>
      </c>
      <c r="AII17" t="str">
        <f>IF($A17="","",IF(Entry_sheet!AII17="NA","NA",IF(Entry_sheet!AII17=1,1,IF($AIW17=0,0,IF(SUM(Entry_sheet!$AIE17:$AIV17)=0,"NA",0)))))</f>
        <v/>
      </c>
      <c r="AIJ17" t="str">
        <f>IF($A17="","",IF(Entry_sheet!AIJ17="NA","NA",IF(Entry_sheet!AIJ17=1,1,IF($AIW17=0,0,IF(SUM(Entry_sheet!$AIE17:$AIV17)=0,"NA",0)))))</f>
        <v/>
      </c>
      <c r="AIK17" t="str">
        <f>IF($A17="","",IF(Entry_sheet!AIK17="NA","NA",IF(Entry_sheet!AIK17=1,1,IF($AIW17=0,0,IF(SUM(Entry_sheet!$AIE17:$AIV17)=0,"NA",0)))))</f>
        <v/>
      </c>
      <c r="AIL17" t="str">
        <f>IF($A17="","",IF(Entry_sheet!AIL17="NA","NA",IF(Entry_sheet!AIL17=1,1,IF($AIW17=0,0,IF(SUM(Entry_sheet!$AIE17:$AIV17)=0,"NA",0)))))</f>
        <v/>
      </c>
      <c r="AIM17" t="str">
        <f>IF($A17="","",IF(Entry_sheet!AIM17="NA","NA",IF(Entry_sheet!AIM17=1,1,IF($AIW17=0,0,IF(SUM(Entry_sheet!$AIE17:$AIV17)=0,"NA",0)))))</f>
        <v/>
      </c>
      <c r="AIN17" t="str">
        <f>IF($A17="","",IF(Entry_sheet!AIN17="NA","NA",IF(Entry_sheet!AIN17=1,1,IF($AIW17=0,0,IF(SUM(Entry_sheet!$AIE17:$AIV17)=0,"NA",0)))))</f>
        <v/>
      </c>
      <c r="AIO17" t="str">
        <f>IF($A17="","",IF(Entry_sheet!AIO17="NA","NA",IF(Entry_sheet!AIO17=1,1,IF($AIW17=0,0,IF(SUM(Entry_sheet!$AIE17:$AIV17)=0,"NA",0)))))</f>
        <v/>
      </c>
      <c r="AIP17" t="str">
        <f>IF($A17="","",IF(Entry_sheet!AIP17="NA","NA",IF(Entry_sheet!AIP17=1,1,IF($AIW17=0,0,IF(SUM(Entry_sheet!$AIE17:$AIV17)=0,"NA",0)))))</f>
        <v/>
      </c>
      <c r="AIQ17" t="str">
        <f>IF($A17="","",IF(Entry_sheet!AIQ17="NA","NA",IF(Entry_sheet!AIQ17=1,1,IF($AIW17=0,0,IF(SUM(Entry_sheet!$AIE17:$AIV17)=0,"NA",0)))))</f>
        <v/>
      </c>
      <c r="AIR17" t="str">
        <f>IF($A17="","",IF(Entry_sheet!AIR17="NA","NA",IF(Entry_sheet!AIR17=1,1,IF($AIW17=0,0,IF(SUM(Entry_sheet!$AIE17:$AIV17)=0,"NA",0)))))</f>
        <v/>
      </c>
      <c r="AIS17" t="str">
        <f>IF($A17="","",IF(Entry_sheet!AIS17="NA","NA",IF(Entry_sheet!AIS17=1,1,IF($AIW17=0,0,IF(SUM(Entry_sheet!$AIE17:$AIV17)=0,"NA",0)))))</f>
        <v/>
      </c>
      <c r="AIT17" t="str">
        <f>IF($A17="","",IF(Entry_sheet!AIT17="NA","NA",IF(Entry_sheet!AIT17=1,1,IF($AIW17=0,0,IF(SUM(Entry_sheet!$AIE17:$AIV17)=0,"NA",0)))))</f>
        <v/>
      </c>
      <c r="AIU17" t="str">
        <f>IF($A17="","",IF(Entry_sheet!AIU17="NA","NA",IF(Entry_sheet!AIU17=1,1,IF($AIW17=0,0,IF(SUM(Entry_sheet!$AIE17:$AIV17)=0,"NA",0)))))</f>
        <v/>
      </c>
      <c r="AIV17" t="str">
        <f>IF($A17="","",IF(Entry_sheet!AIV17="NA","NA",IF(Entry_sheet!AIV17=1,1,IF($AIW17=0,0,IF(SUM(Entry_sheet!$AIE17:$AIV17)=0,"NA",0)))))</f>
        <v/>
      </c>
      <c r="AIW17" s="22" t="str">
        <f>IF($A17="","",IF(Entry_sheet!AIW17=1,1,IF(Entry_sheet!AIW17=0,IF(SUM(Entry_sheet!AIE17:AIV17)&gt;0,1,0),IF(SUM(Entry_sheet!AIE17:AIV17)&gt;0,1,"NA"))))</f>
        <v/>
      </c>
      <c r="AIX17" t="str">
        <f>IF($A17="","",IF(Entry_sheet!AIX17="NA","NA",IF(Entry_sheet!AIX17=1,1,IF($AJP17=0,0,IF(SUM(Entry_sheet!$AIX17:$AJO17)=0,"NA",0)))))</f>
        <v/>
      </c>
      <c r="AIY17" t="str">
        <f>IF($A17="","",IF(Entry_sheet!AIY17="NA","NA",IF(Entry_sheet!AIY17=1,1,IF($AJP17=0,0,IF(SUM(Entry_sheet!$AIX17:$AJO17)=0,"NA",0)))))</f>
        <v/>
      </c>
      <c r="AIZ17" t="str">
        <f>IF($A17="","",IF(Entry_sheet!AIZ17="NA","NA",IF(Entry_sheet!AIZ17=1,1,IF($AJP17=0,0,IF(SUM(Entry_sheet!$AIX17:$AJO17)=0,"NA",0)))))</f>
        <v/>
      </c>
      <c r="AJA17" t="str">
        <f>IF($A17="","",IF(Entry_sheet!AJA17="NA","NA",IF(Entry_sheet!AJA17=1,1,IF($AJP17=0,0,IF(SUM(Entry_sheet!$AIX17:$AJO17)=0,"NA",0)))))</f>
        <v/>
      </c>
      <c r="AJB17" t="str">
        <f>IF($A17="","",IF(Entry_sheet!AJB17="NA","NA",IF(Entry_sheet!AJB17=1,1,IF($AJP17=0,0,IF(SUM(Entry_sheet!$AIX17:$AJO17)=0,"NA",0)))))</f>
        <v/>
      </c>
      <c r="AJC17" t="str">
        <f>IF($A17="","",IF(Entry_sheet!AJC17="NA","NA",IF(Entry_sheet!AJC17=1,1,IF($AJP17=0,0,IF(SUM(Entry_sheet!$AIX17:$AJO17)=0,"NA",0)))))</f>
        <v/>
      </c>
      <c r="AJD17" t="str">
        <f>IF($A17="","",IF(Entry_sheet!AJD17="NA","NA",IF(Entry_sheet!AJD17=1,1,IF($AJP17=0,0,IF(SUM(Entry_sheet!$AIX17:$AJO17)=0,"NA",0)))))</f>
        <v/>
      </c>
      <c r="AJE17" t="str">
        <f>IF($A17="","",IF(Entry_sheet!AJE17="NA","NA",IF(Entry_sheet!AJE17=1,1,IF($AJP17=0,0,IF(SUM(Entry_sheet!$AIX17:$AJO17)=0,"NA",0)))))</f>
        <v/>
      </c>
      <c r="AJF17" t="str">
        <f>IF($A17="","",IF(Entry_sheet!AJF17="NA","NA",IF(Entry_sheet!AJF17=1,1,IF($AJP17=0,0,IF(SUM(Entry_sheet!$AIX17:$AJO17)=0,"NA",0)))))</f>
        <v/>
      </c>
      <c r="AJG17" t="str">
        <f>IF($A17="","",IF(Entry_sheet!AJG17="NA","NA",IF(Entry_sheet!AJG17=1,1,IF($AJP17=0,0,IF(SUM(Entry_sheet!$AIX17:$AJO17)=0,"NA",0)))))</f>
        <v/>
      </c>
      <c r="AJH17" t="str">
        <f>IF($A17="","",IF(Entry_sheet!AJH17="NA","NA",IF(Entry_sheet!AJH17=1,1,IF($AJP17=0,0,IF(SUM(Entry_sheet!$AIX17:$AJO17)=0,"NA",0)))))</f>
        <v/>
      </c>
      <c r="AJI17" t="str">
        <f>IF($A17="","",IF(Entry_sheet!AJI17="NA","NA",IF(Entry_sheet!AJI17=1,1,IF($AJP17=0,0,IF(SUM(Entry_sheet!$AIX17:$AJO17)=0,"NA",0)))))</f>
        <v/>
      </c>
      <c r="AJJ17" t="str">
        <f>IF($A17="","",IF(Entry_sheet!AJJ17="NA","NA",IF(Entry_sheet!AJJ17=1,1,IF($AJP17=0,0,IF(SUM(Entry_sheet!$AIX17:$AJO17)=0,"NA",0)))))</f>
        <v/>
      </c>
      <c r="AJK17" t="str">
        <f>IF($A17="","",IF(Entry_sheet!AJK17="NA","NA",IF(Entry_sheet!AJK17=1,1,IF($AJP17=0,0,IF(SUM(Entry_sheet!$AIX17:$AJO17)=0,"NA",0)))))</f>
        <v/>
      </c>
      <c r="AJL17" t="str">
        <f>IF($A17="","",IF(Entry_sheet!AJL17="NA","NA",IF(Entry_sheet!AJL17=1,1,IF($AJP17=0,0,IF(SUM(Entry_sheet!$AIX17:$AJO17)=0,"NA",0)))))</f>
        <v/>
      </c>
      <c r="AJM17" t="str">
        <f>IF($A17="","",IF(Entry_sheet!AJM17="NA","NA",IF(Entry_sheet!AJM17=1,1,IF($AJP17=0,0,IF(SUM(Entry_sheet!$AIX17:$AJO17)=0,"NA",0)))))</f>
        <v/>
      </c>
      <c r="AJN17" t="str">
        <f>IF($A17="","",IF(Entry_sheet!AJN17="NA","NA",IF(Entry_sheet!AJN17=1,1,IF($AJP17=0,0,IF(SUM(Entry_sheet!$AIX17:$AJO17)=0,"NA",0)))))</f>
        <v/>
      </c>
      <c r="AJO17" t="str">
        <f>IF($A17="","",IF(Entry_sheet!AJO17="NA","NA",IF(Entry_sheet!AJO17=1,1,IF($AJP17=0,0,IF(SUM(Entry_sheet!$AIX17:$AJO17)=0,"NA",0)))))</f>
        <v/>
      </c>
      <c r="AJP17" s="22" t="str">
        <f>IF($A17="","",IF(Entry_sheet!AJP17=1,1,IF(Entry_sheet!AJP17=0,IF(SUM(Entry_sheet!AIX17:AJO17)&gt;0,1,0),IF(SUM(Entry_sheet!AIX17:AJO17)&gt;0,1,"NA"))))</f>
        <v/>
      </c>
      <c r="AJQ17" s="16" t="str">
        <f>IF($A17="","",IF(Entry_sheet!AJQ17="NA","NA",IF(Entry_sheet!AJQ17=1,0,IF($AKI17=1,1,IF(SUM(Entry_sheet!$AJQ17:$AKH17)=0,"NA",0)))))</f>
        <v/>
      </c>
      <c r="AJR17" s="16" t="str">
        <f>IF($A17="","",IF(Entry_sheet!AJR17="NA","NA",IF(Entry_sheet!AJR17=1,0,IF($AKI17=1,1,IF(SUM(Entry_sheet!$AJQ17:$AKH17)=0,"NA",0)))))</f>
        <v/>
      </c>
      <c r="AJS17" s="16" t="str">
        <f>IF($A17="","",IF(Entry_sheet!AJS17="NA","NA",IF(Entry_sheet!AJS17=1,0,IF($AKI17=1,1,IF(SUM(Entry_sheet!$AJQ17:$AKH17)=0,"NA",0)))))</f>
        <v/>
      </c>
      <c r="AJT17" s="16" t="str">
        <f>IF($A17="","",IF(Entry_sheet!AJT17="NA","NA",IF(Entry_sheet!AJT17=1,0,IF($AKI17=1,1,IF(SUM(Entry_sheet!$AJQ17:$AKH17)=0,"NA",0)))))</f>
        <v/>
      </c>
      <c r="AJU17" s="16" t="str">
        <f>IF($A17="","",IF(Entry_sheet!AJU17="NA","NA",IF(Entry_sheet!AJU17=1,0,IF($AKI17=1,1,IF(SUM(Entry_sheet!$AJQ17:$AKH17)=0,"NA",0)))))</f>
        <v/>
      </c>
      <c r="AJV17" s="16" t="str">
        <f>IF($A17="","",IF(Entry_sheet!AJV17="NA","NA",IF(Entry_sheet!AJV17=1,0,IF($AKI17=1,1,IF(SUM(Entry_sheet!$AJQ17:$AKH17)=0,"NA",0)))))</f>
        <v/>
      </c>
      <c r="AJW17" s="16" t="str">
        <f>IF($A17="","",IF(Entry_sheet!AJW17="NA","NA",IF(Entry_sheet!AJW17=1,0,IF($AKI17=1,1,IF(SUM(Entry_sheet!$AJQ17:$AKH17)=0,"NA",0)))))</f>
        <v/>
      </c>
      <c r="AJX17" s="16" t="str">
        <f>IF($A17="","",IF(Entry_sheet!AJX17="NA","NA",IF(Entry_sheet!AJX17=1,0,IF($AKI17=1,1,IF(SUM(Entry_sheet!$AJQ17:$AKH17)=0,"NA",0)))))</f>
        <v/>
      </c>
      <c r="AJY17" s="16" t="str">
        <f>IF($A17="","",IF(Entry_sheet!AJY17="NA","NA",IF(Entry_sheet!AJY17=1,0,IF($AKI17=1,1,IF(SUM(Entry_sheet!$AJQ17:$AKH17)=0,"NA",0)))))</f>
        <v/>
      </c>
      <c r="AJZ17" s="16" t="str">
        <f>IF($A17="","",IF(Entry_sheet!AJZ17="NA","NA",IF(Entry_sheet!AJZ17=1,0,IF($AKI17=1,1,IF(SUM(Entry_sheet!$AJQ17:$AKH17)=0,"NA",0)))))</f>
        <v/>
      </c>
      <c r="AKA17" s="16" t="str">
        <f>IF($A17="","",IF(Entry_sheet!AKA17="NA","NA",IF(Entry_sheet!AKA17=1,0,IF($AKI17=1,1,IF(SUM(Entry_sheet!$AJQ17:$AKH17)=0,"NA",0)))))</f>
        <v/>
      </c>
      <c r="AKB17" s="16" t="str">
        <f>IF($A17="","",IF(Entry_sheet!AKB17="NA","NA",IF(Entry_sheet!AKB17=1,0,IF($AKI17=1,1,IF(SUM(Entry_sheet!$AJQ17:$AKH17)=0,"NA",0)))))</f>
        <v/>
      </c>
      <c r="AKC17" s="16" t="str">
        <f>IF($A17="","",IF(Entry_sheet!AKC17="NA","NA",IF(Entry_sheet!AKC17=1,0,IF($AKI17=1,1,IF(SUM(Entry_sheet!$AJQ17:$AKH17)=0,"NA",0)))))</f>
        <v/>
      </c>
      <c r="AKD17" s="16" t="str">
        <f>IF($A17="","",IF(Entry_sheet!AKD17="NA","NA",IF(Entry_sheet!AKD17=1,0,IF($AKI17=1,1,IF(SUM(Entry_sheet!$AJQ17:$AKH17)=0,"NA",0)))))</f>
        <v/>
      </c>
      <c r="AKE17" s="16" t="str">
        <f>IF($A17="","",IF(Entry_sheet!AKE17="NA","NA",IF(Entry_sheet!AKE17=1,0,IF($AKI17=1,1,IF(SUM(Entry_sheet!$AJQ17:$AKH17)=0,"NA",0)))))</f>
        <v/>
      </c>
      <c r="AKF17" s="16" t="str">
        <f>IF($A17="","",IF(Entry_sheet!AKF17="NA","NA",IF(Entry_sheet!AKF17=1,0,IF($AKI17=1,1,IF(SUM(Entry_sheet!$AJQ17:$AKH17)=0,"NA",0)))))</f>
        <v/>
      </c>
      <c r="AKG17" s="16" t="str">
        <f>IF($A17="","",IF(Entry_sheet!AKG17="NA","NA",IF(Entry_sheet!AKG17=1,0,IF($AKI17=1,1,IF(SUM(Entry_sheet!$AJQ17:$AKH17)=0,"NA",0)))))</f>
        <v/>
      </c>
      <c r="AKH17" s="16" t="str">
        <f>IF($A17="","",IF(Entry_sheet!AKH17="NA","NA",IF(Entry_sheet!AKH17=1,0,IF($AKI17=1,1,IF(SUM(Entry_sheet!$AJQ17:$AKH17)=0,"NA",0)))))</f>
        <v/>
      </c>
      <c r="AKI17" s="22" t="str">
        <f>IF($A17="","",IF(Entry_sheet!AKI17=1,0,IF(Entry_sheet!AKI17=0,1,"NA")))</f>
        <v/>
      </c>
      <c r="AKJ17" s="16" t="str">
        <f>IF($A17="","",IF(Entry_sheet!AKJ17="NA","NA",IF(Entry_sheet!AKJ17=1,0,IF($ALB17=1,1,IF(SUM(Entry_sheet!$AKJ17:$ALA17)=0,"NA",0)))))</f>
        <v/>
      </c>
      <c r="AKK17" s="16" t="str">
        <f>IF($A17="","",IF(Entry_sheet!AKK17="NA","NA",IF(Entry_sheet!AKK17=1,0,IF($ALB17=1,1,IF(SUM(Entry_sheet!$AKJ17:$ALA17)=0,"NA",0)))))</f>
        <v/>
      </c>
      <c r="AKL17" s="16" t="str">
        <f>IF($A17="","",IF(Entry_sheet!AKL17="NA","NA",IF(Entry_sheet!AKL17=1,0,IF($ALB17=1,1,IF(SUM(Entry_sheet!$AKJ17:$ALA17)=0,"NA",0)))))</f>
        <v/>
      </c>
      <c r="AKM17" s="16" t="str">
        <f>IF($A17="","",IF(Entry_sheet!AKM17="NA","NA",IF(Entry_sheet!AKM17=1,0,IF($ALB17=1,1,IF(SUM(Entry_sheet!$AKJ17:$ALA17)=0,"NA",0)))))</f>
        <v/>
      </c>
      <c r="AKN17" s="16" t="str">
        <f>IF($A17="","",IF(Entry_sheet!AKN17="NA","NA",IF(Entry_sheet!AKN17=1,0,IF($ALB17=1,1,IF(SUM(Entry_sheet!$AKJ17:$ALA17)=0,"NA",0)))))</f>
        <v/>
      </c>
      <c r="AKO17" s="16" t="str">
        <f>IF($A17="","",IF(Entry_sheet!AKO17="NA","NA",IF(Entry_sheet!AKO17=1,0,IF($ALB17=1,1,IF(SUM(Entry_sheet!$AKJ17:$ALA17)=0,"NA",0)))))</f>
        <v/>
      </c>
      <c r="AKP17" s="16" t="str">
        <f>IF($A17="","",IF(Entry_sheet!AKP17="NA","NA",IF(Entry_sheet!AKP17=1,0,IF($ALB17=1,1,IF(SUM(Entry_sheet!$AKJ17:$ALA17)=0,"NA",0)))))</f>
        <v/>
      </c>
      <c r="AKQ17" s="16" t="str">
        <f>IF($A17="","",IF(Entry_sheet!AKQ17="NA","NA",IF(Entry_sheet!AKQ17=1,0,IF($ALB17=1,1,IF(SUM(Entry_sheet!$AKJ17:$ALA17)=0,"NA",0)))))</f>
        <v/>
      </c>
      <c r="AKR17" s="16" t="str">
        <f>IF($A17="","",IF(Entry_sheet!AKR17="NA","NA",IF(Entry_sheet!AKR17=1,0,IF($ALB17=1,1,IF(SUM(Entry_sheet!$AKJ17:$ALA17)=0,"NA",0)))))</f>
        <v/>
      </c>
      <c r="AKS17" s="16" t="str">
        <f>IF($A17="","",IF(Entry_sheet!AKS17="NA","NA",IF(Entry_sheet!AKS17=1,0,IF($ALB17=1,1,IF(SUM(Entry_sheet!$AKJ17:$ALA17)=0,"NA",0)))))</f>
        <v/>
      </c>
      <c r="AKT17" s="16" t="str">
        <f>IF($A17="","",IF(Entry_sheet!AKT17="NA","NA",IF(Entry_sheet!AKT17=1,0,IF($ALB17=1,1,IF(SUM(Entry_sheet!$AKJ17:$ALA17)=0,"NA",0)))))</f>
        <v/>
      </c>
      <c r="AKU17" s="16" t="str">
        <f>IF($A17="","",IF(Entry_sheet!AKU17="NA","NA",IF(Entry_sheet!AKU17=1,0,IF($ALB17=1,1,IF(SUM(Entry_sheet!$AKJ17:$ALA17)=0,"NA",0)))))</f>
        <v/>
      </c>
      <c r="AKV17" s="16" t="str">
        <f>IF($A17="","",IF(Entry_sheet!AKV17="NA","NA",IF(Entry_sheet!AKV17=1,0,IF($ALB17=1,1,IF(SUM(Entry_sheet!$AKJ17:$ALA17)=0,"NA",0)))))</f>
        <v/>
      </c>
      <c r="AKW17" s="16" t="str">
        <f>IF($A17="","",IF(Entry_sheet!AKW17="NA","NA",IF(Entry_sheet!AKW17=1,0,IF($ALB17=1,1,IF(SUM(Entry_sheet!$AKJ17:$ALA17)=0,"NA",0)))))</f>
        <v/>
      </c>
      <c r="AKX17" s="16" t="str">
        <f>IF($A17="","",IF(Entry_sheet!AKX17="NA","NA",IF(Entry_sheet!AKX17=1,0,IF($ALB17=1,1,IF(SUM(Entry_sheet!$AKJ17:$ALA17)=0,"NA",0)))))</f>
        <v/>
      </c>
      <c r="AKY17" s="16" t="str">
        <f>IF($A17="","",IF(Entry_sheet!AKY17="NA","NA",IF(Entry_sheet!AKY17=1,0,IF($ALB17=1,1,IF(SUM(Entry_sheet!$AKJ17:$ALA17)=0,"NA",0)))))</f>
        <v/>
      </c>
      <c r="AKZ17" s="16" t="str">
        <f>IF($A17="","",IF(Entry_sheet!AKZ17="NA","NA",IF(Entry_sheet!AKZ17=1,0,IF($ALB17=1,1,IF(SUM(Entry_sheet!$AKJ17:$ALA17)=0,"NA",0)))))</f>
        <v/>
      </c>
      <c r="ALA17" s="16" t="str">
        <f>IF($A17="","",IF(Entry_sheet!ALA17="NA","NA",IF(Entry_sheet!ALA17=1,0,IF($ALB17=1,1,IF(SUM(Entry_sheet!$AKJ17:$ALA17)=0,"NA",0)))))</f>
        <v/>
      </c>
      <c r="ALB17" s="22" t="str">
        <f>IF($A17="","",IF(Entry_sheet!ALB17=1,0,IF(Entry_sheet!ALB17=0,1,"NA")))</f>
        <v/>
      </c>
      <c r="ALC17" t="str">
        <f t="shared" si="4"/>
        <v/>
      </c>
      <c r="ALD17" t="str">
        <f>IF($A17="","",SUM(Entry_sheet!$C17:$ALB17))</f>
        <v/>
      </c>
      <c r="ALE17" t="str">
        <f>IF($A17="","",SUM(Entry_sheet!$ADB17:$ADS17,Entry_sheet!$ADU17:$AEL17,Entry_sheet!$AEN17:$AFE17,Entry_sheet!$AFG17:$AFX17,Entry_sheet!$AJQ17:$AKH17,Entry_sheet!$AKJ17:$ALA17))</f>
        <v/>
      </c>
      <c r="ALF17" t="str">
        <f t="shared" si="5"/>
        <v/>
      </c>
      <c r="ALG17">
        <f>IF(Entry_sheet!BZ17=1,IF(SUM(Entry_sheet!BH17:BY17)=0,1,0),0)</f>
        <v>0</v>
      </c>
      <c r="ALH17" t="str">
        <f t="shared" si="6"/>
        <v/>
      </c>
    </row>
    <row r="18" spans="1:996">
      <c r="A18" t="str">
        <f>IF(Entry_sheet!A18="","",Entry_sheet!A18)</f>
        <v/>
      </c>
      <c r="B18" t="str">
        <f>IF(A18="","",IF(SUM(Entry_sheet!U18,Entry_sheet!AN18,Entry_sheet!NR18)&lt;3,IF(SUM(IF(Entry_sheet!U18=0,SUM(Entry_sheet!C18:T18),0),IF(Entry_sheet!AN18=0,(SUM(Entry_sheet!V18:AN18)),0),IF(Entry_sheet!NR18=0,SUM(Entry_sheet!MZ18:NQ18),0))&lt;2,0,1)))</f>
        <v/>
      </c>
      <c r="C18" t="str">
        <f>IF($A18="","",IF(Entry_sheet!C18="NA","NA",IF(Entry_sheet!C18=1,1,IF($U18=0,0,IF(SUM(Entry_sheet!$C18:$T18)=0,"NA",0)))))</f>
        <v/>
      </c>
      <c r="D18" t="str">
        <f>IF($A18="","",IF(Entry_sheet!D18="NA","NA",IF(Entry_sheet!D18=1,1,IF($U18=0,0,IF(SUM(Entry_sheet!$C18:$T18)=0,"NA",0)))))</f>
        <v/>
      </c>
      <c r="E18" t="str">
        <f>IF($A18="","",IF(Entry_sheet!E18="NA","NA",IF(Entry_sheet!E18=1,1,IF($U18=0,0,IF(SUM(Entry_sheet!$C18:$T18)=0,"NA",0)))))</f>
        <v/>
      </c>
      <c r="F18" t="str">
        <f>IF($A18="","",IF(Entry_sheet!F18="NA","NA",IF(Entry_sheet!F18=1,1,IF($U18=0,0,IF(SUM(Entry_sheet!$C18:$T18)=0,"NA",0)))))</f>
        <v/>
      </c>
      <c r="G18" t="str">
        <f>IF($A18="","",IF(Entry_sheet!G18="NA","NA",IF(Entry_sheet!G18=1,1,IF($U18=0,0,IF(SUM(Entry_sheet!$C18:$T18)=0,"NA",0)))))</f>
        <v/>
      </c>
      <c r="H18" t="str">
        <f>IF($A18="","",IF(Entry_sheet!H18="NA","NA",IF(Entry_sheet!H18=1,1,IF($U18=0,0,IF(SUM(Entry_sheet!$C18:$T18)=0,"NA",0)))))</f>
        <v/>
      </c>
      <c r="I18" t="str">
        <f>IF($A18="","",IF(Entry_sheet!I18="NA","NA",IF(Entry_sheet!I18=1,1,IF($U18=0,0,IF(SUM(Entry_sheet!$C18:$T18)=0,"NA",0)))))</f>
        <v/>
      </c>
      <c r="J18" t="str">
        <f>IF($A18="","",IF(Entry_sheet!J18="NA","NA",IF(Entry_sheet!J18=1,1,IF($U18=0,0,IF(SUM(Entry_sheet!$C18:$T18)=0,"NA",0)))))</f>
        <v/>
      </c>
      <c r="K18" t="str">
        <f>IF($A18="","",IF(Entry_sheet!K18="NA","NA",IF(Entry_sheet!K18=1,1,IF($U18=0,0,IF(SUM(Entry_sheet!$C18:$T18)=0,"NA",0)))))</f>
        <v/>
      </c>
      <c r="L18" t="str">
        <f>IF($A18="","",IF(Entry_sheet!L18="NA","NA",IF(Entry_sheet!L18=1,1,IF($U18=0,0,IF(SUM(Entry_sheet!$C18:$T18)=0,"NA",0)))))</f>
        <v/>
      </c>
      <c r="M18" t="str">
        <f>IF($A18="","",IF(Entry_sheet!M18="NA","NA",IF(Entry_sheet!M18=1,1,IF($U18=0,0,IF(SUM(Entry_sheet!$C18:$T18)=0,"NA",0)))))</f>
        <v/>
      </c>
      <c r="N18" t="str">
        <f>IF($A18="","",IF(Entry_sheet!N18="NA","NA",IF(Entry_sheet!N18=1,1,IF($U18=0,0,IF(SUM(Entry_sheet!$C18:$T18)=0,"NA",0)))))</f>
        <v/>
      </c>
      <c r="O18" t="str">
        <f>IF($A18="","",IF(Entry_sheet!O18="NA","NA",IF(Entry_sheet!O18=1,1,IF($U18=0,0,IF(SUM(Entry_sheet!$C18:$T18)=0,"NA",0)))))</f>
        <v/>
      </c>
      <c r="P18" t="str">
        <f>IF($A18="","",IF(Entry_sheet!P18="NA","NA",IF(Entry_sheet!P18=1,1,IF($U18=0,0,IF(SUM(Entry_sheet!$C18:$T18)=0,"NA",0)))))</f>
        <v/>
      </c>
      <c r="Q18" t="str">
        <f>IF($A18="","",IF(Entry_sheet!Q18="NA","NA",IF(Entry_sheet!Q18=1,1,IF($U18=0,0,IF(SUM(Entry_sheet!$C18:$T18)=0,"NA",0)))))</f>
        <v/>
      </c>
      <c r="R18" t="str">
        <f>IF($A18="","",IF(Entry_sheet!R18="NA","NA",IF(Entry_sheet!R18=1,1,IF($U18=0,0,IF(SUM(Entry_sheet!$C18:$T18)=0,"NA",0)))))</f>
        <v/>
      </c>
      <c r="S18" t="str">
        <f>IF($A18="","",IF(Entry_sheet!S18="NA","NA",IF(Entry_sheet!S18=1,1,IF($U18=0,0,IF(SUM(Entry_sheet!$C18:$T18)=0,"NA",0)))))</f>
        <v/>
      </c>
      <c r="T18" t="str">
        <f>IF($A18="","",IF(Entry_sheet!T18="NA","NA",IF(Entry_sheet!T18=1,1,IF($U18=0,0,IF(SUM(Entry_sheet!$C18:$T18)=0,"NA",0)))))</f>
        <v/>
      </c>
      <c r="U18" s="22" t="str">
        <f>IF($A18="","",IF(Entry_sheet!U18=1,1,IF(Entry_sheet!U18=0,IF(SUM(Entry_sheet!C18:T18)&gt;0,1,0),IF(SUM(Entry_sheet!C18:T18)&gt;0,1,"NA"))))</f>
        <v/>
      </c>
      <c r="V18" t="str">
        <f>IF($A18="","",IF(Entry_sheet!V18="NA","NA",IF(Entry_sheet!V18=1,1,IF($AN18=0,0,IF(SUM(Entry_sheet!$V18:$AM18)=0,"NA",0)))))</f>
        <v/>
      </c>
      <c r="W18" t="str">
        <f>IF($A18="","",IF(Entry_sheet!W18="NA","NA",IF(Entry_sheet!W18=1,1,IF($AN18=0,0,IF(SUM(Entry_sheet!$V18:$AM18)=0,"NA",0)))))</f>
        <v/>
      </c>
      <c r="X18" t="str">
        <f>IF($A18="","",IF(Entry_sheet!X18="NA","NA",IF(Entry_sheet!X18=1,1,IF($AN18=0,0,IF(SUM(Entry_sheet!$V18:$AM18)=0,"NA",0)))))</f>
        <v/>
      </c>
      <c r="Y18" t="str">
        <f>IF($A18="","",IF(Entry_sheet!Y18="NA","NA",IF(Entry_sheet!Y18=1,1,IF($AN18=0,0,IF(SUM(Entry_sheet!$V18:$AM18)=0,"NA",0)))))</f>
        <v/>
      </c>
      <c r="Z18" t="str">
        <f>IF($A18="","",IF(Entry_sheet!Z18="NA","NA",IF(Entry_sheet!Z18=1,1,IF($AN18=0,0,IF(SUM(Entry_sheet!$V18:$AM18)=0,"NA",0)))))</f>
        <v/>
      </c>
      <c r="AA18" t="str">
        <f>IF($A18="","",IF(Entry_sheet!AA18="NA","NA",IF(Entry_sheet!AA18=1,1,IF($AN18=0,0,IF(SUM(Entry_sheet!$V18:$AM18)=0,"NA",0)))))</f>
        <v/>
      </c>
      <c r="AB18" t="str">
        <f>IF($A18="","",IF(Entry_sheet!AB18="NA","NA",IF(Entry_sheet!AB18=1,1,IF($AN18=0,0,IF(SUM(Entry_sheet!$V18:$AM18)=0,"NA",0)))))</f>
        <v/>
      </c>
      <c r="AC18" t="str">
        <f>IF($A18="","",IF(Entry_sheet!AC18="NA","NA",IF(Entry_sheet!AC18=1,1,IF($AN18=0,0,IF(SUM(Entry_sheet!$V18:$AM18)=0,"NA",0)))))</f>
        <v/>
      </c>
      <c r="AD18" t="str">
        <f>IF($A18="","",IF(Entry_sheet!AD18="NA","NA",IF(Entry_sheet!AD18=1,1,IF($AN18=0,0,IF(SUM(Entry_sheet!$V18:$AM18)=0,"NA",0)))))</f>
        <v/>
      </c>
      <c r="AE18" t="str">
        <f>IF($A18="","",IF(Entry_sheet!AE18="NA","NA",IF(Entry_sheet!AE18=1,1,IF($AN18=0,0,IF(SUM(Entry_sheet!$V18:$AM18)=0,"NA",0)))))</f>
        <v/>
      </c>
      <c r="AF18" t="str">
        <f>IF($A18="","",IF(Entry_sheet!AF18="NA","NA",IF(Entry_sheet!AF18=1,1,IF($AN18=0,0,IF(SUM(Entry_sheet!$V18:$AM18)=0,"NA",0)))))</f>
        <v/>
      </c>
      <c r="AG18" t="str">
        <f>IF($A18="","",IF(Entry_sheet!AG18="NA","NA",IF(Entry_sheet!AG18=1,1,IF($AN18=0,0,IF(SUM(Entry_sheet!$V18:$AM18)=0,"NA",0)))))</f>
        <v/>
      </c>
      <c r="AH18" t="str">
        <f>IF($A18="","",IF(Entry_sheet!AH18="NA","NA",IF(Entry_sheet!AH18=1,1,IF($AN18=0,0,IF(SUM(Entry_sheet!$V18:$AM18)=0,"NA",0)))))</f>
        <v/>
      </c>
      <c r="AI18" t="str">
        <f>IF($A18="","",IF(Entry_sheet!AI18="NA","NA",IF(Entry_sheet!AI18=1,1,IF($AN18=0,0,IF(SUM(Entry_sheet!$V18:$AM18)=0,"NA",0)))))</f>
        <v/>
      </c>
      <c r="AJ18" t="str">
        <f>IF($A18="","",IF(Entry_sheet!AJ18="NA","NA",IF(Entry_sheet!AJ18=1,1,IF($AN18=0,0,IF(SUM(Entry_sheet!$V18:$AM18)=0,"NA",0)))))</f>
        <v/>
      </c>
      <c r="AK18" t="str">
        <f>IF($A18="","",IF(Entry_sheet!AK18="NA","NA",IF(Entry_sheet!AK18=1,1,IF($AN18=0,0,IF(SUM(Entry_sheet!$V18:$AM18)=0,"NA",0)))))</f>
        <v/>
      </c>
      <c r="AL18" t="str">
        <f>IF($A18="","",IF(Entry_sheet!AL18="NA","NA",IF(Entry_sheet!AL18=1,1,IF($AN18=0,0,IF(SUM(Entry_sheet!$V18:$AM18)=0,"NA",0)))))</f>
        <v/>
      </c>
      <c r="AM18" t="str">
        <f>IF($A18="","",IF(Entry_sheet!AM18="NA","NA",IF(Entry_sheet!AM18=1,1,IF($AN18=0,0,IF(SUM(Entry_sheet!$V18:$AM18)=0,"NA",0)))))</f>
        <v/>
      </c>
      <c r="AN18" s="22" t="str">
        <f>IF($A18="","",IF(Entry_sheet!AN18=1,1,IF(Entry_sheet!AN18=0,IF(SUM(Entry_sheet!V18:AM18)&gt;0,1,0),IF(SUM(Entry_sheet!V18:AM18)&gt;0,1,"NA"))))</f>
        <v/>
      </c>
      <c r="AO18" t="str">
        <f>IF($A18="","",IF(Entry_sheet!AO18="NA","NA",IF(Entry_sheet!AO18=1,1,IF($BG18=0,0,IF(SUM(Entry_sheet!$AO18:$BF18)=0,"NA",0)))))</f>
        <v/>
      </c>
      <c r="AP18" t="str">
        <f>IF($A18="","",IF(Entry_sheet!AP18="NA","NA",IF(Entry_sheet!AP18=1,1,IF($BG18=0,0,IF(SUM(Entry_sheet!$AO18:$BF18)=0,"NA",0)))))</f>
        <v/>
      </c>
      <c r="AQ18" t="str">
        <f>IF($A18="","",IF(Entry_sheet!AQ18="NA","NA",IF(Entry_sheet!AQ18=1,1,IF($BG18=0,0,IF(SUM(Entry_sheet!$AO18:$BF18)=0,"NA",0)))))</f>
        <v/>
      </c>
      <c r="AR18" t="str">
        <f>IF($A18="","",IF(Entry_sheet!AR18="NA","NA",IF(Entry_sheet!AR18=1,1,IF($BG18=0,0,IF(SUM(Entry_sheet!$AO18:$BF18)=0,"NA",0)))))</f>
        <v/>
      </c>
      <c r="AS18" t="str">
        <f>IF($A18="","",IF(Entry_sheet!AS18="NA","NA",IF(Entry_sheet!AS18=1,1,IF($BG18=0,0,IF(SUM(Entry_sheet!$AO18:$BF18)=0,"NA",0)))))</f>
        <v/>
      </c>
      <c r="AT18" t="str">
        <f>IF($A18="","",IF(Entry_sheet!AT18="NA","NA",IF(Entry_sheet!AT18=1,1,IF($BG18=0,0,IF(SUM(Entry_sheet!$AO18:$BF18)=0,"NA",0)))))</f>
        <v/>
      </c>
      <c r="AU18" t="str">
        <f>IF($A18="","",IF(Entry_sheet!AU18="NA","NA",IF(Entry_sheet!AU18=1,1,IF($BG18=0,0,IF(SUM(Entry_sheet!$AO18:$BF18)=0,"NA",0)))))</f>
        <v/>
      </c>
      <c r="AV18" t="str">
        <f>IF($A18="","",IF(Entry_sheet!AV18="NA","NA",IF(Entry_sheet!AV18=1,1,IF($BG18=0,0,IF(SUM(Entry_sheet!$AO18:$BF18)=0,"NA",0)))))</f>
        <v/>
      </c>
      <c r="AW18" t="str">
        <f>IF($A18="","",IF(Entry_sheet!AW18="NA","NA",IF(Entry_sheet!AW18=1,1,IF($BG18=0,0,IF(SUM(Entry_sheet!$AO18:$BF18)=0,"NA",0)))))</f>
        <v/>
      </c>
      <c r="AX18" t="str">
        <f>IF($A18="","",IF(Entry_sheet!AX18="NA","NA",IF(Entry_sheet!AX18=1,1,IF($BG18=0,0,IF(SUM(Entry_sheet!$AO18:$BF18)=0,"NA",0)))))</f>
        <v/>
      </c>
      <c r="AY18" t="str">
        <f>IF($A18="","",IF(Entry_sheet!AY18="NA","NA",IF(Entry_sheet!AY18=1,1,IF($BG18=0,0,IF(SUM(Entry_sheet!$AO18:$BF18)=0,"NA",0)))))</f>
        <v/>
      </c>
      <c r="AZ18" t="str">
        <f>IF($A18="","",IF(Entry_sheet!AZ18="NA","NA",IF(Entry_sheet!AZ18=1,1,IF($BG18=0,0,IF(SUM(Entry_sheet!$AO18:$BF18)=0,"NA",0)))))</f>
        <v/>
      </c>
      <c r="BA18" t="str">
        <f>IF($A18="","",IF(Entry_sheet!BA18="NA","NA",IF(Entry_sheet!BA18=1,1,IF($BG18=0,0,IF(SUM(Entry_sheet!$AO18:$BF18)=0,"NA",0)))))</f>
        <v/>
      </c>
      <c r="BB18" t="str">
        <f>IF($A18="","",IF(Entry_sheet!BB18="NA","NA",IF(Entry_sheet!BB18=1,1,IF($BG18=0,0,IF(SUM(Entry_sheet!$AO18:$BF18)=0,"NA",0)))))</f>
        <v/>
      </c>
      <c r="BC18" t="str">
        <f>IF($A18="","",IF(Entry_sheet!BC18="NA","NA",IF(Entry_sheet!BC18=1,1,IF($BG18=0,0,IF(SUM(Entry_sheet!$AO18:$BF18)=0,"NA",0)))))</f>
        <v/>
      </c>
      <c r="BD18" t="str">
        <f>IF($A18="","",IF(Entry_sheet!BD18="NA","NA",IF(Entry_sheet!BD18=1,1,IF($BG18=0,0,IF(SUM(Entry_sheet!$AO18:$BF18)=0,"NA",0)))))</f>
        <v/>
      </c>
      <c r="BE18" t="str">
        <f>IF($A18="","",IF(Entry_sheet!BE18="NA","NA",IF(Entry_sheet!BE18=1,1,IF($BG18=0,0,IF(SUM(Entry_sheet!$AO18:$BF18)=0,"NA",0)))))</f>
        <v/>
      </c>
      <c r="BF18" t="str">
        <f>IF($A18="","",IF(Entry_sheet!BF18="NA","NA",IF(Entry_sheet!BF18=1,1,IF($BG18=0,0,IF(SUM(Entry_sheet!$AO18:$BF18)=0,"NA",0)))))</f>
        <v/>
      </c>
      <c r="BG18" s="22" t="str">
        <f>IF($A18="","",IF(Entry_sheet!BG18=1,1,IF(Entry_sheet!BG18=0,IF(SUM(Entry_sheet!AO18:BF18)&gt;0,1,0),IF(SUM(Entry_sheet!AO18:BF18)&gt;0,1,"NA"))))</f>
        <v/>
      </c>
      <c r="BH18" t="str">
        <f>IF($A18="","",IF(Entry_sheet!BH18="NA","NA",IF(Entry_sheet!BH18=1,1,IF($BZ18=0,0,IF(SUM(Entry_sheet!$BH18:$BY18)=0,"NA",0)))))</f>
        <v/>
      </c>
      <c r="BI18" t="str">
        <f>IF($A18="","",IF(Entry_sheet!BI18="NA","NA",IF(Entry_sheet!BI18=1,1,IF($BZ18=0,0,IF(SUM(Entry_sheet!$BH18:$BY18)=0,"NA",0)))))</f>
        <v/>
      </c>
      <c r="BJ18" t="str">
        <f>IF($A18="","",IF(Entry_sheet!BJ18="NA","NA",IF(Entry_sheet!BJ18=1,1,IF($BZ18=0,0,IF(SUM(Entry_sheet!$BH18:$BY18)=0,"NA",0)))))</f>
        <v/>
      </c>
      <c r="BK18" t="str">
        <f>IF($A18="","",IF(Entry_sheet!BK18="NA","NA",IF(Entry_sheet!BK18=1,1,IF($BZ18=0,0,IF(SUM(Entry_sheet!$BH18:$BY18)=0,"NA",0)))))</f>
        <v/>
      </c>
      <c r="BL18" t="str">
        <f>IF($A18="","",IF(Entry_sheet!BL18="NA","NA",IF(Entry_sheet!BL18=1,1,IF($BZ18=0,0,IF(SUM(Entry_sheet!$BH18:$BY18)=0,"NA",0)))))</f>
        <v/>
      </c>
      <c r="BM18" t="str">
        <f>IF($A18="","",IF(Entry_sheet!BM18="NA","NA",IF(Entry_sheet!BM18=1,1,IF($BZ18=0,0,IF(SUM(Entry_sheet!$BH18:$BY18)=0,"NA",0)))))</f>
        <v/>
      </c>
      <c r="BN18" t="str">
        <f>IF($A18="","",IF(Entry_sheet!BN18="NA","NA",IF(Entry_sheet!BN18=1,1,IF($BZ18=0,0,IF(SUM(Entry_sheet!$BH18:$BY18)=0,"NA",0)))))</f>
        <v/>
      </c>
      <c r="BO18" t="str">
        <f>IF($A18="","",IF(Entry_sheet!BO18="NA","NA",IF(Entry_sheet!BO18=1,1,IF($BZ18=0,0,IF(SUM(Entry_sheet!$BH18:$BY18)=0,"NA",0)))))</f>
        <v/>
      </c>
      <c r="BP18" t="str">
        <f>IF($A18="","",IF(Entry_sheet!BP18="NA","NA",IF(Entry_sheet!BP18=1,1,IF($BZ18=0,0,IF(SUM(Entry_sheet!$BH18:$BY18)=0,"NA",0)))))</f>
        <v/>
      </c>
      <c r="BQ18" t="str">
        <f>IF($A18="","",IF(Entry_sheet!BQ18="NA","NA",IF(Entry_sheet!BQ18=1,1,IF($BZ18=0,0,IF(SUM(Entry_sheet!$BH18:$BY18)=0,"NA",0)))))</f>
        <v/>
      </c>
      <c r="BR18" t="str">
        <f>IF($A18="","",IF(Entry_sheet!BR18="NA","NA",IF(Entry_sheet!BR18=1,1,IF($BZ18=0,0,IF(SUM(Entry_sheet!$BH18:$BY18)=0,"NA",0)))))</f>
        <v/>
      </c>
      <c r="BS18" t="str">
        <f>IF($A18="","",IF(Entry_sheet!BS18="NA","NA",IF(Entry_sheet!BS18=1,1,IF($BZ18=0,0,IF(SUM(Entry_sheet!$BH18:$BY18)=0,"NA",0)))))</f>
        <v/>
      </c>
      <c r="BT18" t="str">
        <f>IF($A18="","",IF(Entry_sheet!BT18="NA","NA",IF(Entry_sheet!BT18=1,1,IF($BZ18=0,0,IF(SUM(Entry_sheet!$BH18:$BY18)=0,"NA",0)))))</f>
        <v/>
      </c>
      <c r="BU18" t="str">
        <f>IF($A18="","",IF(Entry_sheet!BU18="NA","NA",IF(Entry_sheet!BU18=1,1,IF($BZ18=0,0,IF(SUM(Entry_sheet!$BH18:$BY18)=0,"NA",0)))))</f>
        <v/>
      </c>
      <c r="BV18" t="str">
        <f>IF($A18="","",IF(Entry_sheet!BV18="NA","NA",IF(Entry_sheet!BV18=1,1,IF($BZ18=0,0,IF(SUM(Entry_sheet!$BH18:$BY18)=0,"NA",0)))))</f>
        <v/>
      </c>
      <c r="BW18" t="str">
        <f>IF($A18="","",IF(Entry_sheet!BW18="NA","NA",IF(Entry_sheet!BW18=1,1,IF($BZ18=0,0,IF(SUM(Entry_sheet!$BH18:$BY18)=0,"NA",0)))))</f>
        <v/>
      </c>
      <c r="BX18" t="str">
        <f>IF($A18="","",IF(Entry_sheet!BX18="NA","NA",IF(Entry_sheet!BX18=1,1,IF($BZ18=0,0,IF(SUM(Entry_sheet!$BH18:$BY18)=0,"NA",0)))))</f>
        <v/>
      </c>
      <c r="BY18" t="str">
        <f>IF($A18="","",IF(Entry_sheet!BY18="NA","NA",IF(Entry_sheet!BY18=1,1,IF($BZ18=0,0,IF(SUM(Entry_sheet!$BH18:$BY18)=0,"NA",0)))))</f>
        <v/>
      </c>
      <c r="BZ18" s="22" t="str">
        <f>IF($A18="","",IF(Entry_sheet!BZ18=1,1,IF(Entry_sheet!BZ18=0,IF(SUM(Entry_sheet!BH18:BY18)&gt;0,1,0),IF(SUM(Entry_sheet!BH18:BY18)&gt;0,1,"NA"))))</f>
        <v/>
      </c>
      <c r="CA18" t="str">
        <f>IF($A18="","",IF(Entry_sheet!CA18="NA","NA",IF(Entry_sheet!CA18=1,1,IF($CS18=0,0,IF(SUM(Entry_sheet!$CA18:$CR18)=0,"NA",0)))))</f>
        <v/>
      </c>
      <c r="CB18" t="str">
        <f>IF($A18="","",IF(Entry_sheet!CB18="NA","NA",IF(Entry_sheet!CB18=1,1,IF($CS18=0,0,IF(SUM(Entry_sheet!$CA18:$CR18)=0,"NA",0)))))</f>
        <v/>
      </c>
      <c r="CC18" t="str">
        <f>IF($A18="","",IF(Entry_sheet!CC18="NA","NA",IF(Entry_sheet!CC18=1,1,IF($CS18=0,0,IF(SUM(Entry_sheet!$CA18:$CR18)=0,"NA",0)))))</f>
        <v/>
      </c>
      <c r="CD18" t="str">
        <f>IF($A18="","",IF(Entry_sheet!CD18="NA","NA",IF(Entry_sheet!CD18=1,1,IF($CS18=0,0,IF(SUM(Entry_sheet!$CA18:$CR18)=0,"NA",0)))))</f>
        <v/>
      </c>
      <c r="CE18" t="str">
        <f>IF($A18="","",IF(Entry_sheet!CE18="NA","NA",IF(Entry_sheet!CE18=1,1,IF($CS18=0,0,IF(SUM(Entry_sheet!$CA18:$CR18)=0,"NA",0)))))</f>
        <v/>
      </c>
      <c r="CF18" t="str">
        <f>IF($A18="","",IF(Entry_sheet!CF18="NA","NA",IF(Entry_sheet!CF18=1,1,IF($CS18=0,0,IF(SUM(Entry_sheet!$CA18:$CR18)=0,"NA",0)))))</f>
        <v/>
      </c>
      <c r="CG18" t="str">
        <f>IF($A18="","",IF(Entry_sheet!CG18="NA","NA",IF(Entry_sheet!CG18=1,1,IF($CS18=0,0,IF(SUM(Entry_sheet!$CA18:$CR18)=0,"NA",0)))))</f>
        <v/>
      </c>
      <c r="CH18" t="str">
        <f>IF($A18="","",IF(Entry_sheet!CH18="NA","NA",IF(Entry_sheet!CH18=1,1,IF($CS18=0,0,IF(SUM(Entry_sheet!$CA18:$CR18)=0,"NA",0)))))</f>
        <v/>
      </c>
      <c r="CI18" t="str">
        <f>IF($A18="","",IF(Entry_sheet!CI18="NA","NA",IF(Entry_sheet!CI18=1,1,IF($CS18=0,0,IF(SUM(Entry_sheet!$CA18:$CR18)=0,"NA",0)))))</f>
        <v/>
      </c>
      <c r="CJ18" t="str">
        <f>IF($A18="","",IF(Entry_sheet!CJ18="NA","NA",IF(Entry_sheet!CJ18=1,1,IF($CS18=0,0,IF(SUM(Entry_sheet!$CA18:$CR18)=0,"NA",0)))))</f>
        <v/>
      </c>
      <c r="CK18" t="str">
        <f>IF($A18="","",IF(Entry_sheet!CK18="NA","NA",IF(Entry_sheet!CK18=1,1,IF($CS18=0,0,IF(SUM(Entry_sheet!$CA18:$CR18)=0,"NA",0)))))</f>
        <v/>
      </c>
      <c r="CL18" t="str">
        <f>IF($A18="","",IF(Entry_sheet!CL18="NA","NA",IF(Entry_sheet!CL18=1,1,IF($CS18=0,0,IF(SUM(Entry_sheet!$CA18:$CR18)=0,"NA",0)))))</f>
        <v/>
      </c>
      <c r="CM18" t="str">
        <f>IF($A18="","",IF(Entry_sheet!CM18="NA","NA",IF(Entry_sheet!CM18=1,1,IF($CS18=0,0,IF(SUM(Entry_sheet!$CA18:$CR18)=0,"NA",0)))))</f>
        <v/>
      </c>
      <c r="CN18" t="str">
        <f>IF($A18="","",IF(Entry_sheet!CN18="NA","NA",IF(Entry_sheet!CN18=1,1,IF($CS18=0,0,IF(SUM(Entry_sheet!$CA18:$CR18)=0,"NA",0)))))</f>
        <v/>
      </c>
      <c r="CO18" t="str">
        <f>IF($A18="","",IF(Entry_sheet!CO18="NA","NA",IF(Entry_sheet!CO18=1,1,IF($CS18=0,0,IF(SUM(Entry_sheet!$CA18:$CR18)=0,"NA",0)))))</f>
        <v/>
      </c>
      <c r="CP18" t="str">
        <f>IF($A18="","",IF(Entry_sheet!CP18="NA","NA",IF(Entry_sheet!CP18=1,1,IF($CS18=0,0,IF(SUM(Entry_sheet!$CA18:$CR18)=0,"NA",0)))))</f>
        <v/>
      </c>
      <c r="CQ18" t="str">
        <f>IF($A18="","",IF(Entry_sheet!CQ18="NA","NA",IF(Entry_sheet!CQ18=1,1,IF($CS18=0,0,IF(SUM(Entry_sheet!$CA18:$CR18)=0,"NA",0)))))</f>
        <v/>
      </c>
      <c r="CR18" t="str">
        <f>IF($A18="","",IF(Entry_sheet!CR18="NA","NA",IF(Entry_sheet!CR18=1,1,IF($CS18=0,0,IF(SUM(Entry_sheet!$CA18:$CR18)=0,"NA",0)))))</f>
        <v/>
      </c>
      <c r="CS18" s="22" t="str">
        <f>IF($A18="","",IF(Entry_sheet!CS18=1,1,IF(Entry_sheet!CS18=0,IF(SUM(Entry_sheet!CA18:CR18)&gt;0,1,0),IF(SUM(Entry_sheet!CA18:CR18)&gt;0,1,"NA"))))</f>
        <v/>
      </c>
      <c r="CT18" t="str">
        <f>IF($A18="","",IF(Entry_sheet!CT18="NA","NA",IF(Entry_sheet!CT18=1,1,IF($DL18=0,0,IF(SUM(Entry_sheet!$CT18:$DK18)=0,"NA",0)))))</f>
        <v/>
      </c>
      <c r="CU18" t="str">
        <f>IF($A18="","",IF(Entry_sheet!CU18="NA","NA",IF(Entry_sheet!CU18=1,1,IF($DL18=0,0,IF(SUM(Entry_sheet!$CT18:$DK18)=0,"NA",0)))))</f>
        <v/>
      </c>
      <c r="CV18" t="str">
        <f>IF($A18="","",IF(Entry_sheet!CV18="NA","NA",IF(Entry_sheet!CV18=1,1,IF($DL18=0,0,IF(SUM(Entry_sheet!$CT18:$DK18)=0,"NA",0)))))</f>
        <v/>
      </c>
      <c r="CW18" t="str">
        <f>IF($A18="","",IF(Entry_sheet!CW18="NA","NA",IF(Entry_sheet!CW18=1,1,IF($DL18=0,0,IF(SUM(Entry_sheet!$CT18:$DK18)=0,"NA",0)))))</f>
        <v/>
      </c>
      <c r="CX18" t="str">
        <f>IF($A18="","",IF(Entry_sheet!CX18="NA","NA",IF(Entry_sheet!CX18=1,1,IF($DL18=0,0,IF(SUM(Entry_sheet!$CT18:$DK18)=0,"NA",0)))))</f>
        <v/>
      </c>
      <c r="CY18" t="str">
        <f>IF($A18="","",IF(Entry_sheet!CY18="NA","NA",IF(Entry_sheet!CY18=1,1,IF($DL18=0,0,IF(SUM(Entry_sheet!$CT18:$DK18)=0,"NA",0)))))</f>
        <v/>
      </c>
      <c r="CZ18" t="str">
        <f>IF($A18="","",IF(Entry_sheet!CZ18="NA","NA",IF(Entry_sheet!CZ18=1,1,IF($DL18=0,0,IF(SUM(Entry_sheet!$CT18:$DK18)=0,"NA",0)))))</f>
        <v/>
      </c>
      <c r="DA18" t="str">
        <f>IF($A18="","",IF(Entry_sheet!DA18="NA","NA",IF(Entry_sheet!DA18=1,1,IF($DL18=0,0,IF(SUM(Entry_sheet!$CT18:$DK18)=0,"NA",0)))))</f>
        <v/>
      </c>
      <c r="DB18" t="str">
        <f>IF($A18="","",IF(Entry_sheet!DB18="NA","NA",IF(Entry_sheet!DB18=1,1,IF($DL18=0,0,IF(SUM(Entry_sheet!$CT18:$DK18)=0,"NA",0)))))</f>
        <v/>
      </c>
      <c r="DC18" t="str">
        <f>IF($A18="","",IF(Entry_sheet!DC18="NA","NA",IF(Entry_sheet!DC18=1,1,IF($DL18=0,0,IF(SUM(Entry_sheet!$CT18:$DK18)=0,"NA",0)))))</f>
        <v/>
      </c>
      <c r="DD18" t="str">
        <f>IF($A18="","",IF(Entry_sheet!DD18="NA","NA",IF(Entry_sheet!DD18=1,1,IF($DL18=0,0,IF(SUM(Entry_sheet!$CT18:$DK18)=0,"NA",0)))))</f>
        <v/>
      </c>
      <c r="DE18" t="str">
        <f>IF($A18="","",IF(Entry_sheet!DE18="NA","NA",IF(Entry_sheet!DE18=1,1,IF($DL18=0,0,IF(SUM(Entry_sheet!$CT18:$DK18)=0,"NA",0)))))</f>
        <v/>
      </c>
      <c r="DF18" t="str">
        <f>IF($A18="","",IF(Entry_sheet!DF18="NA","NA",IF(Entry_sheet!DF18=1,1,IF($DL18=0,0,IF(SUM(Entry_sheet!$CT18:$DK18)=0,"NA",0)))))</f>
        <v/>
      </c>
      <c r="DG18" t="str">
        <f>IF($A18="","",IF(Entry_sheet!DG18="NA","NA",IF(Entry_sheet!DG18=1,1,IF($DL18=0,0,IF(SUM(Entry_sheet!$CT18:$DK18)=0,"NA",0)))))</f>
        <v/>
      </c>
      <c r="DH18" t="str">
        <f>IF($A18="","",IF(Entry_sheet!DH18="NA","NA",IF(Entry_sheet!DH18=1,1,IF($DL18=0,0,IF(SUM(Entry_sheet!$CT18:$DK18)=0,"NA",0)))))</f>
        <v/>
      </c>
      <c r="DI18" t="str">
        <f>IF($A18="","",IF(Entry_sheet!DI18="NA","NA",IF(Entry_sheet!DI18=1,1,IF($DL18=0,0,IF(SUM(Entry_sheet!$CT18:$DK18)=0,"NA",0)))))</f>
        <v/>
      </c>
      <c r="DJ18" t="str">
        <f>IF($A18="","",IF(Entry_sheet!DJ18="NA","NA",IF(Entry_sheet!DJ18=1,1,IF($DL18=0,0,IF(SUM(Entry_sheet!$CT18:$DK18)=0,"NA",0)))))</f>
        <v/>
      </c>
      <c r="DK18" t="str">
        <f>IF($A18="","",IF(Entry_sheet!DK18="NA","NA",IF(Entry_sheet!DK18=1,1,IF($DL18=0,0,IF(SUM(Entry_sheet!$CT18:$DK18)=0,"NA",0)))))</f>
        <v/>
      </c>
      <c r="DL18" s="22" t="str">
        <f>IF($A18="","",IF(Entry_sheet!DL18=1,1,IF(Entry_sheet!DL18=0,IF(SUM(Entry_sheet!CT18:DK18)&gt;0,1,0),IF(SUM(Entry_sheet!CT18:DK18)&gt;0,1,"NA"))))</f>
        <v/>
      </c>
      <c r="DM18" t="str">
        <f>IF($A18="","",IF(Entry_sheet!DM18="NA","NA",IF(Entry_sheet!DM18=1,1,IF($EE18=0,0,IF(SUM(Entry_sheet!$DM18:$ED18)=0,"NA",0)))))</f>
        <v/>
      </c>
      <c r="DN18" t="str">
        <f>IF($A18="","",IF(Entry_sheet!DN18="NA","NA",IF(Entry_sheet!DN18=1,1,IF($EE18=0,0,IF(SUM(Entry_sheet!$DM18:$ED18)=0,"NA",0)))))</f>
        <v/>
      </c>
      <c r="DO18" t="str">
        <f>IF($A18="","",IF(Entry_sheet!DO18="NA","NA",IF(Entry_sheet!DO18=1,1,IF($EE18=0,0,IF(SUM(Entry_sheet!$DM18:$ED18)=0,"NA",0)))))</f>
        <v/>
      </c>
      <c r="DP18" t="str">
        <f>IF($A18="","",IF(Entry_sheet!DP18="NA","NA",IF(Entry_sheet!DP18=1,1,IF($EE18=0,0,IF(SUM(Entry_sheet!$DM18:$ED18)=0,"NA",0)))))</f>
        <v/>
      </c>
      <c r="DQ18" t="str">
        <f>IF($A18="","",IF(Entry_sheet!DQ18="NA","NA",IF(Entry_sheet!DQ18=1,1,IF($EE18=0,0,IF(SUM(Entry_sheet!$DM18:$ED18)=0,"NA",0)))))</f>
        <v/>
      </c>
      <c r="DR18" t="str">
        <f>IF($A18="","",IF(Entry_sheet!DR18="NA","NA",IF(Entry_sheet!DR18=1,1,IF($EE18=0,0,IF(SUM(Entry_sheet!$DM18:$ED18)=0,"NA",0)))))</f>
        <v/>
      </c>
      <c r="DS18" t="str">
        <f>IF($A18="","",IF(Entry_sheet!DS18="NA","NA",IF(Entry_sheet!DS18=1,1,IF($EE18=0,0,IF(SUM(Entry_sheet!$DM18:$ED18)=0,"NA",0)))))</f>
        <v/>
      </c>
      <c r="DT18" t="str">
        <f>IF($A18="","",IF(Entry_sheet!DT18="NA","NA",IF(Entry_sheet!DT18=1,1,IF($EE18=0,0,IF(SUM(Entry_sheet!$DM18:$ED18)=0,"NA",0)))))</f>
        <v/>
      </c>
      <c r="DU18" t="str">
        <f>IF($A18="","",IF(Entry_sheet!DU18="NA","NA",IF(Entry_sheet!DU18=1,1,IF($EE18=0,0,IF(SUM(Entry_sheet!$DM18:$ED18)=0,"NA",0)))))</f>
        <v/>
      </c>
      <c r="DV18" t="str">
        <f>IF($A18="","",IF(Entry_sheet!DV18="NA","NA",IF(Entry_sheet!DV18=1,1,IF($EE18=0,0,IF(SUM(Entry_sheet!$DM18:$ED18)=0,"NA",0)))))</f>
        <v/>
      </c>
      <c r="DW18" t="str">
        <f>IF($A18="","",IF(Entry_sheet!DW18="NA","NA",IF(Entry_sheet!DW18=1,1,IF($EE18=0,0,IF(SUM(Entry_sheet!$DM18:$ED18)=0,"NA",0)))))</f>
        <v/>
      </c>
      <c r="DX18" t="str">
        <f>IF($A18="","",IF(Entry_sheet!DX18="NA","NA",IF(Entry_sheet!DX18=1,1,IF($EE18=0,0,IF(SUM(Entry_sheet!$DM18:$ED18)=0,"NA",0)))))</f>
        <v/>
      </c>
      <c r="DY18" t="str">
        <f>IF($A18="","",IF(Entry_sheet!DY18="NA","NA",IF(Entry_sheet!DY18=1,1,IF($EE18=0,0,IF(SUM(Entry_sheet!$DM18:$ED18)=0,"NA",0)))))</f>
        <v/>
      </c>
      <c r="DZ18" t="str">
        <f>IF($A18="","",IF(Entry_sheet!DZ18="NA","NA",IF(Entry_sheet!DZ18=1,1,IF($EE18=0,0,IF(SUM(Entry_sheet!$DM18:$ED18)=0,"NA",0)))))</f>
        <v/>
      </c>
      <c r="EA18" t="str">
        <f>IF($A18="","",IF(Entry_sheet!EA18="NA","NA",IF(Entry_sheet!EA18=1,1,IF($EE18=0,0,IF(SUM(Entry_sheet!$DM18:$ED18)=0,"NA",0)))))</f>
        <v/>
      </c>
      <c r="EB18" t="str">
        <f>IF($A18="","",IF(Entry_sheet!EB18="NA","NA",IF(Entry_sheet!EB18=1,1,IF($EE18=0,0,IF(SUM(Entry_sheet!$DM18:$ED18)=0,"NA",0)))))</f>
        <v/>
      </c>
      <c r="EC18" t="str">
        <f>IF($A18="","",IF(Entry_sheet!EC18="NA","NA",IF(Entry_sheet!EC18=1,1,IF($EE18=0,0,IF(SUM(Entry_sheet!$DM18:$ED18)=0,"NA",0)))))</f>
        <v/>
      </c>
      <c r="ED18" t="str">
        <f>IF($A18="","",IF(Entry_sheet!ED18="NA","NA",IF(Entry_sheet!ED18=1,1,IF($EE18=0,0,IF(SUM(Entry_sheet!$DM18:$ED18)=0,"NA",0)))))</f>
        <v/>
      </c>
      <c r="EE18" s="22" t="str">
        <f>IF($A18="","",IF(Entry_sheet!EE18=1,1,IF(Entry_sheet!EE18=0,IF(SUM(Entry_sheet!DM18:ED18)&gt;0,1,0),IF(SUM(Entry_sheet!DM18:ED18)&gt;0,1,"NA"))))</f>
        <v/>
      </c>
      <c r="EF18" t="str">
        <f>IF($A18="","",IF(Entry_sheet!EF18="NA","NA",IF(Entry_sheet!EF18=1,1,IF($EX18=0,0,IF(SUM(Entry_sheet!$EF18:$EW18)=0,"NA",0)))))</f>
        <v/>
      </c>
      <c r="EG18" t="str">
        <f>IF($A18="","",IF(Entry_sheet!EG18="NA","NA",IF(Entry_sheet!EG18=1,1,IF($EX18=0,0,IF(SUM(Entry_sheet!$EF18:$EW18)=0,"NA",0)))))</f>
        <v/>
      </c>
      <c r="EH18" t="str">
        <f>IF($A18="","",IF(Entry_sheet!EH18="NA","NA",IF(Entry_sheet!EH18=1,1,IF($EX18=0,0,IF(SUM(Entry_sheet!$EF18:$EW18)=0,"NA",0)))))</f>
        <v/>
      </c>
      <c r="EI18" t="str">
        <f>IF($A18="","",IF(Entry_sheet!EI18="NA","NA",IF(Entry_sheet!EI18=1,1,IF($EX18=0,0,IF(SUM(Entry_sheet!$EF18:$EW18)=0,"NA",0)))))</f>
        <v/>
      </c>
      <c r="EJ18" t="str">
        <f>IF($A18="","",IF(Entry_sheet!EJ18="NA","NA",IF(Entry_sheet!EJ18=1,1,IF($EX18=0,0,IF(SUM(Entry_sheet!$EF18:$EW18)=0,"NA",0)))))</f>
        <v/>
      </c>
      <c r="EK18" t="str">
        <f>IF($A18="","",IF(Entry_sheet!EK18="NA","NA",IF(Entry_sheet!EK18=1,1,IF($EX18=0,0,IF(SUM(Entry_sheet!$EF18:$EW18)=0,"NA",0)))))</f>
        <v/>
      </c>
      <c r="EL18" t="str">
        <f>IF($A18="","",IF(Entry_sheet!EL18="NA","NA",IF(Entry_sheet!EL18=1,1,IF($EX18=0,0,IF(SUM(Entry_sheet!$EF18:$EW18)=0,"NA",0)))))</f>
        <v/>
      </c>
      <c r="EM18" t="str">
        <f>IF($A18="","",IF(Entry_sheet!EM18="NA","NA",IF(Entry_sheet!EM18=1,1,IF($EX18=0,0,IF(SUM(Entry_sheet!$EF18:$EW18)=0,"NA",0)))))</f>
        <v/>
      </c>
      <c r="EN18" t="str">
        <f>IF($A18="","",IF(Entry_sheet!EN18="NA","NA",IF(Entry_sheet!EN18=1,1,IF($EX18=0,0,IF(SUM(Entry_sheet!$EF18:$EW18)=0,"NA",0)))))</f>
        <v/>
      </c>
      <c r="EO18" t="str">
        <f>IF($A18="","",IF(Entry_sheet!EO18="NA","NA",IF(Entry_sheet!EO18=1,1,IF($EX18=0,0,IF(SUM(Entry_sheet!$EF18:$EW18)=0,"NA",0)))))</f>
        <v/>
      </c>
      <c r="EP18" t="str">
        <f>IF($A18="","",IF(Entry_sheet!EP18="NA","NA",IF(Entry_sheet!EP18=1,1,IF($EX18=0,0,IF(SUM(Entry_sheet!$EF18:$EW18)=0,"NA",0)))))</f>
        <v/>
      </c>
      <c r="EQ18" t="str">
        <f>IF($A18="","",IF(Entry_sheet!EQ18="NA","NA",IF(Entry_sheet!EQ18=1,1,IF($EX18=0,0,IF(SUM(Entry_sheet!$EF18:$EW18)=0,"NA",0)))))</f>
        <v/>
      </c>
      <c r="ER18" t="str">
        <f>IF($A18="","",IF(Entry_sheet!ER18="NA","NA",IF(Entry_sheet!ER18=1,1,IF($EX18=0,0,IF(SUM(Entry_sheet!$EF18:$EW18)=0,"NA",0)))))</f>
        <v/>
      </c>
      <c r="ES18" t="str">
        <f>IF($A18="","",IF(Entry_sheet!ES18="NA","NA",IF(Entry_sheet!ES18=1,1,IF($EX18=0,0,IF(SUM(Entry_sheet!$EF18:$EW18)=0,"NA",0)))))</f>
        <v/>
      </c>
      <c r="ET18" t="str">
        <f>IF($A18="","",IF(Entry_sheet!ET18="NA","NA",IF(Entry_sheet!ET18=1,1,IF($EX18=0,0,IF(SUM(Entry_sheet!$EF18:$EW18)=0,"NA",0)))))</f>
        <v/>
      </c>
      <c r="EU18" t="str">
        <f>IF($A18="","",IF(Entry_sheet!EU18="NA","NA",IF(Entry_sheet!EU18=1,1,IF($EX18=0,0,IF(SUM(Entry_sheet!$EF18:$EW18)=0,"NA",0)))))</f>
        <v/>
      </c>
      <c r="EV18" t="str">
        <f>IF($A18="","",IF(Entry_sheet!EV18="NA","NA",IF(Entry_sheet!EV18=1,1,IF($EX18=0,0,IF(SUM(Entry_sheet!$EF18:$EW18)=0,"NA",0)))))</f>
        <v/>
      </c>
      <c r="EW18" t="str">
        <f>IF($A18="","",IF(Entry_sheet!EW18="NA","NA",IF(Entry_sheet!EW18=1,1,IF($EX18=0,0,IF(SUM(Entry_sheet!$EF18:$EW18)=0,"NA",0)))))</f>
        <v/>
      </c>
      <c r="EX18" s="22" t="str">
        <f>IF($A18="","",IF(Entry_sheet!EX18=1,1,IF(Entry_sheet!EX18=0,IF(SUM(Entry_sheet!EF18:EW18)&gt;0,1,0),IF(SUM(Entry_sheet!EF18:EW18)&gt;0,1,"NA"))))</f>
        <v/>
      </c>
      <c r="EY18" t="str">
        <f>IF($A18="","",IF(Entry_sheet!EY18="NA","NA",IF(Entry_sheet!EY18=1,1,IF($FQ18=0,0,IF(SUM(Entry_sheet!$EY18:$FP18)=0,"NA",0)))))</f>
        <v/>
      </c>
      <c r="EZ18" t="str">
        <f>IF($A18="","",IF(Entry_sheet!EZ18="NA","NA",IF(Entry_sheet!EZ18=1,1,IF($FQ18=0,0,IF(SUM(Entry_sheet!$EY18:$FP18)=0,"NA",0)))))</f>
        <v/>
      </c>
      <c r="FA18" t="str">
        <f>IF($A18="","",IF(Entry_sheet!FA18="NA","NA",IF(Entry_sheet!FA18=1,1,IF($FQ18=0,0,IF(SUM(Entry_sheet!$EY18:$FP18)=0,"NA",0)))))</f>
        <v/>
      </c>
      <c r="FB18" t="str">
        <f>IF($A18="","",IF(Entry_sheet!FB18="NA","NA",IF(Entry_sheet!FB18=1,1,IF($FQ18=0,0,IF(SUM(Entry_sheet!$EY18:$FP18)=0,"NA",0)))))</f>
        <v/>
      </c>
      <c r="FC18" t="str">
        <f>IF($A18="","",IF(Entry_sheet!FC18="NA","NA",IF(Entry_sheet!FC18=1,1,IF($FQ18=0,0,IF(SUM(Entry_sheet!$EY18:$FP18)=0,"NA",0)))))</f>
        <v/>
      </c>
      <c r="FD18" t="str">
        <f>IF($A18="","",IF(Entry_sheet!FD18="NA","NA",IF(Entry_sheet!FD18=1,1,IF($FQ18=0,0,IF(SUM(Entry_sheet!$EY18:$FP18)=0,"NA",0)))))</f>
        <v/>
      </c>
      <c r="FE18" t="str">
        <f>IF($A18="","",IF(Entry_sheet!FE18="NA","NA",IF(Entry_sheet!FE18=1,1,IF($FQ18=0,0,IF(SUM(Entry_sheet!$EY18:$FP18)=0,"NA",0)))))</f>
        <v/>
      </c>
      <c r="FF18" t="str">
        <f>IF($A18="","",IF(Entry_sheet!FF18="NA","NA",IF(Entry_sheet!FF18=1,1,IF($FQ18=0,0,IF(SUM(Entry_sheet!$EY18:$FP18)=0,"NA",0)))))</f>
        <v/>
      </c>
      <c r="FG18" t="str">
        <f>IF($A18="","",IF(Entry_sheet!FG18="NA","NA",IF(Entry_sheet!FG18=1,1,IF($FQ18=0,0,IF(SUM(Entry_sheet!$EY18:$FP18)=0,"NA",0)))))</f>
        <v/>
      </c>
      <c r="FH18" t="str">
        <f>IF($A18="","",IF(Entry_sheet!FH18="NA","NA",IF(Entry_sheet!FH18=1,1,IF($FQ18=0,0,IF(SUM(Entry_sheet!$EY18:$FP18)=0,"NA",0)))))</f>
        <v/>
      </c>
      <c r="FI18" t="str">
        <f>IF($A18="","",IF(Entry_sheet!FI18="NA","NA",IF(Entry_sheet!FI18=1,1,IF($FQ18=0,0,IF(SUM(Entry_sheet!$EY18:$FP18)=0,"NA",0)))))</f>
        <v/>
      </c>
      <c r="FJ18" t="str">
        <f>IF($A18="","",IF(Entry_sheet!FJ18="NA","NA",IF(Entry_sheet!FJ18=1,1,IF($FQ18=0,0,IF(SUM(Entry_sheet!$EY18:$FP18)=0,"NA",0)))))</f>
        <v/>
      </c>
      <c r="FK18" t="str">
        <f>IF($A18="","",IF(Entry_sheet!FK18="NA","NA",IF(Entry_sheet!FK18=1,1,IF($FQ18=0,0,IF(SUM(Entry_sheet!$EY18:$FP18)=0,"NA",0)))))</f>
        <v/>
      </c>
      <c r="FL18" t="str">
        <f>IF($A18="","",IF(Entry_sheet!FL18="NA","NA",IF(Entry_sheet!FL18=1,1,IF($FQ18=0,0,IF(SUM(Entry_sheet!$EY18:$FP18)=0,"NA",0)))))</f>
        <v/>
      </c>
      <c r="FM18" t="str">
        <f>IF($A18="","",IF(Entry_sheet!FM18="NA","NA",IF(Entry_sheet!FM18=1,1,IF($FQ18=0,0,IF(SUM(Entry_sheet!$EY18:$FP18)=0,"NA",0)))))</f>
        <v/>
      </c>
      <c r="FN18" t="str">
        <f>IF($A18="","",IF(Entry_sheet!FN18="NA","NA",IF(Entry_sheet!FN18=1,1,IF($FQ18=0,0,IF(SUM(Entry_sheet!$EY18:$FP18)=0,"NA",0)))))</f>
        <v/>
      </c>
      <c r="FO18" t="str">
        <f>IF($A18="","",IF(Entry_sheet!FO18="NA","NA",IF(Entry_sheet!FO18=1,1,IF($FQ18=0,0,IF(SUM(Entry_sheet!$EY18:$FP18)=0,"NA",0)))))</f>
        <v/>
      </c>
      <c r="FP18" t="str">
        <f>IF($A18="","",IF(Entry_sheet!FP18="NA","NA",IF(Entry_sheet!FP18=1,1,IF($FQ18=0,0,IF(SUM(Entry_sheet!$EY18:$FP18)=0,"NA",0)))))</f>
        <v/>
      </c>
      <c r="FQ18" s="22" t="str">
        <f>IF($A18="","",IF(Entry_sheet!FQ18=1,1,IF(Entry_sheet!FQ18=0,IF(SUM(Entry_sheet!EY18:FP18)&gt;0,1,0),IF(SUM(Entry_sheet!EY18:FP18)&gt;0,1,"NA"))))</f>
        <v/>
      </c>
      <c r="FR18" t="str">
        <f>IF($A18="","",IF(Entry_sheet!FR18="NA","NA",IF(Entry_sheet!FR18=1,1,IF($GJ18=0,0,IF(SUM(Entry_sheet!$FR18:$GI18)=0,"NA",0)))))</f>
        <v/>
      </c>
      <c r="FS18" t="str">
        <f>IF($A18="","",IF(Entry_sheet!FS18="NA","NA",IF(Entry_sheet!FS18=1,1,IF($GJ18=0,0,IF(SUM(Entry_sheet!$FR18:$GI18)=0,"NA",0)))))</f>
        <v/>
      </c>
      <c r="FT18" t="str">
        <f>IF($A18="","",IF(Entry_sheet!FT18="NA","NA",IF(Entry_sheet!FT18=1,1,IF($GJ18=0,0,IF(SUM(Entry_sheet!$FR18:$GI18)=0,"NA",0)))))</f>
        <v/>
      </c>
      <c r="FU18" t="str">
        <f>IF($A18="","",IF(Entry_sheet!FU18="NA","NA",IF(Entry_sheet!FU18=1,1,IF($GJ18=0,0,IF(SUM(Entry_sheet!$FR18:$GI18)=0,"NA",0)))))</f>
        <v/>
      </c>
      <c r="FV18" t="str">
        <f>IF($A18="","",IF(Entry_sheet!FV18="NA","NA",IF(Entry_sheet!FV18=1,1,IF($GJ18=0,0,IF(SUM(Entry_sheet!$FR18:$GI18)=0,"NA",0)))))</f>
        <v/>
      </c>
      <c r="FW18" t="str">
        <f>IF($A18="","",IF(Entry_sheet!FW18="NA","NA",IF(Entry_sheet!FW18=1,1,IF($GJ18=0,0,IF(SUM(Entry_sheet!$FR18:$GI18)=0,"NA",0)))))</f>
        <v/>
      </c>
      <c r="FX18" t="str">
        <f>IF($A18="","",IF(Entry_sheet!FX18="NA","NA",IF(Entry_sheet!FX18=1,1,IF($GJ18=0,0,IF(SUM(Entry_sheet!$FR18:$GI18)=0,"NA",0)))))</f>
        <v/>
      </c>
      <c r="FY18" t="str">
        <f>IF($A18="","",IF(Entry_sheet!FY18="NA","NA",IF(Entry_sheet!FY18=1,1,IF($GJ18=0,0,IF(SUM(Entry_sheet!$FR18:$GI18)=0,"NA",0)))))</f>
        <v/>
      </c>
      <c r="FZ18" t="str">
        <f>IF($A18="","",IF(Entry_sheet!FZ18="NA","NA",IF(Entry_sheet!FZ18=1,1,IF($GJ18=0,0,IF(SUM(Entry_sheet!$FR18:$GI18)=0,"NA",0)))))</f>
        <v/>
      </c>
      <c r="GA18" t="str">
        <f>IF($A18="","",IF(Entry_sheet!GA18="NA","NA",IF(Entry_sheet!GA18=1,1,IF($GJ18=0,0,IF(SUM(Entry_sheet!$FR18:$GI18)=0,"NA",0)))))</f>
        <v/>
      </c>
      <c r="GB18" t="str">
        <f>IF($A18="","",IF(Entry_sheet!GB18="NA","NA",IF(Entry_sheet!GB18=1,1,IF($GJ18=0,0,IF(SUM(Entry_sheet!$FR18:$GI18)=0,"NA",0)))))</f>
        <v/>
      </c>
      <c r="GC18" t="str">
        <f>IF($A18="","",IF(Entry_sheet!GC18="NA","NA",IF(Entry_sheet!GC18=1,1,IF($GJ18=0,0,IF(SUM(Entry_sheet!$FR18:$GI18)=0,"NA",0)))))</f>
        <v/>
      </c>
      <c r="GD18" t="str">
        <f>IF($A18="","",IF(Entry_sheet!GD18="NA","NA",IF(Entry_sheet!GD18=1,1,IF($GJ18=0,0,IF(SUM(Entry_sheet!$FR18:$GI18)=0,"NA",0)))))</f>
        <v/>
      </c>
      <c r="GE18" t="str">
        <f>IF($A18="","",IF(Entry_sheet!GE18="NA","NA",IF(Entry_sheet!GE18=1,1,IF($GJ18=0,0,IF(SUM(Entry_sheet!$FR18:$GI18)=0,"NA",0)))))</f>
        <v/>
      </c>
      <c r="GF18" t="str">
        <f>IF($A18="","",IF(Entry_sheet!GF18="NA","NA",IF(Entry_sheet!GF18=1,1,IF($GJ18=0,0,IF(SUM(Entry_sheet!$FR18:$GI18)=0,"NA",0)))))</f>
        <v/>
      </c>
      <c r="GG18" t="str">
        <f>IF($A18="","",IF(Entry_sheet!GG18="NA","NA",IF(Entry_sheet!GG18=1,1,IF($GJ18=0,0,IF(SUM(Entry_sheet!$FR18:$GI18)=0,"NA",0)))))</f>
        <v/>
      </c>
      <c r="GH18" t="str">
        <f>IF($A18="","",IF(Entry_sheet!GH18="NA","NA",IF(Entry_sheet!GH18=1,1,IF($GJ18=0,0,IF(SUM(Entry_sheet!$FR18:$GI18)=0,"NA",0)))))</f>
        <v/>
      </c>
      <c r="GI18" t="str">
        <f>IF($A18="","",IF(Entry_sheet!GI18="NA","NA",IF(Entry_sheet!GI18=1,1,IF($GJ18=0,0,IF(SUM(Entry_sheet!$FR18:$GI18)=0,"NA",0)))))</f>
        <v/>
      </c>
      <c r="GJ18" s="22" t="str">
        <f>IF($A18="","",IF(Entry_sheet!GJ18=1,1,IF(Entry_sheet!GJ18=0,IF(SUM(Entry_sheet!FR18:GI18)&gt;0,1,0),IF(SUM(Entry_sheet!FR18:GI18)&gt;0,1,"NA"))))</f>
        <v/>
      </c>
      <c r="GK18" t="str">
        <f>IF($A18="","",IF(Entry_sheet!GK18="NA","NA",IF(Entry_sheet!GK18=1,1,IF($HC18=0,0,IF(SUM(Entry_sheet!$GK18:$HB18)=0,"NA",0)))))</f>
        <v/>
      </c>
      <c r="GL18" t="str">
        <f>IF($A18="","",IF(Entry_sheet!GL18="NA","NA",IF(Entry_sheet!GL18=1,1,IF($HC18=0,0,IF(SUM(Entry_sheet!$GK18:$HB18)=0,"NA",0)))))</f>
        <v/>
      </c>
      <c r="GM18" t="str">
        <f>IF($A18="","",IF(Entry_sheet!GM18="NA","NA",IF(Entry_sheet!GM18=1,1,IF($HC18=0,0,IF(SUM(Entry_sheet!$GK18:$HB18)=0,"NA",0)))))</f>
        <v/>
      </c>
      <c r="GN18" t="str">
        <f>IF($A18="","",IF(Entry_sheet!GN18="NA","NA",IF(Entry_sheet!GN18=1,1,IF($HC18=0,0,IF(SUM(Entry_sheet!$GK18:$HB18)=0,"NA",0)))))</f>
        <v/>
      </c>
      <c r="GO18" t="str">
        <f>IF($A18="","",IF(Entry_sheet!GO18="NA","NA",IF(Entry_sheet!GO18=1,1,IF($HC18=0,0,IF(SUM(Entry_sheet!$GK18:$HB18)=0,"NA",0)))))</f>
        <v/>
      </c>
      <c r="GP18" t="str">
        <f>IF($A18="","",IF(Entry_sheet!GP18="NA","NA",IF(Entry_sheet!GP18=1,1,IF($HC18=0,0,IF(SUM(Entry_sheet!$GK18:$HB18)=0,"NA",0)))))</f>
        <v/>
      </c>
      <c r="GQ18" t="str">
        <f>IF($A18="","",IF(Entry_sheet!GQ18="NA","NA",IF(Entry_sheet!GQ18=1,1,IF($HC18=0,0,IF(SUM(Entry_sheet!$GK18:$HB18)=0,"NA",0)))))</f>
        <v/>
      </c>
      <c r="GR18" t="str">
        <f>IF($A18="","",IF(Entry_sheet!GR18="NA","NA",IF(Entry_sheet!GR18=1,1,IF($HC18=0,0,IF(SUM(Entry_sheet!$GK18:$HB18)=0,"NA",0)))))</f>
        <v/>
      </c>
      <c r="GS18" t="str">
        <f>IF($A18="","",IF(Entry_sheet!GS18="NA","NA",IF(Entry_sheet!GS18=1,1,IF($HC18=0,0,IF(SUM(Entry_sheet!$GK18:$HB18)=0,"NA",0)))))</f>
        <v/>
      </c>
      <c r="GT18" t="str">
        <f>IF($A18="","",IF(Entry_sheet!GT18="NA","NA",IF(Entry_sheet!GT18=1,1,IF($HC18=0,0,IF(SUM(Entry_sheet!$GK18:$HB18)=0,"NA",0)))))</f>
        <v/>
      </c>
      <c r="GU18" t="str">
        <f>IF($A18="","",IF(Entry_sheet!GU18="NA","NA",IF(Entry_sheet!GU18=1,1,IF($HC18=0,0,IF(SUM(Entry_sheet!$GK18:$HB18)=0,"NA",0)))))</f>
        <v/>
      </c>
      <c r="GV18" t="str">
        <f>IF($A18="","",IF(Entry_sheet!GV18="NA","NA",IF(Entry_sheet!GV18=1,1,IF($HC18=0,0,IF(SUM(Entry_sheet!$GK18:$HB18)=0,"NA",0)))))</f>
        <v/>
      </c>
      <c r="GW18" t="str">
        <f>IF($A18="","",IF(Entry_sheet!GW18="NA","NA",IF(Entry_sheet!GW18=1,1,IF($HC18=0,0,IF(SUM(Entry_sheet!$GK18:$HB18)=0,"NA",0)))))</f>
        <v/>
      </c>
      <c r="GX18" t="str">
        <f>IF($A18="","",IF(Entry_sheet!GX18="NA","NA",IF(Entry_sheet!GX18=1,1,IF($HC18=0,0,IF(SUM(Entry_sheet!$GK18:$HB18)=0,"NA",0)))))</f>
        <v/>
      </c>
      <c r="GY18" t="str">
        <f>IF($A18="","",IF(Entry_sheet!GY18="NA","NA",IF(Entry_sheet!GY18=1,1,IF($HC18=0,0,IF(SUM(Entry_sheet!$GK18:$HB18)=0,"NA",0)))))</f>
        <v/>
      </c>
      <c r="GZ18" t="str">
        <f>IF($A18="","",IF(Entry_sheet!GZ18="NA","NA",IF(Entry_sheet!GZ18=1,1,IF($HC18=0,0,IF(SUM(Entry_sheet!$GK18:$HB18)=0,"NA",0)))))</f>
        <v/>
      </c>
      <c r="HA18" t="str">
        <f>IF($A18="","",IF(Entry_sheet!HA18="NA","NA",IF(Entry_sheet!HA18=1,1,IF($HC18=0,0,IF(SUM(Entry_sheet!$GK18:$HB18)=0,"NA",0)))))</f>
        <v/>
      </c>
      <c r="HB18" t="str">
        <f>IF($A18="","",IF(Entry_sheet!HB18="NA","NA",IF(Entry_sheet!HB18=1,1,IF($HC18=0,0,IF(SUM(Entry_sheet!$GK18:$HB18)=0,"NA",0)))))</f>
        <v/>
      </c>
      <c r="HC18" s="22" t="str">
        <f>IF($A18="","",IF(Entry_sheet!HC18=1,1,IF(Entry_sheet!HC18=0,IF(SUM(Entry_sheet!GK18:HB18)&gt;0,1,0),IF(SUM(Entry_sheet!GK18:HB18)&gt;0,1,"NA"))))</f>
        <v/>
      </c>
      <c r="HD18" t="str">
        <f>IF($A18="","",IF(Entry_sheet!HD18="NA","NA",IF(Entry_sheet!HD18=1,1,IF($HV18=0,0,IF(SUM(Entry_sheet!$HD18:$HU18)=0,"NA",0)))))</f>
        <v/>
      </c>
      <c r="HE18" t="str">
        <f>IF($A18="","",IF(Entry_sheet!HE18="NA","NA",IF(Entry_sheet!HE18=1,1,IF($HV18=0,0,IF(SUM(Entry_sheet!$HD18:$HU18)=0,"NA",0)))))</f>
        <v/>
      </c>
      <c r="HF18" t="str">
        <f>IF($A18="","",IF(Entry_sheet!HF18="NA","NA",IF(Entry_sheet!HF18=1,1,IF($HV18=0,0,IF(SUM(Entry_sheet!$HD18:$HU18)=0,"NA",0)))))</f>
        <v/>
      </c>
      <c r="HG18" t="str">
        <f>IF($A18="","",IF(Entry_sheet!HG18="NA","NA",IF(Entry_sheet!HG18=1,1,IF($HV18=0,0,IF(SUM(Entry_sheet!$HD18:$HU18)=0,"NA",0)))))</f>
        <v/>
      </c>
      <c r="HH18" t="str">
        <f>IF($A18="","",IF(Entry_sheet!HH18="NA","NA",IF(Entry_sheet!HH18=1,1,IF($HV18=0,0,IF(SUM(Entry_sheet!$HD18:$HU18)=0,"NA",0)))))</f>
        <v/>
      </c>
      <c r="HI18" t="str">
        <f>IF($A18="","",IF(Entry_sheet!HI18="NA","NA",IF(Entry_sheet!HI18=1,1,IF($HV18=0,0,IF(SUM(Entry_sheet!$HD18:$HU18)=0,"NA",0)))))</f>
        <v/>
      </c>
      <c r="HJ18" t="str">
        <f>IF($A18="","",IF(Entry_sheet!HJ18="NA","NA",IF(Entry_sheet!HJ18=1,1,IF($HV18=0,0,IF(SUM(Entry_sheet!$HD18:$HU18)=0,"NA",0)))))</f>
        <v/>
      </c>
      <c r="HK18" t="str">
        <f>IF($A18="","",IF(Entry_sheet!HK18="NA","NA",IF(Entry_sheet!HK18=1,1,IF($HV18=0,0,IF(SUM(Entry_sheet!$HD18:$HU18)=0,"NA",0)))))</f>
        <v/>
      </c>
      <c r="HL18" t="str">
        <f>IF($A18="","",IF(Entry_sheet!HL18="NA","NA",IF(Entry_sheet!HL18=1,1,IF($HV18=0,0,IF(SUM(Entry_sheet!$HD18:$HU18)=0,"NA",0)))))</f>
        <v/>
      </c>
      <c r="HM18" t="str">
        <f>IF($A18="","",IF(Entry_sheet!HM18="NA","NA",IF(Entry_sheet!HM18=1,1,IF($HV18=0,0,IF(SUM(Entry_sheet!$HD18:$HU18)=0,"NA",0)))))</f>
        <v/>
      </c>
      <c r="HN18" t="str">
        <f>IF($A18="","",IF(Entry_sheet!HN18="NA","NA",IF(Entry_sheet!HN18=1,1,IF($HV18=0,0,IF(SUM(Entry_sheet!$HD18:$HU18)=0,"NA",0)))))</f>
        <v/>
      </c>
      <c r="HO18" t="str">
        <f>IF($A18="","",IF(Entry_sheet!HO18="NA","NA",IF(Entry_sheet!HO18=1,1,IF($HV18=0,0,IF(SUM(Entry_sheet!$HD18:$HU18)=0,"NA",0)))))</f>
        <v/>
      </c>
      <c r="HP18" t="str">
        <f>IF($A18="","",IF(Entry_sheet!HP18="NA","NA",IF(Entry_sheet!HP18=1,1,IF($HV18=0,0,IF(SUM(Entry_sheet!$HD18:$HU18)=0,"NA",0)))))</f>
        <v/>
      </c>
      <c r="HQ18" t="str">
        <f>IF($A18="","",IF(Entry_sheet!HQ18="NA","NA",IF(Entry_sheet!HQ18=1,1,IF($HV18=0,0,IF(SUM(Entry_sheet!$HD18:$HU18)=0,"NA",0)))))</f>
        <v/>
      </c>
      <c r="HR18" t="str">
        <f>IF($A18="","",IF(Entry_sheet!HR18="NA","NA",IF(Entry_sheet!HR18=1,1,IF($HV18=0,0,IF(SUM(Entry_sheet!$HD18:$HU18)=0,"NA",0)))))</f>
        <v/>
      </c>
      <c r="HS18" t="str">
        <f>IF($A18="","",IF(Entry_sheet!HS18="NA","NA",IF(Entry_sheet!HS18=1,1,IF($HV18=0,0,IF(SUM(Entry_sheet!$HD18:$HU18)=0,"NA",0)))))</f>
        <v/>
      </c>
      <c r="HT18" t="str">
        <f>IF($A18="","",IF(Entry_sheet!HT18="NA","NA",IF(Entry_sheet!HT18=1,1,IF($HV18=0,0,IF(SUM(Entry_sheet!$HD18:$HU18)=0,"NA",0)))))</f>
        <v/>
      </c>
      <c r="HU18" t="str">
        <f>IF($A18="","",IF(Entry_sheet!HU18="NA","NA",IF(Entry_sheet!HU18=1,1,IF($HV18=0,0,IF(SUM(Entry_sheet!$HD18:$HU18)=0,"NA",0)))))</f>
        <v/>
      </c>
      <c r="HV18" s="22" t="str">
        <f>IF($A18="","",IF(Entry_sheet!HV18=1,1,IF(Entry_sheet!HV18=0,IF(SUM(Entry_sheet!HD18:HU18)&gt;0,1,0),IF(SUM(Entry_sheet!HD18:HU18)&gt;0,1,"NA"))))</f>
        <v/>
      </c>
      <c r="HW18" t="str">
        <f>IF($A18="","",IF(Entry_sheet!HW18="NA","NA",IF(Entry_sheet!HW18=1,1,IF($IO18=0,0,IF(SUM(Entry_sheet!$HW18:$IN18)=0,"NA",0)))))</f>
        <v/>
      </c>
      <c r="HX18" t="str">
        <f>IF($A18="","",IF(Entry_sheet!HX18="NA","NA",IF(Entry_sheet!HX18=1,1,IF($IO18=0,0,IF(SUM(Entry_sheet!$HW18:$IN18)=0,"NA",0)))))</f>
        <v/>
      </c>
      <c r="HY18" t="str">
        <f>IF($A18="","",IF(Entry_sheet!HY18="NA","NA",IF(Entry_sheet!HY18=1,1,IF($IO18=0,0,IF(SUM(Entry_sheet!$HW18:$IN18)=0,"NA",0)))))</f>
        <v/>
      </c>
      <c r="HZ18" t="str">
        <f>IF($A18="","",IF(Entry_sheet!HZ18="NA","NA",IF(Entry_sheet!HZ18=1,1,IF($IO18=0,0,IF(SUM(Entry_sheet!$HW18:$IN18)=0,"NA",0)))))</f>
        <v/>
      </c>
      <c r="IA18" t="str">
        <f>IF($A18="","",IF(Entry_sheet!IA18="NA","NA",IF(Entry_sheet!IA18=1,1,IF($IO18=0,0,IF(SUM(Entry_sheet!$HW18:$IN18)=0,"NA",0)))))</f>
        <v/>
      </c>
      <c r="IB18" t="str">
        <f>IF($A18="","",IF(Entry_sheet!IB18="NA","NA",IF(Entry_sheet!IB18=1,1,IF($IO18=0,0,IF(SUM(Entry_sheet!$HW18:$IN18)=0,"NA",0)))))</f>
        <v/>
      </c>
      <c r="IC18" t="str">
        <f>IF($A18="","",IF(Entry_sheet!IC18="NA","NA",IF(Entry_sheet!IC18=1,1,IF($IO18=0,0,IF(SUM(Entry_sheet!$HW18:$IN18)=0,"NA",0)))))</f>
        <v/>
      </c>
      <c r="ID18" t="str">
        <f>IF($A18="","",IF(Entry_sheet!ID18="NA","NA",IF(Entry_sheet!ID18=1,1,IF($IO18=0,0,IF(SUM(Entry_sheet!$HW18:$IN18)=0,"NA",0)))))</f>
        <v/>
      </c>
      <c r="IE18" t="str">
        <f>IF($A18="","",IF(Entry_sheet!IE18="NA","NA",IF(Entry_sheet!IE18=1,1,IF($IO18=0,0,IF(SUM(Entry_sheet!$HW18:$IN18)=0,"NA",0)))))</f>
        <v/>
      </c>
      <c r="IF18" t="str">
        <f>IF($A18="","",IF(Entry_sheet!IF18="NA","NA",IF(Entry_sheet!IF18=1,1,IF($IO18=0,0,IF(SUM(Entry_sheet!$HW18:$IN18)=0,"NA",0)))))</f>
        <v/>
      </c>
      <c r="IG18" t="str">
        <f>IF($A18="","",IF(Entry_sheet!IG18="NA","NA",IF(Entry_sheet!IG18=1,1,IF($IO18=0,0,IF(SUM(Entry_sheet!$HW18:$IN18)=0,"NA",0)))))</f>
        <v/>
      </c>
      <c r="IH18" t="str">
        <f>IF($A18="","",IF(Entry_sheet!IH18="NA","NA",IF(Entry_sheet!IH18=1,1,IF($IO18=0,0,IF(SUM(Entry_sheet!$HW18:$IN18)=0,"NA",0)))))</f>
        <v/>
      </c>
      <c r="II18" t="str">
        <f>IF($A18="","",IF(Entry_sheet!II18="NA","NA",IF(Entry_sheet!II18=1,1,IF($IO18=0,0,IF(SUM(Entry_sheet!$HW18:$IN18)=0,"NA",0)))))</f>
        <v/>
      </c>
      <c r="IJ18" t="str">
        <f>IF($A18="","",IF(Entry_sheet!IJ18="NA","NA",IF(Entry_sheet!IJ18=1,1,IF($IO18=0,0,IF(SUM(Entry_sheet!$HW18:$IN18)=0,"NA",0)))))</f>
        <v/>
      </c>
      <c r="IK18" t="str">
        <f>IF($A18="","",IF(Entry_sheet!IK18="NA","NA",IF(Entry_sheet!IK18=1,1,IF($IO18=0,0,IF(SUM(Entry_sheet!$HW18:$IN18)=0,"NA",0)))))</f>
        <v/>
      </c>
      <c r="IL18" t="str">
        <f>IF($A18="","",IF(Entry_sheet!IL18="NA","NA",IF(Entry_sheet!IL18=1,1,IF($IO18=0,0,IF(SUM(Entry_sheet!$HW18:$IN18)=0,"NA",0)))))</f>
        <v/>
      </c>
      <c r="IM18" t="str">
        <f>IF($A18="","",IF(Entry_sheet!IM18="NA","NA",IF(Entry_sheet!IM18=1,1,IF($IO18=0,0,IF(SUM(Entry_sheet!$HW18:$IN18)=0,"NA",0)))))</f>
        <v/>
      </c>
      <c r="IN18" t="str">
        <f>IF($A18="","",IF(Entry_sheet!IN18="NA","NA",IF(Entry_sheet!IN18=1,1,IF($IO18=0,0,IF(SUM(Entry_sheet!$HW18:$IN18)=0,"NA",0)))))</f>
        <v/>
      </c>
      <c r="IO18" s="22" t="str">
        <f>IF($A18="","",IF(Entry_sheet!IO18=1,1,IF(Entry_sheet!IO18=0,IF(SUM(Entry_sheet!HW18:IN18)&gt;0,1,0),IF(SUM(Entry_sheet!HW18:IN18)&gt;0,1,"NA"))))</f>
        <v/>
      </c>
      <c r="IP18" t="str">
        <f>IF($A18="","",IF(Entry_sheet!IP18="NA","NA",IF(Entry_sheet!IP18=1,1,IF($JH18=0,0,IF(SUM(Entry_sheet!$IP18:$JG18)=0,"NA",0)))))</f>
        <v/>
      </c>
      <c r="IQ18" t="str">
        <f>IF($A18="","",IF(Entry_sheet!IQ18="NA","NA",IF(Entry_sheet!IQ18=1,1,IF($JH18=0,0,IF(SUM(Entry_sheet!$IP18:$JG18)=0,"NA",0)))))</f>
        <v/>
      </c>
      <c r="IR18" t="str">
        <f>IF($A18="","",IF(Entry_sheet!IR18="NA","NA",IF(Entry_sheet!IR18=1,1,IF($JH18=0,0,IF(SUM(Entry_sheet!$IP18:$JG18)=0,"NA",0)))))</f>
        <v/>
      </c>
      <c r="IS18" t="str">
        <f>IF($A18="","",IF(Entry_sheet!IS18="NA","NA",IF(Entry_sheet!IS18=1,1,IF($JH18=0,0,IF(SUM(Entry_sheet!$IP18:$JG18)=0,"NA",0)))))</f>
        <v/>
      </c>
      <c r="IT18" t="str">
        <f>IF($A18="","",IF(Entry_sheet!IT18="NA","NA",IF(Entry_sheet!IT18=1,1,IF($JH18=0,0,IF(SUM(Entry_sheet!$IP18:$JG18)=0,"NA",0)))))</f>
        <v/>
      </c>
      <c r="IU18" t="str">
        <f>IF($A18="","",IF(Entry_sheet!IU18="NA","NA",IF(Entry_sheet!IU18=1,1,IF($JH18=0,0,IF(SUM(Entry_sheet!$IP18:$JG18)=0,"NA",0)))))</f>
        <v/>
      </c>
      <c r="IV18" t="str">
        <f>IF($A18="","",IF(Entry_sheet!IV18="NA","NA",IF(Entry_sheet!IV18=1,1,IF($JH18=0,0,IF(SUM(Entry_sheet!$IP18:$JG18)=0,"NA",0)))))</f>
        <v/>
      </c>
      <c r="IW18" t="str">
        <f>IF($A18="","",IF(Entry_sheet!IW18="NA","NA",IF(Entry_sheet!IW18=1,1,IF($JH18=0,0,IF(SUM(Entry_sheet!$IP18:$JG18)=0,"NA",0)))))</f>
        <v/>
      </c>
      <c r="IX18" t="str">
        <f>IF($A18="","",IF(Entry_sheet!IX18="NA","NA",IF(Entry_sheet!IX18=1,1,IF($JH18=0,0,IF(SUM(Entry_sheet!$IP18:$JG18)=0,"NA",0)))))</f>
        <v/>
      </c>
      <c r="IY18" t="str">
        <f>IF($A18="","",IF(Entry_sheet!IY18="NA","NA",IF(Entry_sheet!IY18=1,1,IF($JH18=0,0,IF(SUM(Entry_sheet!$IP18:$JG18)=0,"NA",0)))))</f>
        <v/>
      </c>
      <c r="IZ18" t="str">
        <f>IF($A18="","",IF(Entry_sheet!IZ18="NA","NA",IF(Entry_sheet!IZ18=1,1,IF($JH18=0,0,IF(SUM(Entry_sheet!$IP18:$JG18)=0,"NA",0)))))</f>
        <v/>
      </c>
      <c r="JA18" t="str">
        <f>IF($A18="","",IF(Entry_sheet!JA18="NA","NA",IF(Entry_sheet!JA18=1,1,IF($JH18=0,0,IF(SUM(Entry_sheet!$IP18:$JG18)=0,"NA",0)))))</f>
        <v/>
      </c>
      <c r="JB18" t="str">
        <f>IF($A18="","",IF(Entry_sheet!JB18="NA","NA",IF(Entry_sheet!JB18=1,1,IF($JH18=0,0,IF(SUM(Entry_sheet!$IP18:$JG18)=0,"NA",0)))))</f>
        <v/>
      </c>
      <c r="JC18" t="str">
        <f>IF($A18="","",IF(Entry_sheet!JC18="NA","NA",IF(Entry_sheet!JC18=1,1,IF($JH18=0,0,IF(SUM(Entry_sheet!$IP18:$JG18)=0,"NA",0)))))</f>
        <v/>
      </c>
      <c r="JD18" t="str">
        <f>IF($A18="","",IF(Entry_sheet!JD18="NA","NA",IF(Entry_sheet!JD18=1,1,IF($JH18=0,0,IF(SUM(Entry_sheet!$IP18:$JG18)=0,"NA",0)))))</f>
        <v/>
      </c>
      <c r="JE18" t="str">
        <f>IF($A18="","",IF(Entry_sheet!JE18="NA","NA",IF(Entry_sheet!JE18=1,1,IF($JH18=0,0,IF(SUM(Entry_sheet!$IP18:$JG18)=0,"NA",0)))))</f>
        <v/>
      </c>
      <c r="JF18" t="str">
        <f>IF($A18="","",IF(Entry_sheet!JF18="NA","NA",IF(Entry_sheet!JF18=1,1,IF($JH18=0,0,IF(SUM(Entry_sheet!$IP18:$JG18)=0,"NA",0)))))</f>
        <v/>
      </c>
      <c r="JG18" t="str">
        <f>IF($A18="","",IF(Entry_sheet!JG18="NA","NA",IF(Entry_sheet!JG18=1,1,IF($JH18=0,0,IF(SUM(Entry_sheet!$IP18:$JG18)=0,"NA",0)))))</f>
        <v/>
      </c>
      <c r="JH18" s="22" t="str">
        <f>IF($A18="","",IF(Entry_sheet!JH18=1,1,IF(Entry_sheet!JH18=0,IF(SUM(Entry_sheet!IP18:JG18)&gt;0,1,0),IF(SUM(Entry_sheet!IP18:JG18)&gt;0,1,"NA"))))</f>
        <v/>
      </c>
      <c r="JI18" t="str">
        <f>IF($A18="","",IF(Entry_sheet!JI18="NA","NA",IF(Entry_sheet!JI18=1,1,IF($KA18=0,0,IF(SUM(Entry_sheet!$JI18:$JZ18)=0,"NA",0)))))</f>
        <v/>
      </c>
      <c r="JJ18" t="str">
        <f>IF($A18="","",IF(Entry_sheet!JJ18="NA","NA",IF(Entry_sheet!JJ18=1,1,IF($KA18=0,0,IF(SUM(Entry_sheet!$JI18:$JZ18)=0,"NA",0)))))</f>
        <v/>
      </c>
      <c r="JK18" t="str">
        <f>IF($A18="","",IF(Entry_sheet!JK18="NA","NA",IF(Entry_sheet!JK18=1,1,IF($KA18=0,0,IF(SUM(Entry_sheet!$JI18:$JZ18)=0,"NA",0)))))</f>
        <v/>
      </c>
      <c r="JL18" t="str">
        <f>IF($A18="","",IF(Entry_sheet!JL18="NA","NA",IF(Entry_sheet!JL18=1,1,IF($KA18=0,0,IF(SUM(Entry_sheet!$JI18:$JZ18)=0,"NA",0)))))</f>
        <v/>
      </c>
      <c r="JM18" t="str">
        <f>IF($A18="","",IF(Entry_sheet!JM18="NA","NA",IF(Entry_sheet!JM18=1,1,IF($KA18=0,0,IF(SUM(Entry_sheet!$JI18:$JZ18)=0,"NA",0)))))</f>
        <v/>
      </c>
      <c r="JN18" t="str">
        <f>IF($A18="","",IF(Entry_sheet!JN18="NA","NA",IF(Entry_sheet!JN18=1,1,IF($KA18=0,0,IF(SUM(Entry_sheet!$JI18:$JZ18)=0,"NA",0)))))</f>
        <v/>
      </c>
      <c r="JO18" t="str">
        <f>IF($A18="","",IF(Entry_sheet!JO18="NA","NA",IF(Entry_sheet!JO18=1,1,IF($KA18=0,0,IF(SUM(Entry_sheet!$JI18:$JZ18)=0,"NA",0)))))</f>
        <v/>
      </c>
      <c r="JP18" t="str">
        <f>IF($A18="","",IF(Entry_sheet!JP18="NA","NA",IF(Entry_sheet!JP18=1,1,IF($KA18=0,0,IF(SUM(Entry_sheet!$JI18:$JZ18)=0,"NA",0)))))</f>
        <v/>
      </c>
      <c r="JQ18" t="str">
        <f>IF($A18="","",IF(Entry_sheet!JQ18="NA","NA",IF(Entry_sheet!JQ18=1,1,IF($KA18=0,0,IF(SUM(Entry_sheet!$JI18:$JZ18)=0,"NA",0)))))</f>
        <v/>
      </c>
      <c r="JR18" t="str">
        <f>IF($A18="","",IF(Entry_sheet!JR18="NA","NA",IF(Entry_sheet!JR18=1,1,IF($KA18=0,0,IF(SUM(Entry_sheet!$JI18:$JZ18)=0,"NA",0)))))</f>
        <v/>
      </c>
      <c r="JS18" t="str">
        <f>IF($A18="","",IF(Entry_sheet!JS18="NA","NA",IF(Entry_sheet!JS18=1,1,IF($KA18=0,0,IF(SUM(Entry_sheet!$JI18:$JZ18)=0,"NA",0)))))</f>
        <v/>
      </c>
      <c r="JT18" t="str">
        <f>IF($A18="","",IF(Entry_sheet!JT18="NA","NA",IF(Entry_sheet!JT18=1,1,IF($KA18=0,0,IF(SUM(Entry_sheet!$JI18:$JZ18)=0,"NA",0)))))</f>
        <v/>
      </c>
      <c r="JU18" t="str">
        <f>IF($A18="","",IF(Entry_sheet!JU18="NA","NA",IF(Entry_sheet!JU18=1,1,IF($KA18=0,0,IF(SUM(Entry_sheet!$JI18:$JZ18)=0,"NA",0)))))</f>
        <v/>
      </c>
      <c r="JV18" t="str">
        <f>IF($A18="","",IF(Entry_sheet!JV18="NA","NA",IF(Entry_sheet!JV18=1,1,IF($KA18=0,0,IF(SUM(Entry_sheet!$JI18:$JZ18)=0,"NA",0)))))</f>
        <v/>
      </c>
      <c r="JW18" t="str">
        <f>IF($A18="","",IF(Entry_sheet!JW18="NA","NA",IF(Entry_sheet!JW18=1,1,IF($KA18=0,0,IF(SUM(Entry_sheet!$JI18:$JZ18)=0,"NA",0)))))</f>
        <v/>
      </c>
      <c r="JX18" t="str">
        <f>IF($A18="","",IF(Entry_sheet!JX18="NA","NA",IF(Entry_sheet!JX18=1,1,IF($KA18=0,0,IF(SUM(Entry_sheet!$JI18:$JZ18)=0,"NA",0)))))</f>
        <v/>
      </c>
      <c r="JY18" t="str">
        <f>IF($A18="","",IF(Entry_sheet!JY18="NA","NA",IF(Entry_sheet!JY18=1,1,IF($KA18=0,0,IF(SUM(Entry_sheet!$JI18:$JZ18)=0,"NA",0)))))</f>
        <v/>
      </c>
      <c r="JZ18" t="str">
        <f>IF($A18="","",IF(Entry_sheet!JZ18="NA","NA",IF(Entry_sheet!JZ18=1,1,IF($KA18=0,0,IF(SUM(Entry_sheet!$JI18:$JZ18)=0,"NA",0)))))</f>
        <v/>
      </c>
      <c r="KA18" s="22" t="str">
        <f>IF($A18="","",IF(Entry_sheet!KA18=1,1,IF(Entry_sheet!KA18=0,IF(SUM(Entry_sheet!JI18:JZ18)&gt;0,1,0),IF(SUM(Entry_sheet!JI18:JZ18)&gt;0,1,"NA"))))</f>
        <v/>
      </c>
      <c r="KB18" t="str">
        <f>IF($A18="","",IF(Entry_sheet!KB18="NA","NA",IF(Entry_sheet!KB18=1,1,IF($KT18=0,0,IF(SUM(Entry_sheet!$KB18:$KS18)=0,"NA",0)))))</f>
        <v/>
      </c>
      <c r="KC18" t="str">
        <f>IF($A18="","",IF(Entry_sheet!KC18="NA","NA",IF(Entry_sheet!KC18=1,1,IF($KT18=0,0,IF(SUM(Entry_sheet!$KB18:$KS18)=0,"NA",0)))))</f>
        <v/>
      </c>
      <c r="KD18" t="str">
        <f>IF($A18="","",IF(Entry_sheet!KD18="NA","NA",IF(Entry_sheet!KD18=1,1,IF($KT18=0,0,IF(SUM(Entry_sheet!$KB18:$KS18)=0,"NA",0)))))</f>
        <v/>
      </c>
      <c r="KE18" t="str">
        <f>IF($A18="","",IF(Entry_sheet!KE18="NA","NA",IF(Entry_sheet!KE18=1,1,IF($KT18=0,0,IF(SUM(Entry_sheet!$KB18:$KS18)=0,"NA",0)))))</f>
        <v/>
      </c>
      <c r="KF18" t="str">
        <f>IF($A18="","",IF(Entry_sheet!KF18="NA","NA",IF(Entry_sheet!KF18=1,1,IF($KT18=0,0,IF(SUM(Entry_sheet!$KB18:$KS18)=0,"NA",0)))))</f>
        <v/>
      </c>
      <c r="KG18" t="str">
        <f>IF($A18="","",IF(Entry_sheet!KG18="NA","NA",IF(Entry_sheet!KG18=1,1,IF($KT18=0,0,IF(SUM(Entry_sheet!$KB18:$KS18)=0,"NA",0)))))</f>
        <v/>
      </c>
      <c r="KH18" t="str">
        <f>IF($A18="","",IF(Entry_sheet!KH18="NA","NA",IF(Entry_sheet!KH18=1,1,IF($KT18=0,0,IF(SUM(Entry_sheet!$KB18:$KS18)=0,"NA",0)))))</f>
        <v/>
      </c>
      <c r="KI18" t="str">
        <f>IF($A18="","",IF(Entry_sheet!KI18="NA","NA",IF(Entry_sheet!KI18=1,1,IF($KT18=0,0,IF(SUM(Entry_sheet!$KB18:$KS18)=0,"NA",0)))))</f>
        <v/>
      </c>
      <c r="KJ18" t="str">
        <f>IF($A18="","",IF(Entry_sheet!KJ18="NA","NA",IF(Entry_sheet!KJ18=1,1,IF($KT18=0,0,IF(SUM(Entry_sheet!$KB18:$KS18)=0,"NA",0)))))</f>
        <v/>
      </c>
      <c r="KK18" t="str">
        <f>IF($A18="","",IF(Entry_sheet!KK18="NA","NA",IF(Entry_sheet!KK18=1,1,IF($KT18=0,0,IF(SUM(Entry_sheet!$KB18:$KS18)=0,"NA",0)))))</f>
        <v/>
      </c>
      <c r="KL18" t="str">
        <f>IF($A18="","",IF(Entry_sheet!KL18="NA","NA",IF(Entry_sheet!KL18=1,1,IF($KT18=0,0,IF(SUM(Entry_sheet!$KB18:$KS18)=0,"NA",0)))))</f>
        <v/>
      </c>
      <c r="KM18" t="str">
        <f>IF($A18="","",IF(Entry_sheet!KM18="NA","NA",IF(Entry_sheet!KM18=1,1,IF($KT18=0,0,IF(SUM(Entry_sheet!$KB18:$KS18)=0,"NA",0)))))</f>
        <v/>
      </c>
      <c r="KN18" t="str">
        <f>IF($A18="","",IF(Entry_sheet!KN18="NA","NA",IF(Entry_sheet!KN18=1,1,IF($KT18=0,0,IF(SUM(Entry_sheet!$KB18:$KS18)=0,"NA",0)))))</f>
        <v/>
      </c>
      <c r="KO18" t="str">
        <f>IF($A18="","",IF(Entry_sheet!KO18="NA","NA",IF(Entry_sheet!KO18=1,1,IF($KT18=0,0,IF(SUM(Entry_sheet!$KB18:$KS18)=0,"NA",0)))))</f>
        <v/>
      </c>
      <c r="KP18" t="str">
        <f>IF($A18="","",IF(Entry_sheet!KP18="NA","NA",IF(Entry_sheet!KP18=1,1,IF($KT18=0,0,IF(SUM(Entry_sheet!$KB18:$KS18)=0,"NA",0)))))</f>
        <v/>
      </c>
      <c r="KQ18" t="str">
        <f>IF($A18="","",IF(Entry_sheet!KQ18="NA","NA",IF(Entry_sheet!KQ18=1,1,IF($KT18=0,0,IF(SUM(Entry_sheet!$KB18:$KS18)=0,"NA",0)))))</f>
        <v/>
      </c>
      <c r="KR18" t="str">
        <f>IF($A18="","",IF(Entry_sheet!KR18="NA","NA",IF(Entry_sheet!KR18=1,1,IF($KT18=0,0,IF(SUM(Entry_sheet!$KB18:$KS18)=0,"NA",0)))))</f>
        <v/>
      </c>
      <c r="KS18" t="str">
        <f>IF($A18="","",IF(Entry_sheet!KS18="NA","NA",IF(Entry_sheet!KS18=1,1,IF($KT18=0,0,IF(SUM(Entry_sheet!$KB18:$KS18)=0,"NA",0)))))</f>
        <v/>
      </c>
      <c r="KT18" s="22" t="str">
        <f>IF($A18="","",IF(Entry_sheet!KT18=1,1,IF(Entry_sheet!KT18=0,IF(SUM(Entry_sheet!KB18:KS18)&gt;0,1,0),IF(SUM(Entry_sheet!KB18:KS18)&gt;0,1,"NA"))))</f>
        <v/>
      </c>
      <c r="KU18" t="str">
        <f>IF($A18="","",IF(Entry_sheet!KU18="NA","NA",IF(Entry_sheet!KU18=1,1,IF($LM18=0,0,IF(SUM(Entry_sheet!KU18:LL18)=0,"NA",0)))))</f>
        <v/>
      </c>
      <c r="KV18" t="str">
        <f>IF($A18="","",IF(Entry_sheet!KV18="NA","NA",IF(Entry_sheet!KV18=1,1,IF($LM18=0,0,IF(SUM(Entry_sheet!$KU18:$LL18)=0,"NA",0)))))</f>
        <v/>
      </c>
      <c r="KW18" t="str">
        <f>IF($A18="","",IF(Entry_sheet!KW18="NA","NA",IF(Entry_sheet!KW18=1,1,IF($LM18=0,0,IF(SUM(Entry_sheet!$KU18:$LL18)=0,"NA",0)))))</f>
        <v/>
      </c>
      <c r="KX18" t="str">
        <f>IF($A18="","",IF(Entry_sheet!KX18="NA","NA",IF(Entry_sheet!KX18=1,1,IF($LM18=0,0,IF(SUM(Entry_sheet!$KU18:$LL18)=0,"NA",0)))))</f>
        <v/>
      </c>
      <c r="KY18" t="str">
        <f>IF($A18="","",IF(Entry_sheet!KY18="NA","NA",IF(Entry_sheet!KY18=1,1,IF($LM18=0,0,IF(SUM(Entry_sheet!$KU18:$LL18)=0,"NA",0)))))</f>
        <v/>
      </c>
      <c r="KZ18" t="str">
        <f>IF($A18="","",IF(Entry_sheet!KZ18="NA","NA",IF(Entry_sheet!KZ18=1,1,IF($LM18=0,0,IF(SUM(Entry_sheet!$KU18:$LL18)=0,"NA",0)))))</f>
        <v/>
      </c>
      <c r="LA18" t="str">
        <f>IF($A18="","",IF(Entry_sheet!LA18="NA","NA",IF(Entry_sheet!LA18=1,1,IF($LM18=0,0,IF(SUM(Entry_sheet!$KU18:$LL18)=0,"NA",0)))))</f>
        <v/>
      </c>
      <c r="LB18" t="str">
        <f>IF($A18="","",IF(Entry_sheet!LB18="NA","NA",IF(Entry_sheet!LB18=1,1,IF($LM18=0,0,IF(SUM(Entry_sheet!$KU18:$LL18)=0,"NA",0)))))</f>
        <v/>
      </c>
      <c r="LC18" t="str">
        <f>IF($A18="","",IF(Entry_sheet!LC18="NA","NA",IF(Entry_sheet!LC18=1,1,IF($LM18=0,0,IF(SUM(Entry_sheet!$KU18:$LL18)=0,"NA",0)))))</f>
        <v/>
      </c>
      <c r="LD18" t="str">
        <f>IF($A18="","",IF(Entry_sheet!LD18="NA","NA",IF(Entry_sheet!LD18=1,1,IF($LM18=0,0,IF(SUM(Entry_sheet!$KU18:$LL18)=0,"NA",0)))))</f>
        <v/>
      </c>
      <c r="LE18" t="str">
        <f>IF($A18="","",IF(Entry_sheet!LE18="NA","NA",IF(Entry_sheet!LE18=1,1,IF($LM18=0,0,IF(SUM(Entry_sheet!$KU18:$LL18)=0,"NA",0)))))</f>
        <v/>
      </c>
      <c r="LF18" t="str">
        <f>IF($A18="","",IF(Entry_sheet!LF18="NA","NA",IF(Entry_sheet!LF18=1,1,IF($LM18=0,0,IF(SUM(Entry_sheet!$KU18:$LL18)=0,"NA",0)))))</f>
        <v/>
      </c>
      <c r="LG18" t="str">
        <f>IF($A18="","",IF(Entry_sheet!LG18="NA","NA",IF(Entry_sheet!LG18=1,1,IF($LM18=0,0,IF(SUM(Entry_sheet!$KU18:$LL18)=0,"NA",0)))))</f>
        <v/>
      </c>
      <c r="LH18" t="str">
        <f>IF($A18="","",IF(Entry_sheet!LH18="NA","NA",IF(Entry_sheet!LH18=1,1,IF($LM18=0,0,IF(SUM(Entry_sheet!$KU18:$LL18)=0,"NA",0)))))</f>
        <v/>
      </c>
      <c r="LI18" t="str">
        <f>IF($A18="","",IF(Entry_sheet!LI18="NA","NA",IF(Entry_sheet!LI18=1,1,IF($LM18=0,0,IF(SUM(Entry_sheet!$KU18:$LL18)=0,"NA",0)))))</f>
        <v/>
      </c>
      <c r="LJ18" t="str">
        <f>IF($A18="","",IF(Entry_sheet!LJ18="NA","NA",IF(Entry_sheet!LJ18=1,1,IF($LM18=0,0,IF(SUM(Entry_sheet!$KU18:$LL18)=0,"NA",0)))))</f>
        <v/>
      </c>
      <c r="LK18" t="str">
        <f>IF($A18="","",IF(Entry_sheet!LK18="NA","NA",IF(Entry_sheet!LK18=1,1,IF($LM18=0,0,IF(SUM(Entry_sheet!$KU18:$LL18)=0,"NA",0)))))</f>
        <v/>
      </c>
      <c r="LL18" t="str">
        <f>IF($A18="","",IF(Entry_sheet!LL18="NA","NA",IF(Entry_sheet!LL18=1,1,IF($LM18=0,0,IF(SUM(Entry_sheet!$KU18:$LL18)=0,"NA",0)))))</f>
        <v/>
      </c>
      <c r="LM18" s="22" t="str">
        <f>IF($A18="","",IF(Entry_sheet!LM18=1,1,IF(Entry_sheet!LM18=0,IF(SUM(Entry_sheet!KU18:LL18)&gt;0,1,0),IF(SUM(Entry_sheet!KU18:LL18)&gt;0,1,"NA"))))</f>
        <v/>
      </c>
      <c r="LN18" t="str">
        <f>IF($A18="","",IF(Entry_sheet!LN18="NA","NA",IF(Entry_sheet!LN18=1,1,IF($MF18=0,0,IF(SUM(Entry_sheet!$LN18:$ME18)=0,"NA",0)))))</f>
        <v/>
      </c>
      <c r="LO18" t="str">
        <f>IF($A18="","",IF(Entry_sheet!LO18="NA","NA",IF(Entry_sheet!LO18=1,1,IF($MF18=0,0,IF(SUM(Entry_sheet!$LN18:$ME18)=0,"NA",0)))))</f>
        <v/>
      </c>
      <c r="LP18" t="str">
        <f>IF($A18="","",IF(Entry_sheet!LP18="NA","NA",IF(Entry_sheet!LP18=1,1,IF($MF18=0,0,IF(SUM(Entry_sheet!$LN18:$ME18)=0,"NA",0)))))</f>
        <v/>
      </c>
      <c r="LQ18" t="str">
        <f>IF($A18="","",IF(Entry_sheet!LQ18="NA","NA",IF(Entry_sheet!LQ18=1,1,IF($MF18=0,0,IF(SUM(Entry_sheet!$LN18:$ME18)=0,"NA",0)))))</f>
        <v/>
      </c>
      <c r="LR18" t="str">
        <f>IF($A18="","",IF(Entry_sheet!LR18="NA","NA",IF(Entry_sheet!LR18=1,1,IF($MF18=0,0,IF(SUM(Entry_sheet!$LN18:$ME18)=0,"NA",0)))))</f>
        <v/>
      </c>
      <c r="LS18" t="str">
        <f>IF($A18="","",IF(Entry_sheet!LS18="NA","NA",IF(Entry_sheet!LS18=1,1,IF($MF18=0,0,IF(SUM(Entry_sheet!$LN18:$ME18)=0,"NA",0)))))</f>
        <v/>
      </c>
      <c r="LT18" t="str">
        <f>IF($A18="","",IF(Entry_sheet!LT18="NA","NA",IF(Entry_sheet!LT18=1,1,IF($MF18=0,0,IF(SUM(Entry_sheet!$LN18:$ME18)=0,"NA",0)))))</f>
        <v/>
      </c>
      <c r="LU18" t="str">
        <f>IF($A18="","",IF(Entry_sheet!LU18="NA","NA",IF(Entry_sheet!LU18=1,1,IF($MF18=0,0,IF(SUM(Entry_sheet!$LN18:$ME18)=0,"NA",0)))))</f>
        <v/>
      </c>
      <c r="LV18" t="str">
        <f>IF($A18="","",IF(Entry_sheet!LV18="NA","NA",IF(Entry_sheet!LV18=1,1,IF($MF18=0,0,IF(SUM(Entry_sheet!$LN18:$ME18)=0,"NA",0)))))</f>
        <v/>
      </c>
      <c r="LW18" t="str">
        <f>IF($A18="","",IF(Entry_sheet!LW18="NA","NA",IF(Entry_sheet!LW18=1,1,IF($MF18=0,0,IF(SUM(Entry_sheet!$LN18:$ME18)=0,"NA",0)))))</f>
        <v/>
      </c>
      <c r="LX18" t="str">
        <f>IF($A18="","",IF(Entry_sheet!LX18="NA","NA",IF(Entry_sheet!LX18=1,1,IF($MF18=0,0,IF(SUM(Entry_sheet!$LN18:$ME18)=0,"NA",0)))))</f>
        <v/>
      </c>
      <c r="LY18" t="str">
        <f>IF($A18="","",IF(Entry_sheet!LY18="NA","NA",IF(Entry_sheet!LY18=1,1,IF($MF18=0,0,IF(SUM(Entry_sheet!$LN18:$ME18)=0,"NA",0)))))</f>
        <v/>
      </c>
      <c r="LZ18" t="str">
        <f>IF($A18="","",IF(Entry_sheet!LZ18="NA","NA",IF(Entry_sheet!LZ18=1,1,IF($MF18=0,0,IF(SUM(Entry_sheet!$LN18:$ME18)=0,"NA",0)))))</f>
        <v/>
      </c>
      <c r="MA18" t="str">
        <f>IF($A18="","",IF(Entry_sheet!MA18="NA","NA",IF(Entry_sheet!MA18=1,1,IF($MF18=0,0,IF(SUM(Entry_sheet!$LN18:$ME18)=0,"NA",0)))))</f>
        <v/>
      </c>
      <c r="MB18" t="str">
        <f>IF($A18="","",IF(Entry_sheet!MB18="NA","NA",IF(Entry_sheet!MB18=1,1,IF($MF18=0,0,IF(SUM(Entry_sheet!$LN18:$ME18)=0,"NA",0)))))</f>
        <v/>
      </c>
      <c r="MC18" t="str">
        <f>IF($A18="","",IF(Entry_sheet!MC18="NA","NA",IF(Entry_sheet!MC18=1,1,IF($MF18=0,0,IF(SUM(Entry_sheet!$LN18:$ME18)=0,"NA",0)))))</f>
        <v/>
      </c>
      <c r="MD18" t="str">
        <f>IF($A18="","",IF(Entry_sheet!MD18="NA","NA",IF(Entry_sheet!MD18=1,1,IF($MF18=0,0,IF(SUM(Entry_sheet!$LN18:$ME18)=0,"NA",0)))))</f>
        <v/>
      </c>
      <c r="ME18" t="str">
        <f>IF($A18="","",IF(Entry_sheet!ME18="NA","NA",IF(Entry_sheet!ME18=1,1,IF($MF18=0,0,IF(SUM(Entry_sheet!$LN18:$ME18)=0,"NA",0)))))</f>
        <v/>
      </c>
      <c r="MF18" s="22" t="str">
        <f>IF($A18="","",IF(Entry_sheet!MF18=1,1,IF(Entry_sheet!MF18=0,IF(SUM(Entry_sheet!LN18:ME18)&gt;0,1,0),IF(SUM(Entry_sheet!LN18:ME18)&gt;0,1,"NA"))))</f>
        <v/>
      </c>
      <c r="MG18" t="str">
        <f>IF($A18="","",IF(Entry_sheet!MG18="NA","NA",IF(Entry_sheet!MG18=1,1,IF($MY18=0,0,IF(SUM(Entry_sheet!$MG18:$MX18)=0,"NA",0)))))</f>
        <v/>
      </c>
      <c r="MH18" t="str">
        <f>IF($A18="","",IF(Entry_sheet!MH18="NA","NA",IF(Entry_sheet!MH18=1,1,IF($MY18=0,0,IF(SUM(Entry_sheet!$MG18:$MX18)=0,"NA",0)))))</f>
        <v/>
      </c>
      <c r="MI18" t="str">
        <f>IF($A18="","",IF(Entry_sheet!MI18="NA","NA",IF(Entry_sheet!MI18=1,1,IF($MY18=0,0,IF(SUM(Entry_sheet!$MG18:$MX18)=0,"NA",0)))))</f>
        <v/>
      </c>
      <c r="MJ18" t="str">
        <f>IF($A18="","",IF(Entry_sheet!MJ18="NA","NA",IF(Entry_sheet!MJ18=1,1,IF($MY18=0,0,IF(SUM(Entry_sheet!$MG18:$MX18)=0,"NA",0)))))</f>
        <v/>
      </c>
      <c r="MK18" t="str">
        <f>IF($A18="","",IF(Entry_sheet!MK18="NA","NA",IF(Entry_sheet!MK18=1,1,IF($MY18=0,0,IF(SUM(Entry_sheet!$MG18:$MX18)=0,"NA",0)))))</f>
        <v/>
      </c>
      <c r="ML18" t="str">
        <f>IF($A18="","",IF(Entry_sheet!ML18="NA","NA",IF(Entry_sheet!ML18=1,1,IF($MY18=0,0,IF(SUM(Entry_sheet!$MG18:$MX18)=0,"NA",0)))))</f>
        <v/>
      </c>
      <c r="MM18" t="str">
        <f>IF($A18="","",IF(Entry_sheet!MM18="NA","NA",IF(Entry_sheet!MM18=1,1,IF($MY18=0,0,IF(SUM(Entry_sheet!$MG18:$MX18)=0,"NA",0)))))</f>
        <v/>
      </c>
      <c r="MN18" t="str">
        <f>IF($A18="","",IF(Entry_sheet!MN18="NA","NA",IF(Entry_sheet!MN18=1,1,IF($MY18=0,0,IF(SUM(Entry_sheet!$MG18:$MX18)=0,"NA",0)))))</f>
        <v/>
      </c>
      <c r="MO18" t="str">
        <f>IF($A18="","",IF(Entry_sheet!MO18="NA","NA",IF(Entry_sheet!MO18=1,1,IF($MY18=0,0,IF(SUM(Entry_sheet!$MG18:$MX18)=0,"NA",0)))))</f>
        <v/>
      </c>
      <c r="MP18" t="str">
        <f>IF($A18="","",IF(Entry_sheet!MP18="NA","NA",IF(Entry_sheet!MP18=1,1,IF($MY18=0,0,IF(SUM(Entry_sheet!$MG18:$MX18)=0,"NA",0)))))</f>
        <v/>
      </c>
      <c r="MQ18" t="str">
        <f>IF($A18="","",IF(Entry_sheet!MQ18="NA","NA",IF(Entry_sheet!MQ18=1,1,IF($MY18=0,0,IF(SUM(Entry_sheet!$MG18:$MX18)=0,"NA",0)))))</f>
        <v/>
      </c>
      <c r="MR18" t="str">
        <f>IF($A18="","",IF(Entry_sheet!MR18="NA","NA",IF(Entry_sheet!MR18=1,1,IF($MY18=0,0,IF(SUM(Entry_sheet!$MG18:$MX18)=0,"NA",0)))))</f>
        <v/>
      </c>
      <c r="MS18" t="str">
        <f>IF($A18="","",IF(Entry_sheet!MS18="NA","NA",IF(Entry_sheet!MS18=1,1,IF($MY18=0,0,IF(SUM(Entry_sheet!$MG18:$MX18)=0,"NA",0)))))</f>
        <v/>
      </c>
      <c r="MT18" t="str">
        <f>IF($A18="","",IF(Entry_sheet!MT18="NA","NA",IF(Entry_sheet!MT18=1,1,IF($MY18=0,0,IF(SUM(Entry_sheet!$MG18:$MX18)=0,"NA",0)))))</f>
        <v/>
      </c>
      <c r="MU18" t="str">
        <f>IF($A18="","",IF(Entry_sheet!MU18="NA","NA",IF(Entry_sheet!MU18=1,1,IF($MY18=0,0,IF(SUM(Entry_sheet!$MG18:$MX18)=0,"NA",0)))))</f>
        <v/>
      </c>
      <c r="MV18" t="str">
        <f>IF($A18="","",IF(Entry_sheet!MV18="NA","NA",IF(Entry_sheet!MV18=1,1,IF($MY18=0,0,IF(SUM(Entry_sheet!$MG18:$MX18)=0,"NA",0)))))</f>
        <v/>
      </c>
      <c r="MW18" t="str">
        <f>IF($A18="","",IF(Entry_sheet!MW18="NA","NA",IF(Entry_sheet!MW18=1,1,IF($MY18=0,0,IF(SUM(Entry_sheet!$MG18:$MX18)=0,"NA",0)))))</f>
        <v/>
      </c>
      <c r="MX18" t="str">
        <f>IF($A18="","",IF(Entry_sheet!MX18="NA","NA",IF(Entry_sheet!MX18=1,1,IF($MY18=0,0,IF(SUM(Entry_sheet!$MG18:$MX18)=0,"NA",0)))))</f>
        <v/>
      </c>
      <c r="MY18" s="22" t="str">
        <f>IF($A18="","",IF(Entry_sheet!MY18=1,1,IF(Entry_sheet!MY18=0,IF(SUM(Entry_sheet!MG18:MX18)&gt;0,1,0),IF(SUM(Entry_sheet!MG18:MX18)&gt;0,1,"NA"))))</f>
        <v/>
      </c>
      <c r="MZ18" t="str">
        <f>IF($A18="","",IF(Entry_sheet!MZ18="NA","NA",IF(Entry_sheet!MZ18=1,1,IF($NR18=0,0,IF(SUM(Entry_sheet!$MZ18:$NQ18)=0,"NA",0)))))</f>
        <v/>
      </c>
      <c r="NA18" t="str">
        <f>IF($A18="","",IF(Entry_sheet!NA18="NA","NA",IF(Entry_sheet!NA18=1,1,IF($NR18=0,0,IF(SUM(Entry_sheet!$MZ18:$NQ18)=0,"NA",0)))))</f>
        <v/>
      </c>
      <c r="NB18" t="str">
        <f>IF($A18="","",IF(Entry_sheet!NB18="NA","NA",IF(Entry_sheet!NB18=1,1,IF($NR18=0,0,IF(SUM(Entry_sheet!$MZ18:$NQ18)=0,"NA",0)))))</f>
        <v/>
      </c>
      <c r="NC18" t="str">
        <f>IF($A18="","",IF(Entry_sheet!NC18="NA","NA",IF(Entry_sheet!NC18=1,1,IF($NR18=0,0,IF(SUM(Entry_sheet!$MZ18:$NQ18)=0,"NA",0)))))</f>
        <v/>
      </c>
      <c r="ND18" t="str">
        <f>IF($A18="","",IF(Entry_sheet!ND18="NA","NA",IF(Entry_sheet!ND18=1,1,IF($NR18=0,0,IF(SUM(Entry_sheet!$MZ18:$NQ18)=0,"NA",0)))))</f>
        <v/>
      </c>
      <c r="NE18" t="str">
        <f>IF($A18="","",IF(Entry_sheet!NE18="NA","NA",IF(Entry_sheet!NE18=1,1,IF($NR18=0,0,IF(SUM(Entry_sheet!$MZ18:$NQ18)=0,"NA",0)))))</f>
        <v/>
      </c>
      <c r="NF18" t="str">
        <f>IF($A18="","",IF(Entry_sheet!NF18="NA","NA",IF(Entry_sheet!NF18=1,1,IF($NR18=0,0,IF(SUM(Entry_sheet!$MZ18:$NQ18)=0,"NA",0)))))</f>
        <v/>
      </c>
      <c r="NG18" t="str">
        <f>IF($A18="","",IF(Entry_sheet!NG18="NA","NA",IF(Entry_sheet!NG18=1,1,IF($NR18=0,0,IF(SUM(Entry_sheet!$MZ18:$NQ18)=0,"NA",0)))))</f>
        <v/>
      </c>
      <c r="NH18" t="str">
        <f>IF($A18="","",IF(Entry_sheet!NH18="NA","NA",IF(Entry_sheet!NH18=1,1,IF($NR18=0,0,IF(SUM(Entry_sheet!$MZ18:$NQ18)=0,"NA",0)))))</f>
        <v/>
      </c>
      <c r="NI18" t="str">
        <f>IF($A18="","",IF(Entry_sheet!NI18="NA","NA",IF(Entry_sheet!NI18=1,1,IF($NR18=0,0,IF(SUM(Entry_sheet!$MZ18:$NQ18)=0,"NA",0)))))</f>
        <v/>
      </c>
      <c r="NJ18" t="str">
        <f>IF($A18="","",IF(Entry_sheet!NJ18="NA","NA",IF(Entry_sheet!NJ18=1,1,IF($NR18=0,0,IF(SUM(Entry_sheet!$MZ18:$NQ18)=0,"NA",0)))))</f>
        <v/>
      </c>
      <c r="NK18" t="str">
        <f>IF($A18="","",IF(Entry_sheet!NK18="NA","NA",IF(Entry_sheet!NK18=1,1,IF($NR18=0,0,IF(SUM(Entry_sheet!$MZ18:$NQ18)=0,"NA",0)))))</f>
        <v/>
      </c>
      <c r="NL18" t="str">
        <f>IF($A18="","",IF(Entry_sheet!NL18="NA","NA",IF(Entry_sheet!NL18=1,1,IF($NR18=0,0,IF(SUM(Entry_sheet!$MZ18:$NQ18)=0,"NA",0)))))</f>
        <v/>
      </c>
      <c r="NM18" t="str">
        <f>IF($A18="","",IF(Entry_sheet!NM18="NA","NA",IF(Entry_sheet!NM18=1,1,IF($NR18=0,0,IF(SUM(Entry_sheet!$MZ18:$NQ18)=0,"NA",0)))))</f>
        <v/>
      </c>
      <c r="NN18" t="str">
        <f>IF($A18="","",IF(Entry_sheet!NN18="NA","NA",IF(Entry_sheet!NN18=1,1,IF($NR18=0,0,IF(SUM(Entry_sheet!$MZ18:$NQ18)=0,"NA",0)))))</f>
        <v/>
      </c>
      <c r="NO18" t="str">
        <f>IF($A18="","",IF(Entry_sheet!NO18="NA","NA",IF(Entry_sheet!NO18=1,1,IF($NR18=0,0,IF(SUM(Entry_sheet!$MZ18:$NQ18)=0,"NA",0)))))</f>
        <v/>
      </c>
      <c r="NP18" t="str">
        <f>IF($A18="","",IF(Entry_sheet!NP18="NA","NA",IF(Entry_sheet!NP18=1,1,IF($NR18=0,0,IF(SUM(Entry_sheet!$MZ18:$NQ18)=0,"NA",0)))))</f>
        <v/>
      </c>
      <c r="NQ18" t="str">
        <f>IF($A18="","",IF(Entry_sheet!NQ18="NA","NA",IF(Entry_sheet!NQ18=1,1,IF($NR18=0,0,IF(SUM(Entry_sheet!$MZ18:$NQ18)=0,"NA",0)))))</f>
        <v/>
      </c>
      <c r="NR18" s="22" t="str">
        <f>IF($A18="","",IF(Entry_sheet!NR18=1,1,IF(Entry_sheet!NR18=0,IF(SUM(Entry_sheet!MZ18:NQ18)&gt;0,1,0),IF(SUM(Entry_sheet!MZ18:NQ18)&gt;0,1,"NA"))))</f>
        <v/>
      </c>
      <c r="NS18" t="str">
        <f>IF($A18="","",IF(Entry_sheet!NS18="NA","NA",IF(Entry_sheet!NS18=1,1,IF($OK18=0,0,IF(SUM(Entry_sheet!$NS18:$OJ18)=0,"NA",0)))))</f>
        <v/>
      </c>
      <c r="NT18" t="str">
        <f>IF($A18="","",IF(Entry_sheet!NT18="NA","NA",IF(Entry_sheet!NT18=1,1,IF($OK18=0,0,IF(SUM(Entry_sheet!$NS18:$OJ18)=0,"NA",0)))))</f>
        <v/>
      </c>
      <c r="NU18" t="str">
        <f>IF($A18="","",IF(Entry_sheet!NU18="NA","NA",IF(Entry_sheet!NU18=1,1,IF($OK18=0,0,IF(SUM(Entry_sheet!$NS18:$OJ18)=0,"NA",0)))))</f>
        <v/>
      </c>
      <c r="NV18" t="str">
        <f>IF($A18="","",IF(Entry_sheet!NV18="NA","NA",IF(Entry_sheet!NV18=1,1,IF($OK18=0,0,IF(SUM(Entry_sheet!$NS18:$OJ18)=0,"NA",0)))))</f>
        <v/>
      </c>
      <c r="NW18" t="str">
        <f>IF($A18="","",IF(Entry_sheet!NW18="NA","NA",IF(Entry_sheet!NW18=1,1,IF($OK18=0,0,IF(SUM(Entry_sheet!$NS18:$OJ18)=0,"NA",0)))))</f>
        <v/>
      </c>
      <c r="NX18" t="str">
        <f>IF($A18="","",IF(Entry_sheet!NX18="NA","NA",IF(Entry_sheet!NX18=1,1,IF($OK18=0,0,IF(SUM(Entry_sheet!$NS18:$OJ18)=0,"NA",0)))))</f>
        <v/>
      </c>
      <c r="NY18" t="str">
        <f>IF($A18="","",IF(Entry_sheet!NY18="NA","NA",IF(Entry_sheet!NY18=1,1,IF($OK18=0,0,IF(SUM(Entry_sheet!$NS18:$OJ18)=0,"NA",0)))))</f>
        <v/>
      </c>
      <c r="NZ18" t="str">
        <f>IF($A18="","",IF(Entry_sheet!NZ18="NA","NA",IF(Entry_sheet!NZ18=1,1,IF($OK18=0,0,IF(SUM(Entry_sheet!$NS18:$OJ18)=0,"NA",0)))))</f>
        <v/>
      </c>
      <c r="OA18" t="str">
        <f>IF($A18="","",IF(Entry_sheet!OA18="NA","NA",IF(Entry_sheet!OA18=1,1,IF($OK18=0,0,IF(SUM(Entry_sheet!$NS18:$OJ18)=0,"NA",0)))))</f>
        <v/>
      </c>
      <c r="OB18" t="str">
        <f>IF($A18="","",IF(Entry_sheet!OB18="NA","NA",IF(Entry_sheet!OB18=1,1,IF($OK18=0,0,IF(SUM(Entry_sheet!$NS18:$OJ18)=0,"NA",0)))))</f>
        <v/>
      </c>
      <c r="OC18" t="str">
        <f>IF($A18="","",IF(Entry_sheet!OC18="NA","NA",IF(Entry_sheet!OC18=1,1,IF($OK18=0,0,IF(SUM(Entry_sheet!$NS18:$OJ18)=0,"NA",0)))))</f>
        <v/>
      </c>
      <c r="OD18" t="str">
        <f>IF($A18="","",IF(Entry_sheet!OD18="NA","NA",IF(Entry_sheet!OD18=1,1,IF($OK18=0,0,IF(SUM(Entry_sheet!$NS18:$OJ18)=0,"NA",0)))))</f>
        <v/>
      </c>
      <c r="OE18" t="str">
        <f>IF($A18="","",IF(Entry_sheet!OE18="NA","NA",IF(Entry_sheet!OE18=1,1,IF($OK18=0,0,IF(SUM(Entry_sheet!$NS18:$OJ18)=0,"NA",0)))))</f>
        <v/>
      </c>
      <c r="OF18" t="str">
        <f>IF($A18="","",IF(Entry_sheet!OF18="NA","NA",IF(Entry_sheet!OF18=1,1,IF($OK18=0,0,IF(SUM(Entry_sheet!$NS18:$OJ18)=0,"NA",0)))))</f>
        <v/>
      </c>
      <c r="OG18" t="str">
        <f>IF($A18="","",IF(Entry_sheet!OG18="NA","NA",IF(Entry_sheet!OG18=1,1,IF($OK18=0,0,IF(SUM(Entry_sheet!$NS18:$OJ18)=0,"NA",0)))))</f>
        <v/>
      </c>
      <c r="OH18" t="str">
        <f>IF($A18="","",IF(Entry_sheet!OH18="NA","NA",IF(Entry_sheet!OH18=1,1,IF($OK18=0,0,IF(SUM(Entry_sheet!$NS18:$OJ18)=0,"NA",0)))))</f>
        <v/>
      </c>
      <c r="OI18" t="str">
        <f>IF($A18="","",IF(Entry_sheet!OI18="NA","NA",IF(Entry_sheet!OI18=1,1,IF($OK18=0,0,IF(SUM(Entry_sheet!$NS18:$OJ18)=0,"NA",0)))))</f>
        <v/>
      </c>
      <c r="OJ18" t="str">
        <f>IF($A18="","",IF(Entry_sheet!OJ18="NA","NA",IF(Entry_sheet!OJ18=1,1,IF($OK18=0,0,IF(SUM(Entry_sheet!$NS18:$OJ18)=0,"NA",0)))))</f>
        <v/>
      </c>
      <c r="OK18" s="22" t="str">
        <f>IF($A18="","",IF(Entry_sheet!OK18=1,1,IF(Entry_sheet!OK18=0,IF(SUM(Entry_sheet!NS18:OJ18)&gt;0,1,0),IF(SUM(Entry_sheet!NS18:OJ18)&gt;0,1,"NA"))))</f>
        <v/>
      </c>
      <c r="OL18" t="str">
        <f>IF($A18="","",IF(Entry_sheet!OL18="NA","NA",IF(Entry_sheet!OL18=1,1,IF($PD18=0,0,IF(SUM(Entry_sheet!$OL18:$PC18)=0,"NA",0)))))</f>
        <v/>
      </c>
      <c r="OM18" t="str">
        <f>IF($A18="","",IF(Entry_sheet!OM18="NA","NA",IF(Entry_sheet!OM18=1,1,IF($PD18=0,0,IF(SUM(Entry_sheet!$OL18:$PC18)=0,"NA",0)))))</f>
        <v/>
      </c>
      <c r="ON18" t="str">
        <f>IF($A18="","",IF(Entry_sheet!ON18="NA","NA",IF(Entry_sheet!ON18=1,1,IF($PD18=0,0,IF(SUM(Entry_sheet!$OL18:$PC18)=0,"NA",0)))))</f>
        <v/>
      </c>
      <c r="OO18" t="str">
        <f>IF($A18="","",IF(Entry_sheet!OO18="NA","NA",IF(Entry_sheet!OO18=1,1,IF($PD18=0,0,IF(SUM(Entry_sheet!$OL18:$PC18)=0,"NA",0)))))</f>
        <v/>
      </c>
      <c r="OP18" t="str">
        <f>IF($A18="","",IF(Entry_sheet!OP18="NA","NA",IF(Entry_sheet!OP18=1,1,IF($PD18=0,0,IF(SUM(Entry_sheet!$OL18:$PC18)=0,"NA",0)))))</f>
        <v/>
      </c>
      <c r="OQ18" t="str">
        <f>IF($A18="","",IF(Entry_sheet!OQ18="NA","NA",IF(Entry_sheet!OQ18=1,1,IF($PD18=0,0,IF(SUM(Entry_sheet!$OL18:$PC18)=0,"NA",0)))))</f>
        <v/>
      </c>
      <c r="OR18" t="str">
        <f>IF($A18="","",IF(Entry_sheet!OR18="NA","NA",IF(Entry_sheet!OR18=1,1,IF($PD18=0,0,IF(SUM(Entry_sheet!$OL18:$PC18)=0,"NA",0)))))</f>
        <v/>
      </c>
      <c r="OS18" t="str">
        <f>IF($A18="","",IF(Entry_sheet!OS18="NA","NA",IF(Entry_sheet!OS18=1,1,IF($PD18=0,0,IF(SUM(Entry_sheet!$OL18:$PC18)=0,"NA",0)))))</f>
        <v/>
      </c>
      <c r="OT18" t="str">
        <f>IF($A18="","",IF(Entry_sheet!OT18="NA","NA",IF(Entry_sheet!OT18=1,1,IF($PD18=0,0,IF(SUM(Entry_sheet!$OL18:$PC18)=0,"NA",0)))))</f>
        <v/>
      </c>
      <c r="OU18" t="str">
        <f>IF($A18="","",IF(Entry_sheet!OU18="NA","NA",IF(Entry_sheet!OU18=1,1,IF($PD18=0,0,IF(SUM(Entry_sheet!$OL18:$PC18)=0,"NA",0)))))</f>
        <v/>
      </c>
      <c r="OV18" t="str">
        <f>IF($A18="","",IF(Entry_sheet!OV18="NA","NA",IF(Entry_sheet!OV18=1,1,IF($PD18=0,0,IF(SUM(Entry_sheet!$OL18:$PC18)=0,"NA",0)))))</f>
        <v/>
      </c>
      <c r="OW18" t="str">
        <f>IF($A18="","",IF(Entry_sheet!OW18="NA","NA",IF(Entry_sheet!OW18=1,1,IF($PD18=0,0,IF(SUM(Entry_sheet!$OL18:$PC18)=0,"NA",0)))))</f>
        <v/>
      </c>
      <c r="OX18" t="str">
        <f>IF($A18="","",IF(Entry_sheet!OX18="NA","NA",IF(Entry_sheet!OX18=1,1,IF($PD18=0,0,IF(SUM(Entry_sheet!$OL18:$PC18)=0,"NA",0)))))</f>
        <v/>
      </c>
      <c r="OY18" t="str">
        <f>IF($A18="","",IF(Entry_sheet!OY18="NA","NA",IF(Entry_sheet!OY18=1,1,IF($PD18=0,0,IF(SUM(Entry_sheet!$OL18:$PC18)=0,"NA",0)))))</f>
        <v/>
      </c>
      <c r="OZ18" t="str">
        <f>IF($A18="","",IF(Entry_sheet!OZ18="NA","NA",IF(Entry_sheet!OZ18=1,1,IF($PD18=0,0,IF(SUM(Entry_sheet!$OL18:$PC18)=0,"NA",0)))))</f>
        <v/>
      </c>
      <c r="PA18" t="str">
        <f>IF($A18="","",IF(Entry_sheet!PA18="NA","NA",IF(Entry_sheet!PA18=1,1,IF($PD18=0,0,IF(SUM(Entry_sheet!$OL18:$PC18)=0,"NA",0)))))</f>
        <v/>
      </c>
      <c r="PB18" t="str">
        <f>IF($A18="","",IF(Entry_sheet!PB18="NA","NA",IF(Entry_sheet!PB18=1,1,IF($PD18=0,0,IF(SUM(Entry_sheet!$OL18:$PC18)=0,"NA",0)))))</f>
        <v/>
      </c>
      <c r="PC18" t="str">
        <f>IF($A18="","",IF(Entry_sheet!PC18="NA","NA",IF(Entry_sheet!PC18=1,1,IF($PD18=0,0,IF(SUM(Entry_sheet!$OL18:$PC18)=0,"NA",0)))))</f>
        <v/>
      </c>
      <c r="PD18" s="22" t="str">
        <f>IF($A18="","",IF(Entry_sheet!PD18=1,1,IF(Entry_sheet!PD18=0,IF(SUM(Entry_sheet!OL18:PC18)&gt;0,1,0),IF(SUM(Entry_sheet!OL18:PC18)&gt;0,1,"NA"))))</f>
        <v/>
      </c>
      <c r="PE18" t="str">
        <f>IF($A18="","",IF(Entry_sheet!PE18="NA","NA",IF(Entry_sheet!PE18=1,1,IF($PW18=0,0,IF(SUM(Entry_sheet!$PE18:$PV18)=0,"NA",0)))))</f>
        <v/>
      </c>
      <c r="PF18" t="str">
        <f>IF($A18="","",IF(Entry_sheet!PF18="NA","NA",IF(Entry_sheet!PF18=1,1,IF($PW18=0,0,IF(SUM(Entry_sheet!$PE18:$PV18)=0,"NA",0)))))</f>
        <v/>
      </c>
      <c r="PG18" t="str">
        <f>IF($A18="","",IF(Entry_sheet!PG18="NA","NA",IF(Entry_sheet!PG18=1,1,IF($PW18=0,0,IF(SUM(Entry_sheet!$PE18:$PV18)=0,"NA",0)))))</f>
        <v/>
      </c>
      <c r="PH18" t="str">
        <f>IF($A18="","",IF(Entry_sheet!PH18="NA","NA",IF(Entry_sheet!PH18=1,1,IF($PW18=0,0,IF(SUM(Entry_sheet!$PE18:$PV18)=0,"NA",0)))))</f>
        <v/>
      </c>
      <c r="PI18" t="str">
        <f>IF($A18="","",IF(Entry_sheet!PI18="NA","NA",IF(Entry_sheet!PI18=1,1,IF($PW18=0,0,IF(SUM(Entry_sheet!$PE18:$PV18)=0,"NA",0)))))</f>
        <v/>
      </c>
      <c r="PJ18" t="str">
        <f>IF($A18="","",IF(Entry_sheet!PJ18="NA","NA",IF(Entry_sheet!PJ18=1,1,IF($PW18=0,0,IF(SUM(Entry_sheet!$PE18:$PV18)=0,"NA",0)))))</f>
        <v/>
      </c>
      <c r="PK18" t="str">
        <f>IF($A18="","",IF(Entry_sheet!PK18="NA","NA",IF(Entry_sheet!PK18=1,1,IF($PW18=0,0,IF(SUM(Entry_sheet!$PE18:$PV18)=0,"NA",0)))))</f>
        <v/>
      </c>
      <c r="PL18" t="str">
        <f>IF($A18="","",IF(Entry_sheet!PL18="NA","NA",IF(Entry_sheet!PL18=1,1,IF($PW18=0,0,IF(SUM(Entry_sheet!$PE18:$PV18)=0,"NA",0)))))</f>
        <v/>
      </c>
      <c r="PM18" t="str">
        <f>IF($A18="","",IF(Entry_sheet!PM18="NA","NA",IF(Entry_sheet!PM18=1,1,IF($PW18=0,0,IF(SUM(Entry_sheet!$PE18:$PV18)=0,"NA",0)))))</f>
        <v/>
      </c>
      <c r="PN18" t="str">
        <f>IF($A18="","",IF(Entry_sheet!PN18="NA","NA",IF(Entry_sheet!PN18=1,1,IF($PW18=0,0,IF(SUM(Entry_sheet!$PE18:$PV18)=0,"NA",0)))))</f>
        <v/>
      </c>
      <c r="PO18" t="str">
        <f>IF($A18="","",IF(Entry_sheet!PO18="NA","NA",IF(Entry_sheet!PO18=1,1,IF($PW18=0,0,IF(SUM(Entry_sheet!$PE18:$PV18)=0,"NA",0)))))</f>
        <v/>
      </c>
      <c r="PP18" t="str">
        <f>IF($A18="","",IF(Entry_sheet!PP18="NA","NA",IF(Entry_sheet!PP18=1,1,IF($PW18=0,0,IF(SUM(Entry_sheet!$PE18:$PV18)=0,"NA",0)))))</f>
        <v/>
      </c>
      <c r="PQ18" t="str">
        <f>IF($A18="","",IF(Entry_sheet!PQ18="NA","NA",IF(Entry_sheet!PQ18=1,1,IF($PW18=0,0,IF(SUM(Entry_sheet!$PE18:$PV18)=0,"NA",0)))))</f>
        <v/>
      </c>
      <c r="PR18" t="str">
        <f>IF($A18="","",IF(Entry_sheet!PR18="NA","NA",IF(Entry_sheet!PR18=1,1,IF($PW18=0,0,IF(SUM(Entry_sheet!$PE18:$PV18)=0,"NA",0)))))</f>
        <v/>
      </c>
      <c r="PS18" t="str">
        <f>IF($A18="","",IF(Entry_sheet!PS18="NA","NA",IF(Entry_sheet!PS18=1,1,IF($PW18=0,0,IF(SUM(Entry_sheet!$PE18:$PV18)=0,"NA",0)))))</f>
        <v/>
      </c>
      <c r="PT18" t="str">
        <f>IF($A18="","",IF(Entry_sheet!PT18="NA","NA",IF(Entry_sheet!PT18=1,1,IF($PW18=0,0,IF(SUM(Entry_sheet!$PE18:$PV18)=0,"NA",0)))))</f>
        <v/>
      </c>
      <c r="PU18" t="str">
        <f>IF($A18="","",IF(Entry_sheet!PU18="NA","NA",IF(Entry_sheet!PU18=1,1,IF($PW18=0,0,IF(SUM(Entry_sheet!$PE18:$PV18)=0,"NA",0)))))</f>
        <v/>
      </c>
      <c r="PV18" t="str">
        <f>IF($A18="","",IF(Entry_sheet!PV18="NA","NA",IF(Entry_sheet!PV18=1,1,IF($PW18=0,0,IF(SUM(Entry_sheet!$PE18:$PV18)=0,"NA",0)))))</f>
        <v/>
      </c>
      <c r="PW18" s="22" t="str">
        <f>IF($A18="","",IF(Entry_sheet!PW18=1,1,IF(Entry_sheet!PW18=0,IF(SUM(Entry_sheet!PE18:PV18)&gt;0,1,0),IF(SUM(Entry_sheet!PE18:PV18)&gt;0,1,"NA"))))</f>
        <v/>
      </c>
      <c r="PX18" t="str">
        <f>IF($A18="","",IF(Entry_sheet!PX18="NA","NA",IF(Entry_sheet!PX18=1,1,IF($QP18=0,0,IF(SUM(Entry_sheet!$PX18:$QO18)=0,"NA",0)))))</f>
        <v/>
      </c>
      <c r="PY18" t="str">
        <f>IF($A18="","",IF(Entry_sheet!PY18="NA","NA",IF(Entry_sheet!PY18=1,1,IF($QP18=0,0,IF(SUM(Entry_sheet!$PX18:$QO18)=0,"NA",0)))))</f>
        <v/>
      </c>
      <c r="PZ18" t="str">
        <f>IF($A18="","",IF(Entry_sheet!PZ18="NA","NA",IF(Entry_sheet!PZ18=1,1,IF($QP18=0,0,IF(SUM(Entry_sheet!$PX18:$QO18)=0,"NA",0)))))</f>
        <v/>
      </c>
      <c r="QA18" t="str">
        <f>IF($A18="","",IF(Entry_sheet!QA18="NA","NA",IF(Entry_sheet!QA18=1,1,IF($QP18=0,0,IF(SUM(Entry_sheet!$PX18:$QO18)=0,"NA",0)))))</f>
        <v/>
      </c>
      <c r="QB18" t="str">
        <f>IF($A18="","",IF(Entry_sheet!QB18="NA","NA",IF(Entry_sheet!QB18=1,1,IF($QP18=0,0,IF(SUM(Entry_sheet!$PX18:$QO18)=0,"NA",0)))))</f>
        <v/>
      </c>
      <c r="QC18" t="str">
        <f>IF($A18="","",IF(Entry_sheet!QC18="NA","NA",IF(Entry_sheet!QC18=1,1,IF($QP18=0,0,IF(SUM(Entry_sheet!$PX18:$QO18)=0,"NA",0)))))</f>
        <v/>
      </c>
      <c r="QD18" t="str">
        <f>IF($A18="","",IF(Entry_sheet!QD18="NA","NA",IF(Entry_sheet!QD18=1,1,IF($QP18=0,0,IF(SUM(Entry_sheet!$PX18:$QO18)=0,"NA",0)))))</f>
        <v/>
      </c>
      <c r="QE18" t="str">
        <f>IF($A18="","",IF(Entry_sheet!QE18="NA","NA",IF(Entry_sheet!QE18=1,1,IF($QP18=0,0,IF(SUM(Entry_sheet!$PX18:$QO18)=0,"NA",0)))))</f>
        <v/>
      </c>
      <c r="QF18" t="str">
        <f>IF($A18="","",IF(Entry_sheet!QF18="NA","NA",IF(Entry_sheet!QF18=1,1,IF($QP18=0,0,IF(SUM(Entry_sheet!$PX18:$QO18)=0,"NA",0)))))</f>
        <v/>
      </c>
      <c r="QG18" t="str">
        <f>IF($A18="","",IF(Entry_sheet!QG18="NA","NA",IF(Entry_sheet!QG18=1,1,IF($QP18=0,0,IF(SUM(Entry_sheet!$PX18:$QO18)=0,"NA",0)))))</f>
        <v/>
      </c>
      <c r="QH18" t="str">
        <f>IF($A18="","",IF(Entry_sheet!QH18="NA","NA",IF(Entry_sheet!QH18=1,1,IF($QP18=0,0,IF(SUM(Entry_sheet!$PX18:$QO18)=0,"NA",0)))))</f>
        <v/>
      </c>
      <c r="QI18" t="str">
        <f>IF($A18="","",IF(Entry_sheet!QI18="NA","NA",IF(Entry_sheet!QI18=1,1,IF($QP18=0,0,IF(SUM(Entry_sheet!$PX18:$QO18)=0,"NA",0)))))</f>
        <v/>
      </c>
      <c r="QJ18" t="str">
        <f>IF($A18="","",IF(Entry_sheet!QJ18="NA","NA",IF(Entry_sheet!QJ18=1,1,IF($QP18=0,0,IF(SUM(Entry_sheet!$PX18:$QO18)=0,"NA",0)))))</f>
        <v/>
      </c>
      <c r="QK18" t="str">
        <f>IF($A18="","",IF(Entry_sheet!QK18="NA","NA",IF(Entry_sheet!QK18=1,1,IF($QP18=0,0,IF(SUM(Entry_sheet!$PX18:$QO18)=0,"NA",0)))))</f>
        <v/>
      </c>
      <c r="QL18" t="str">
        <f>IF($A18="","",IF(Entry_sheet!QL18="NA","NA",IF(Entry_sheet!QL18=1,1,IF($QP18=0,0,IF(SUM(Entry_sheet!$PX18:$QO18)=0,"NA",0)))))</f>
        <v/>
      </c>
      <c r="QM18" t="str">
        <f>IF($A18="","",IF(Entry_sheet!QM18="NA","NA",IF(Entry_sheet!QM18=1,1,IF($QP18=0,0,IF(SUM(Entry_sheet!$PX18:$QO18)=0,"NA",0)))))</f>
        <v/>
      </c>
      <c r="QN18" t="str">
        <f>IF($A18="","",IF(Entry_sheet!QN18="NA","NA",IF(Entry_sheet!QN18=1,1,IF($QP18=0,0,IF(SUM(Entry_sheet!$PX18:$QO18)=0,"NA",0)))))</f>
        <v/>
      </c>
      <c r="QO18" t="str">
        <f>IF($A18="","",IF(Entry_sheet!QO18="NA","NA",IF(Entry_sheet!QO18=1,1,IF($QP18=0,0,IF(SUM(Entry_sheet!$PX18:$QO18)=0,"NA",0)))))</f>
        <v/>
      </c>
      <c r="QP18" s="22" t="str">
        <f>IF($A18="","",IF(Entry_sheet!QP18=1,1,IF(Entry_sheet!QP18=0,IF(SUM(Entry_sheet!PX18:QO18)&gt;0,1,0),IF(SUM(Entry_sheet!PX18:QO18)&gt;0,1,"NA"))))</f>
        <v/>
      </c>
      <c r="QQ18" t="str">
        <f>IF($A18="","",IF(Entry_sheet!QQ18="NA","NA",IF(Entry_sheet!QQ18=1,1,IF($RI18=0,0,IF(SUM(Entry_sheet!$QQ18:$RH18)=0,"NA",0)))))</f>
        <v/>
      </c>
      <c r="QR18" t="str">
        <f>IF($A18="","",IF(Entry_sheet!QR18="NA","NA",IF(Entry_sheet!QR18=1,1,IF($RI18=0,0,IF(SUM(Entry_sheet!$QQ18:$RH18)=0,"NA",0)))))</f>
        <v/>
      </c>
      <c r="QS18" t="str">
        <f>IF($A18="","",IF(Entry_sheet!QS18="NA","NA",IF(Entry_sheet!QS18=1,1,IF($RI18=0,0,IF(SUM(Entry_sheet!$QQ18:$RH18)=0,"NA",0)))))</f>
        <v/>
      </c>
      <c r="QT18" t="str">
        <f>IF($A18="","",IF(Entry_sheet!QT18="NA","NA",IF(Entry_sheet!QT18=1,1,IF($RI18=0,0,IF(SUM(Entry_sheet!$QQ18:$RH18)=0,"NA",0)))))</f>
        <v/>
      </c>
      <c r="QU18" t="str">
        <f>IF($A18="","",IF(Entry_sheet!QU18="NA","NA",IF(Entry_sheet!QU18=1,1,IF($RI18=0,0,IF(SUM(Entry_sheet!$QQ18:$RH18)=0,"NA",0)))))</f>
        <v/>
      </c>
      <c r="QV18" t="str">
        <f>IF($A18="","",IF(Entry_sheet!QV18="NA","NA",IF(Entry_sheet!QV18=1,1,IF($RI18=0,0,IF(SUM(Entry_sheet!$QQ18:$RH18)=0,"NA",0)))))</f>
        <v/>
      </c>
      <c r="QW18" t="str">
        <f>IF($A18="","",IF(Entry_sheet!QW18="NA","NA",IF(Entry_sheet!QW18=1,1,IF($RI18=0,0,IF(SUM(Entry_sheet!$QQ18:$RH18)=0,"NA",0)))))</f>
        <v/>
      </c>
      <c r="QX18" t="str">
        <f>IF($A18="","",IF(Entry_sheet!QX18="NA","NA",IF(Entry_sheet!QX18=1,1,IF($RI18=0,0,IF(SUM(Entry_sheet!$QQ18:$RH18)=0,"NA",0)))))</f>
        <v/>
      </c>
      <c r="QY18" t="str">
        <f>IF($A18="","",IF(Entry_sheet!QY18="NA","NA",IF(Entry_sheet!QY18=1,1,IF($RI18=0,0,IF(SUM(Entry_sheet!$QQ18:$RH18)=0,"NA",0)))))</f>
        <v/>
      </c>
      <c r="QZ18" t="str">
        <f>IF($A18="","",IF(Entry_sheet!QZ18="NA","NA",IF(Entry_sheet!QZ18=1,1,IF($RI18=0,0,IF(SUM(Entry_sheet!$QQ18:$RH18)=0,"NA",0)))))</f>
        <v/>
      </c>
      <c r="RA18" t="str">
        <f>IF($A18="","",IF(Entry_sheet!RA18="NA","NA",IF(Entry_sheet!RA18=1,1,IF($RI18=0,0,IF(SUM(Entry_sheet!$QQ18:$RH18)=0,"NA",0)))))</f>
        <v/>
      </c>
      <c r="RB18" t="str">
        <f>IF($A18="","",IF(Entry_sheet!RB18="NA","NA",IF(Entry_sheet!RB18=1,1,IF($RI18=0,0,IF(SUM(Entry_sheet!$QQ18:$RH18)=0,"NA",0)))))</f>
        <v/>
      </c>
      <c r="RC18" t="str">
        <f>IF($A18="","",IF(Entry_sheet!RC18="NA","NA",IF(Entry_sheet!RC18=1,1,IF($RI18=0,0,IF(SUM(Entry_sheet!$QQ18:$RH18)=0,"NA",0)))))</f>
        <v/>
      </c>
      <c r="RD18" t="str">
        <f>IF($A18="","",IF(Entry_sheet!RD18="NA","NA",IF(Entry_sheet!RD18=1,1,IF($RI18=0,0,IF(SUM(Entry_sheet!$QQ18:$RH18)=0,"NA",0)))))</f>
        <v/>
      </c>
      <c r="RE18" t="str">
        <f>IF($A18="","",IF(Entry_sheet!RE18="NA","NA",IF(Entry_sheet!RE18=1,1,IF($RI18=0,0,IF(SUM(Entry_sheet!$QQ18:$RH18)=0,"NA",0)))))</f>
        <v/>
      </c>
      <c r="RF18" t="str">
        <f>IF($A18="","",IF(Entry_sheet!RF18="NA","NA",IF(Entry_sheet!RF18=1,1,IF($RI18=0,0,IF(SUM(Entry_sheet!$QQ18:$RH18)=0,"NA",0)))))</f>
        <v/>
      </c>
      <c r="RG18" t="str">
        <f>IF($A18="","",IF(Entry_sheet!RG18="NA","NA",IF(Entry_sheet!RG18=1,1,IF($RI18=0,0,IF(SUM(Entry_sheet!$QQ18:$RH18)=0,"NA",0)))))</f>
        <v/>
      </c>
      <c r="RH18" t="str">
        <f>IF($A18="","",IF(Entry_sheet!RH18="NA","NA",IF(Entry_sheet!RH18=1,1,IF($RI18=0,0,IF(SUM(Entry_sheet!$QQ18:$RH18)=0,"NA",0)))))</f>
        <v/>
      </c>
      <c r="RI18" s="22" t="str">
        <f>IF($A18="","",IF(Entry_sheet!RI18=1,1,IF(Entry_sheet!RI18=0,IF(SUM(Entry_sheet!QQ18:RH18)&gt;0,1,0),IF(SUM(Entry_sheet!QQ18:RH18)&gt;0,1,"NA"))))</f>
        <v/>
      </c>
      <c r="RJ18" t="str">
        <f>IF($A18="","",IF(Entry_sheet!RJ18="NA","NA",IF(Entry_sheet!RJ18=1,1,IF($SB18=0,0,IF(SUM(Entry_sheet!$RJ18:$SA18)=0,"NA",0)))))</f>
        <v/>
      </c>
      <c r="RK18" t="str">
        <f>IF($A18="","",IF(Entry_sheet!RK18="NA","NA",IF(Entry_sheet!RK18=1,1,IF($SB18=0,0,IF(SUM(Entry_sheet!$RJ18:$SA18)=0,"NA",0)))))</f>
        <v/>
      </c>
      <c r="RL18" t="str">
        <f>IF($A18="","",IF(Entry_sheet!RL18="NA","NA",IF(Entry_sheet!RL18=1,1,IF($SB18=0,0,IF(SUM(Entry_sheet!$RJ18:$SA18)=0,"NA",0)))))</f>
        <v/>
      </c>
      <c r="RM18" t="str">
        <f>IF($A18="","",IF(Entry_sheet!RM18="NA","NA",IF(Entry_sheet!RM18=1,1,IF($SB18=0,0,IF(SUM(Entry_sheet!$RJ18:$SA18)=0,"NA",0)))))</f>
        <v/>
      </c>
      <c r="RN18" t="str">
        <f>IF($A18="","",IF(Entry_sheet!RN18="NA","NA",IF(Entry_sheet!RN18=1,1,IF($SB18=0,0,IF(SUM(Entry_sheet!$RJ18:$SA18)=0,"NA",0)))))</f>
        <v/>
      </c>
      <c r="RO18" t="str">
        <f>IF($A18="","",IF(Entry_sheet!RO18="NA","NA",IF(Entry_sheet!RO18=1,1,IF($SB18=0,0,IF(SUM(Entry_sheet!$RJ18:$SA18)=0,"NA",0)))))</f>
        <v/>
      </c>
      <c r="RP18" t="str">
        <f>IF($A18="","",IF(Entry_sheet!RP18="NA","NA",IF(Entry_sheet!RP18=1,1,IF($SB18=0,0,IF(SUM(Entry_sheet!$RJ18:$SA18)=0,"NA",0)))))</f>
        <v/>
      </c>
      <c r="RQ18" t="str">
        <f>IF($A18="","",IF(Entry_sheet!RQ18="NA","NA",IF(Entry_sheet!RQ18=1,1,IF($SB18=0,0,IF(SUM(Entry_sheet!$RJ18:$SA18)=0,"NA",0)))))</f>
        <v/>
      </c>
      <c r="RR18" t="str">
        <f>IF($A18="","",IF(Entry_sheet!RR18="NA","NA",IF(Entry_sheet!RR18=1,1,IF($SB18=0,0,IF(SUM(Entry_sheet!$RJ18:$SA18)=0,"NA",0)))))</f>
        <v/>
      </c>
      <c r="RS18" t="str">
        <f>IF($A18="","",IF(Entry_sheet!RS18="NA","NA",IF(Entry_sheet!RS18=1,1,IF($SB18=0,0,IF(SUM(Entry_sheet!$RJ18:$SA18)=0,"NA",0)))))</f>
        <v/>
      </c>
      <c r="RT18" t="str">
        <f>IF($A18="","",IF(Entry_sheet!RT18="NA","NA",IF(Entry_sheet!RT18=1,1,IF($SB18=0,0,IF(SUM(Entry_sheet!$RJ18:$SA18)=0,"NA",0)))))</f>
        <v/>
      </c>
      <c r="RU18" t="str">
        <f>IF($A18="","",IF(Entry_sheet!RU18="NA","NA",IF(Entry_sheet!RU18=1,1,IF($SB18=0,0,IF(SUM(Entry_sheet!$RJ18:$SA18)=0,"NA",0)))))</f>
        <v/>
      </c>
      <c r="RV18" t="str">
        <f>IF($A18="","",IF(Entry_sheet!RV18="NA","NA",IF(Entry_sheet!RV18=1,1,IF($SB18=0,0,IF(SUM(Entry_sheet!$RJ18:$SA18)=0,"NA",0)))))</f>
        <v/>
      </c>
      <c r="RW18" t="str">
        <f>IF($A18="","",IF(Entry_sheet!RW18="NA","NA",IF(Entry_sheet!RW18=1,1,IF($SB18=0,0,IF(SUM(Entry_sheet!$RJ18:$SA18)=0,"NA",0)))))</f>
        <v/>
      </c>
      <c r="RX18" t="str">
        <f>IF($A18="","",IF(Entry_sheet!RX18="NA","NA",IF(Entry_sheet!RX18=1,1,IF($SB18=0,0,IF(SUM(Entry_sheet!$RJ18:$SA18)=0,"NA",0)))))</f>
        <v/>
      </c>
      <c r="RY18" t="str">
        <f>IF($A18="","",IF(Entry_sheet!RY18="NA","NA",IF(Entry_sheet!RY18=1,1,IF($SB18=0,0,IF(SUM(Entry_sheet!$RJ18:$SA18)=0,"NA",0)))))</f>
        <v/>
      </c>
      <c r="RZ18" t="str">
        <f>IF($A18="","",IF(Entry_sheet!RZ18="NA","NA",IF(Entry_sheet!RZ18=1,1,IF($SB18=0,0,IF(SUM(Entry_sheet!$RJ18:$SA18)=0,"NA",0)))))</f>
        <v/>
      </c>
      <c r="SA18" t="str">
        <f>IF($A18="","",IF(Entry_sheet!SA18="NA","NA",IF(Entry_sheet!SA18=1,1,IF($SB18=0,0,IF(SUM(Entry_sheet!$RJ18:$SA18)=0,"NA",0)))))</f>
        <v/>
      </c>
      <c r="SB18" s="22" t="str">
        <f>IF($A18="","",IF(Entry_sheet!SB18=1,1,IF(Entry_sheet!SB18=0,IF(SUM(Entry_sheet!RJ18:SA18)&gt;0,1,0),IF(SUM(Entry_sheet!RJ18:SA18)&gt;0,1,"NA"))))</f>
        <v/>
      </c>
      <c r="SC18" t="str">
        <f>IF($A18="","",IF(Entry_sheet!SC18="NA","NA",IF(Entry_sheet!SC18=1,1,IF($SU18=0,0,IF(SUM(Entry_sheet!$SC18:$ST18)=0,"NA",0)))))</f>
        <v/>
      </c>
      <c r="SD18" t="str">
        <f>IF($A18="","",IF(Entry_sheet!SD18="NA","NA",IF(Entry_sheet!SD18=1,1,IF($SU18=0,0,IF(SUM(Entry_sheet!$SC18:$ST18)=0,"NA",0)))))</f>
        <v/>
      </c>
      <c r="SE18" t="str">
        <f>IF($A18="","",IF(Entry_sheet!SE18="NA","NA",IF(Entry_sheet!SE18=1,1,IF($SU18=0,0,IF(SUM(Entry_sheet!$SC18:$ST18)=0,"NA",0)))))</f>
        <v/>
      </c>
      <c r="SF18" t="str">
        <f>IF($A18="","",IF(Entry_sheet!SF18="NA","NA",IF(Entry_sheet!SF18=1,1,IF($SU18=0,0,IF(SUM(Entry_sheet!$SC18:$ST18)=0,"NA",0)))))</f>
        <v/>
      </c>
      <c r="SG18" t="str">
        <f>IF($A18="","",IF(Entry_sheet!SG18="NA","NA",IF(Entry_sheet!SG18=1,1,IF($SU18=0,0,IF(SUM(Entry_sheet!$SC18:$ST18)=0,"NA",0)))))</f>
        <v/>
      </c>
      <c r="SH18" t="str">
        <f>IF($A18="","",IF(Entry_sheet!SH18="NA","NA",IF(Entry_sheet!SH18=1,1,IF($SU18=0,0,IF(SUM(Entry_sheet!$SC18:$ST18)=0,"NA",0)))))</f>
        <v/>
      </c>
      <c r="SI18" t="str">
        <f>IF($A18="","",IF(Entry_sheet!SI18="NA","NA",IF(Entry_sheet!SI18=1,1,IF($SU18=0,0,IF(SUM(Entry_sheet!$SC18:$ST18)=0,"NA",0)))))</f>
        <v/>
      </c>
      <c r="SJ18" t="str">
        <f>IF($A18="","",IF(Entry_sheet!SJ18="NA","NA",IF(Entry_sheet!SJ18=1,1,IF($SU18=0,0,IF(SUM(Entry_sheet!$SC18:$ST18)=0,"NA",0)))))</f>
        <v/>
      </c>
      <c r="SK18" t="str">
        <f>IF($A18="","",IF(Entry_sheet!SK18="NA","NA",IF(Entry_sheet!SK18=1,1,IF($SU18=0,0,IF(SUM(Entry_sheet!$SC18:$ST18)=0,"NA",0)))))</f>
        <v/>
      </c>
      <c r="SL18" t="str">
        <f>IF($A18="","",IF(Entry_sheet!SL18="NA","NA",IF(Entry_sheet!SL18=1,1,IF($SU18=0,0,IF(SUM(Entry_sheet!$SC18:$ST18)=0,"NA",0)))))</f>
        <v/>
      </c>
      <c r="SM18" t="str">
        <f>IF($A18="","",IF(Entry_sheet!SM18="NA","NA",IF(Entry_sheet!SM18=1,1,IF($SU18=0,0,IF(SUM(Entry_sheet!$SC18:$ST18)=0,"NA",0)))))</f>
        <v/>
      </c>
      <c r="SN18" t="str">
        <f>IF($A18="","",IF(Entry_sheet!SN18="NA","NA",IF(Entry_sheet!SN18=1,1,IF($SU18=0,0,IF(SUM(Entry_sheet!$SC18:$ST18)=0,"NA",0)))))</f>
        <v/>
      </c>
      <c r="SO18" t="str">
        <f>IF($A18="","",IF(Entry_sheet!SO18="NA","NA",IF(Entry_sheet!SO18=1,1,IF($SU18=0,0,IF(SUM(Entry_sheet!$SC18:$ST18)=0,"NA",0)))))</f>
        <v/>
      </c>
      <c r="SP18" t="str">
        <f>IF($A18="","",IF(Entry_sheet!SP18="NA","NA",IF(Entry_sheet!SP18=1,1,IF($SU18=0,0,IF(SUM(Entry_sheet!$SC18:$ST18)=0,"NA",0)))))</f>
        <v/>
      </c>
      <c r="SQ18" t="str">
        <f>IF($A18="","",IF(Entry_sheet!SQ18="NA","NA",IF(Entry_sheet!SQ18=1,1,IF($SU18=0,0,IF(SUM(Entry_sheet!$SC18:$ST18)=0,"NA",0)))))</f>
        <v/>
      </c>
      <c r="SR18" t="str">
        <f>IF($A18="","",IF(Entry_sheet!SR18="NA","NA",IF(Entry_sheet!SR18=1,1,IF($SU18=0,0,IF(SUM(Entry_sheet!$SC18:$ST18)=0,"NA",0)))))</f>
        <v/>
      </c>
      <c r="SS18" t="str">
        <f>IF($A18="","",IF(Entry_sheet!SS18="NA","NA",IF(Entry_sheet!SS18=1,1,IF($SU18=0,0,IF(SUM(Entry_sheet!$SC18:$ST18)=0,"NA",0)))))</f>
        <v/>
      </c>
      <c r="ST18" t="str">
        <f>IF($A18="","",IF(Entry_sheet!ST18="NA","NA",IF(Entry_sheet!ST18=1,1,IF($SU18=0,0,IF(SUM(Entry_sheet!$SC18:$ST18)=0,"NA",0)))))</f>
        <v/>
      </c>
      <c r="SU18" s="22" t="str">
        <f>IF($A18="","",IF(Entry_sheet!SU18=1,1,IF(Entry_sheet!SU18=0,IF(SUM(Entry_sheet!SC18:ST18)&gt;0,1,0),IF(SUM(Entry_sheet!SC18:ST18)&gt;0,1,"NA"))))</f>
        <v/>
      </c>
      <c r="SV18" t="str">
        <f>IF($A18="","",IF(Entry_sheet!SV18="NA","NA",IF(Entry_sheet!SV18=1,1,IF($TN18=0,0,IF(SUM(Entry_sheet!$SV18:$TM18)=0,"NA",0)))))</f>
        <v/>
      </c>
      <c r="SW18" t="str">
        <f>IF($A18="","",IF(Entry_sheet!SW18="NA","NA",IF(Entry_sheet!SW18=1,1,IF($TN18=0,0,IF(SUM(Entry_sheet!$SV18:$TM18)=0,"NA",0)))))</f>
        <v/>
      </c>
      <c r="SX18" t="str">
        <f>IF($A18="","",IF(Entry_sheet!SX18="NA","NA",IF(Entry_sheet!SX18=1,1,IF($TN18=0,0,IF(SUM(Entry_sheet!$SV18:$TM18)=0,"NA",0)))))</f>
        <v/>
      </c>
      <c r="SY18" t="str">
        <f>IF($A18="","",IF(Entry_sheet!SY18="NA","NA",IF(Entry_sheet!SY18=1,1,IF($TN18=0,0,IF(SUM(Entry_sheet!$SV18:$TM18)=0,"NA",0)))))</f>
        <v/>
      </c>
      <c r="SZ18" t="str">
        <f>IF($A18="","",IF(Entry_sheet!SZ18="NA","NA",IF(Entry_sheet!SZ18=1,1,IF($TN18=0,0,IF(SUM(Entry_sheet!$SV18:$TM18)=0,"NA",0)))))</f>
        <v/>
      </c>
      <c r="TA18" t="str">
        <f>IF($A18="","",IF(Entry_sheet!TA18="NA","NA",IF(Entry_sheet!TA18=1,1,IF($TN18=0,0,IF(SUM(Entry_sheet!$SV18:$TM18)=0,"NA",0)))))</f>
        <v/>
      </c>
      <c r="TB18" t="str">
        <f>IF($A18="","",IF(Entry_sheet!TB18="NA","NA",IF(Entry_sheet!TB18=1,1,IF($TN18=0,0,IF(SUM(Entry_sheet!$SV18:$TM18)=0,"NA",0)))))</f>
        <v/>
      </c>
      <c r="TC18" t="str">
        <f>IF($A18="","",IF(Entry_sheet!TC18="NA","NA",IF(Entry_sheet!TC18=1,1,IF($TN18=0,0,IF(SUM(Entry_sheet!$SV18:$TM18)=0,"NA",0)))))</f>
        <v/>
      </c>
      <c r="TD18" t="str">
        <f>IF($A18="","",IF(Entry_sheet!TD18="NA","NA",IF(Entry_sheet!TD18=1,1,IF($TN18=0,0,IF(SUM(Entry_sheet!$SV18:$TM18)=0,"NA",0)))))</f>
        <v/>
      </c>
      <c r="TE18" t="str">
        <f>IF($A18="","",IF(Entry_sheet!TE18="NA","NA",IF(Entry_sheet!TE18=1,1,IF($TN18=0,0,IF(SUM(Entry_sheet!$SV18:$TM18)=0,"NA",0)))))</f>
        <v/>
      </c>
      <c r="TF18" t="str">
        <f>IF($A18="","",IF(Entry_sheet!TF18="NA","NA",IF(Entry_sheet!TF18=1,1,IF($TN18=0,0,IF(SUM(Entry_sheet!$SV18:$TM18)=0,"NA",0)))))</f>
        <v/>
      </c>
      <c r="TG18" t="str">
        <f>IF($A18="","",IF(Entry_sheet!TG18="NA","NA",IF(Entry_sheet!TG18=1,1,IF($TN18=0,0,IF(SUM(Entry_sheet!$SV18:$TM18)=0,"NA",0)))))</f>
        <v/>
      </c>
      <c r="TH18" t="str">
        <f>IF($A18="","",IF(Entry_sheet!TH18="NA","NA",IF(Entry_sheet!TH18=1,1,IF($TN18=0,0,IF(SUM(Entry_sheet!$SV18:$TM18)=0,"NA",0)))))</f>
        <v/>
      </c>
      <c r="TI18" t="str">
        <f>IF($A18="","",IF(Entry_sheet!TI18="NA","NA",IF(Entry_sheet!TI18=1,1,IF($TN18=0,0,IF(SUM(Entry_sheet!$SV18:$TM18)=0,"NA",0)))))</f>
        <v/>
      </c>
      <c r="TJ18" t="str">
        <f>IF($A18="","",IF(Entry_sheet!TJ18="NA","NA",IF(Entry_sheet!TJ18=1,1,IF($TN18=0,0,IF(SUM(Entry_sheet!$SV18:$TM18)=0,"NA",0)))))</f>
        <v/>
      </c>
      <c r="TK18" t="str">
        <f>IF($A18="","",IF(Entry_sheet!TK18="NA","NA",IF(Entry_sheet!TK18=1,1,IF($TN18=0,0,IF(SUM(Entry_sheet!$SV18:$TM18)=0,"NA",0)))))</f>
        <v/>
      </c>
      <c r="TL18" t="str">
        <f>IF($A18="","",IF(Entry_sheet!TL18="NA","NA",IF(Entry_sheet!TL18=1,1,IF($TN18=0,0,IF(SUM(Entry_sheet!$SV18:$TM18)=0,"NA",0)))))</f>
        <v/>
      </c>
      <c r="TM18" t="str">
        <f>IF($A18="","",IF(Entry_sheet!TM18="NA","NA",IF(Entry_sheet!TM18=1,1,IF($TN18=0,0,IF(SUM(Entry_sheet!$SV18:$TM18)=0,"NA",0)))))</f>
        <v/>
      </c>
      <c r="TN18" s="22" t="str">
        <f>IF($A18="","",IF(Entry_sheet!TN18=1,1,IF(Entry_sheet!TN18=0,IF(SUM(Entry_sheet!SV18:TM18)&gt;0,1,0),IF(SUM(Entry_sheet!SV18:TM18)&gt;0,1,"NA"))))</f>
        <v/>
      </c>
      <c r="TO18" t="str">
        <f>IF($A18="","",IF(Entry_sheet!TO18="NA","NA",IF(Entry_sheet!TO18=1,1,IF($UG18=0,0,IF(SUM(Entry_sheet!$TO18:$UF18)=0,"NA",0)))))</f>
        <v/>
      </c>
      <c r="TP18" t="str">
        <f>IF($A18="","",IF(Entry_sheet!TP18="NA","NA",IF(Entry_sheet!TP18=1,1,IF($UG18=0,0,IF(SUM(Entry_sheet!$TO18:$UF18)=0,"NA",0)))))</f>
        <v/>
      </c>
      <c r="TQ18" t="str">
        <f>IF($A18="","",IF(Entry_sheet!TQ18="NA","NA",IF(Entry_sheet!TQ18=1,1,IF($UG18=0,0,IF(SUM(Entry_sheet!$TO18:$UF18)=0,"NA",0)))))</f>
        <v/>
      </c>
      <c r="TR18" t="str">
        <f>IF($A18="","",IF(Entry_sheet!TR18="NA","NA",IF(Entry_sheet!TR18=1,1,IF($UG18=0,0,IF(SUM(Entry_sheet!$TO18:$UF18)=0,"NA",0)))))</f>
        <v/>
      </c>
      <c r="TS18" t="str">
        <f>IF($A18="","",IF(Entry_sheet!TS18="NA","NA",IF(Entry_sheet!TS18=1,1,IF($UG18=0,0,IF(SUM(Entry_sheet!$TO18:$UF18)=0,"NA",0)))))</f>
        <v/>
      </c>
      <c r="TT18" t="str">
        <f>IF($A18="","",IF(Entry_sheet!TT18="NA","NA",IF(Entry_sheet!TT18=1,1,IF($UG18=0,0,IF(SUM(Entry_sheet!$TO18:$UF18)=0,"NA",0)))))</f>
        <v/>
      </c>
      <c r="TU18" t="str">
        <f>IF($A18="","",IF(Entry_sheet!TU18="NA","NA",IF(Entry_sheet!TU18=1,1,IF($UG18=0,0,IF(SUM(Entry_sheet!$TO18:$UF18)=0,"NA",0)))))</f>
        <v/>
      </c>
      <c r="TV18" t="str">
        <f>IF($A18="","",IF(Entry_sheet!TV18="NA","NA",IF(Entry_sheet!TV18=1,1,IF($UG18=0,0,IF(SUM(Entry_sheet!$TO18:$UF18)=0,"NA",0)))))</f>
        <v/>
      </c>
      <c r="TW18" t="str">
        <f>IF($A18="","",IF(Entry_sheet!TW18="NA","NA",IF(Entry_sheet!TW18=1,1,IF($UG18=0,0,IF(SUM(Entry_sheet!$TO18:$UF18)=0,"NA",0)))))</f>
        <v/>
      </c>
      <c r="TX18" t="str">
        <f>IF($A18="","",IF(Entry_sheet!TX18="NA","NA",IF(Entry_sheet!TX18=1,1,IF($UG18=0,0,IF(SUM(Entry_sheet!$TO18:$UF18)=0,"NA",0)))))</f>
        <v/>
      </c>
      <c r="TY18" t="str">
        <f>IF($A18="","",IF(Entry_sheet!TY18="NA","NA",IF(Entry_sheet!TY18=1,1,IF($UG18=0,0,IF(SUM(Entry_sheet!$TO18:$UF18)=0,"NA",0)))))</f>
        <v/>
      </c>
      <c r="TZ18" t="str">
        <f>IF($A18="","",IF(Entry_sheet!TZ18="NA","NA",IF(Entry_sheet!TZ18=1,1,IF($UG18=0,0,IF(SUM(Entry_sheet!$TO18:$UF18)=0,"NA",0)))))</f>
        <v/>
      </c>
      <c r="UA18" t="str">
        <f>IF($A18="","",IF(Entry_sheet!UA18="NA","NA",IF(Entry_sheet!UA18=1,1,IF($UG18=0,0,IF(SUM(Entry_sheet!$TO18:$UF18)=0,"NA",0)))))</f>
        <v/>
      </c>
      <c r="UB18" t="str">
        <f>IF($A18="","",IF(Entry_sheet!UB18="NA","NA",IF(Entry_sheet!UB18=1,1,IF($UG18=0,0,IF(SUM(Entry_sheet!$TO18:$UF18)=0,"NA",0)))))</f>
        <v/>
      </c>
      <c r="UC18" t="str">
        <f>IF($A18="","",IF(Entry_sheet!UC18="NA","NA",IF(Entry_sheet!UC18=1,1,IF($UG18=0,0,IF(SUM(Entry_sheet!$TO18:$UF18)=0,"NA",0)))))</f>
        <v/>
      </c>
      <c r="UD18" t="str">
        <f>IF($A18="","",IF(Entry_sheet!UD18="NA","NA",IF(Entry_sheet!UD18=1,1,IF($UG18=0,0,IF(SUM(Entry_sheet!$TO18:$UF18)=0,"NA",0)))))</f>
        <v/>
      </c>
      <c r="UE18" t="str">
        <f>IF($A18="","",IF(Entry_sheet!UE18="NA","NA",IF(Entry_sheet!UE18=1,1,IF($UG18=0,0,IF(SUM(Entry_sheet!$TO18:$UF18)=0,"NA",0)))))</f>
        <v/>
      </c>
      <c r="UF18" t="str">
        <f>IF($A18="","",IF(Entry_sheet!UF18="NA","NA",IF(Entry_sheet!UF18=1,1,IF($UG18=0,0,IF(SUM(Entry_sheet!$TO18:$UF18)=0,"NA",0)))))</f>
        <v/>
      </c>
      <c r="UG18" s="22" t="str">
        <f>IF($A18="","",IF(Entry_sheet!UG18=1,1,IF(Entry_sheet!UG18=0,IF(SUM(Entry_sheet!TO18:UF18)&gt;0,1,0),IF(SUM(Entry_sheet!TO18:UF18)&gt;0,1,"NA"))))</f>
        <v/>
      </c>
      <c r="UH18" t="str">
        <f>IF($A18="","",IF(Entry_sheet!UH18="NA","NA",IF(Entry_sheet!UH18=1,1,IF($UZ18=0,0,IF(SUM(Entry_sheet!$UH18:$UY18)=0,"NA",0)))))</f>
        <v/>
      </c>
      <c r="UI18" t="str">
        <f>IF($A18="","",IF(Entry_sheet!UI18="NA","NA",IF(Entry_sheet!UI18=1,1,IF($UZ18=0,0,IF(SUM(Entry_sheet!$UH18:$UY18)=0,"NA",0)))))</f>
        <v/>
      </c>
      <c r="UJ18" t="str">
        <f>IF($A18="","",IF(Entry_sheet!UJ18="NA","NA",IF(Entry_sheet!UJ18=1,1,IF($UZ18=0,0,IF(SUM(Entry_sheet!$UH18:$UY18)=0,"NA",0)))))</f>
        <v/>
      </c>
      <c r="UK18" t="str">
        <f>IF($A18="","",IF(Entry_sheet!UK18="NA","NA",IF(Entry_sheet!UK18=1,1,IF($UZ18=0,0,IF(SUM(Entry_sheet!$UH18:$UY18)=0,"NA",0)))))</f>
        <v/>
      </c>
      <c r="UL18" t="str">
        <f>IF($A18="","",IF(Entry_sheet!UL18="NA","NA",IF(Entry_sheet!UL18=1,1,IF($UZ18=0,0,IF(SUM(Entry_sheet!$UH18:$UY18)=0,"NA",0)))))</f>
        <v/>
      </c>
      <c r="UM18" t="str">
        <f>IF($A18="","",IF(Entry_sheet!UM18="NA","NA",IF(Entry_sheet!UM18=1,1,IF($UZ18=0,0,IF(SUM(Entry_sheet!$UH18:$UY18)=0,"NA",0)))))</f>
        <v/>
      </c>
      <c r="UN18" t="str">
        <f>IF($A18="","",IF(Entry_sheet!UN18="NA","NA",IF(Entry_sheet!UN18=1,1,IF($UZ18=0,0,IF(SUM(Entry_sheet!$UH18:$UY18)=0,"NA",0)))))</f>
        <v/>
      </c>
      <c r="UO18" t="str">
        <f>IF($A18="","",IF(Entry_sheet!UO18="NA","NA",IF(Entry_sheet!UO18=1,1,IF($UZ18=0,0,IF(SUM(Entry_sheet!$UH18:$UY18)=0,"NA",0)))))</f>
        <v/>
      </c>
      <c r="UP18" t="str">
        <f>IF($A18="","",IF(Entry_sheet!UP18="NA","NA",IF(Entry_sheet!UP18=1,1,IF($UZ18=0,0,IF(SUM(Entry_sheet!$UH18:$UY18)=0,"NA",0)))))</f>
        <v/>
      </c>
      <c r="UQ18" t="str">
        <f>IF($A18="","",IF(Entry_sheet!UQ18="NA","NA",IF(Entry_sheet!UQ18=1,1,IF($UZ18=0,0,IF(SUM(Entry_sheet!$UH18:$UY18)=0,"NA",0)))))</f>
        <v/>
      </c>
      <c r="UR18" t="str">
        <f>IF($A18="","",IF(Entry_sheet!UR18="NA","NA",IF(Entry_sheet!UR18=1,1,IF($UZ18=0,0,IF(SUM(Entry_sheet!$UH18:$UY18)=0,"NA",0)))))</f>
        <v/>
      </c>
      <c r="US18" t="str">
        <f>IF($A18="","",IF(Entry_sheet!US18="NA","NA",IF(Entry_sheet!US18=1,1,IF($UZ18=0,0,IF(SUM(Entry_sheet!$UH18:$UY18)=0,"NA",0)))))</f>
        <v/>
      </c>
      <c r="UT18" t="str">
        <f>IF($A18="","",IF(Entry_sheet!UT18="NA","NA",IF(Entry_sheet!UT18=1,1,IF($UZ18=0,0,IF(SUM(Entry_sheet!$UH18:$UY18)=0,"NA",0)))))</f>
        <v/>
      </c>
      <c r="UU18" t="str">
        <f>IF($A18="","",IF(Entry_sheet!UU18="NA","NA",IF(Entry_sheet!UU18=1,1,IF($UZ18=0,0,IF(SUM(Entry_sheet!$UH18:$UY18)=0,"NA",0)))))</f>
        <v/>
      </c>
      <c r="UV18" t="str">
        <f>IF($A18="","",IF(Entry_sheet!UV18="NA","NA",IF(Entry_sheet!UV18=1,1,IF($UZ18=0,0,IF(SUM(Entry_sheet!$UH18:$UY18)=0,"NA",0)))))</f>
        <v/>
      </c>
      <c r="UW18" t="str">
        <f>IF($A18="","",IF(Entry_sheet!UW18="NA","NA",IF(Entry_sheet!UW18=1,1,IF($UZ18=0,0,IF(SUM(Entry_sheet!$UH18:$UY18)=0,"NA",0)))))</f>
        <v/>
      </c>
      <c r="UX18" t="str">
        <f>IF($A18="","",IF(Entry_sheet!UX18="NA","NA",IF(Entry_sheet!UX18=1,1,IF($UZ18=0,0,IF(SUM(Entry_sheet!$UH18:$UY18)=0,"NA",0)))))</f>
        <v/>
      </c>
      <c r="UY18" t="str">
        <f>IF($A18="","",IF(Entry_sheet!UY18="NA","NA",IF(Entry_sheet!UY18=1,1,IF($UZ18=0,0,IF(SUM(Entry_sheet!$UH18:$UY18)=0,"NA",0)))))</f>
        <v/>
      </c>
      <c r="UZ18" s="22" t="str">
        <f>IF($A18="","",IF(Entry_sheet!UZ18=1,1,IF(Entry_sheet!UZ18=0,IF(SUM(Entry_sheet!UH18:UY18)&gt;0,1,0),IF(SUM(Entry_sheet!UH18:UY18)&gt;0,1,"NA"))))</f>
        <v/>
      </c>
      <c r="VA18" t="str">
        <f>IF($A18="","",IF(Entry_sheet!VA18="NA","NA",IF(Entry_sheet!VA18=1,1,IF($VS18=0,0,IF(SUM(Entry_sheet!$VA18:$VR18)=0,"NA",0)))))</f>
        <v/>
      </c>
      <c r="VB18" t="str">
        <f>IF($A18="","",IF(Entry_sheet!VB18="NA","NA",IF(Entry_sheet!VB18=1,1,IF($VS18=0,0,IF(SUM(Entry_sheet!$VA18:$VR18)=0,"NA",0)))))</f>
        <v/>
      </c>
      <c r="VC18" t="str">
        <f>IF($A18="","",IF(Entry_sheet!VC18="NA","NA",IF(Entry_sheet!VC18=1,1,IF($VS18=0,0,IF(SUM(Entry_sheet!$VA18:$VR18)=0,"NA",0)))))</f>
        <v/>
      </c>
      <c r="VD18" t="str">
        <f>IF($A18="","",IF(Entry_sheet!VD18="NA","NA",IF(Entry_sheet!VD18=1,1,IF($VS18=0,0,IF(SUM(Entry_sheet!$VA18:$VR18)=0,"NA",0)))))</f>
        <v/>
      </c>
      <c r="VE18" t="str">
        <f>IF($A18="","",IF(Entry_sheet!VE18="NA","NA",IF(Entry_sheet!VE18=1,1,IF($VS18=0,0,IF(SUM(Entry_sheet!$VA18:$VR18)=0,"NA",0)))))</f>
        <v/>
      </c>
      <c r="VF18" t="str">
        <f>IF($A18="","",IF(Entry_sheet!VF18="NA","NA",IF(Entry_sheet!VF18=1,1,IF($VS18=0,0,IF(SUM(Entry_sheet!$VA18:$VR18)=0,"NA",0)))))</f>
        <v/>
      </c>
      <c r="VG18" t="str">
        <f>IF($A18="","",IF(Entry_sheet!VG18="NA","NA",IF(Entry_sheet!VG18=1,1,IF($VS18=0,0,IF(SUM(Entry_sheet!$VA18:$VR18)=0,"NA",0)))))</f>
        <v/>
      </c>
      <c r="VH18" t="str">
        <f>IF($A18="","",IF(Entry_sheet!VH18="NA","NA",IF(Entry_sheet!VH18=1,1,IF($VS18=0,0,IF(SUM(Entry_sheet!$VA18:$VR18)=0,"NA",0)))))</f>
        <v/>
      </c>
      <c r="VI18" t="str">
        <f>IF($A18="","",IF(Entry_sheet!VI18="NA","NA",IF(Entry_sheet!VI18=1,1,IF($VS18=0,0,IF(SUM(Entry_sheet!$VA18:$VR18)=0,"NA",0)))))</f>
        <v/>
      </c>
      <c r="VJ18" t="str">
        <f>IF($A18="","",IF(Entry_sheet!VJ18="NA","NA",IF(Entry_sheet!VJ18=1,1,IF($VS18=0,0,IF(SUM(Entry_sheet!$VA18:$VR18)=0,"NA",0)))))</f>
        <v/>
      </c>
      <c r="VK18" t="str">
        <f>IF($A18="","",IF(Entry_sheet!VK18="NA","NA",IF(Entry_sheet!VK18=1,1,IF($VS18=0,0,IF(SUM(Entry_sheet!$VA18:$VR18)=0,"NA",0)))))</f>
        <v/>
      </c>
      <c r="VL18" t="str">
        <f>IF($A18="","",IF(Entry_sheet!VL18="NA","NA",IF(Entry_sheet!VL18=1,1,IF($VS18=0,0,IF(SUM(Entry_sheet!$VA18:$VR18)=0,"NA",0)))))</f>
        <v/>
      </c>
      <c r="VM18" t="str">
        <f>IF($A18="","",IF(Entry_sheet!VM18="NA","NA",IF(Entry_sheet!VM18=1,1,IF($VS18=0,0,IF(SUM(Entry_sheet!$VA18:$VR18)=0,"NA",0)))))</f>
        <v/>
      </c>
      <c r="VN18" t="str">
        <f>IF($A18="","",IF(Entry_sheet!VN18="NA","NA",IF(Entry_sheet!VN18=1,1,IF($VS18=0,0,IF(SUM(Entry_sheet!$VA18:$VR18)=0,"NA",0)))))</f>
        <v/>
      </c>
      <c r="VO18" t="str">
        <f>IF($A18="","",IF(Entry_sheet!VO18="NA","NA",IF(Entry_sheet!VO18=1,1,IF($VS18=0,0,IF(SUM(Entry_sheet!$VA18:$VR18)=0,"NA",0)))))</f>
        <v/>
      </c>
      <c r="VP18" t="str">
        <f>IF($A18="","",IF(Entry_sheet!VP18="NA","NA",IF(Entry_sheet!VP18=1,1,IF($VS18=0,0,IF(SUM(Entry_sheet!$VA18:$VR18)=0,"NA",0)))))</f>
        <v/>
      </c>
      <c r="VQ18" t="str">
        <f>IF($A18="","",IF(Entry_sheet!VQ18="NA","NA",IF(Entry_sheet!VQ18=1,1,IF($VS18=0,0,IF(SUM(Entry_sheet!$VA18:$VR18)=0,"NA",0)))))</f>
        <v/>
      </c>
      <c r="VR18" t="str">
        <f>IF($A18="","",IF(Entry_sheet!VR18="NA","NA",IF(Entry_sheet!VR18=1,1,IF($VS18=0,0,IF(SUM(Entry_sheet!$VA18:$VR18)=0,"NA",0)))))</f>
        <v/>
      </c>
      <c r="VS18" s="22" t="str">
        <f>IF($A18="","",IF(Entry_sheet!VS18=1,1,IF(Entry_sheet!VS18=0,IF(SUM(Entry_sheet!VA18:VR18)&gt;0,1,0),IF(SUM(Entry_sheet!VA18:VR18)&gt;0,1,"NA"))))</f>
        <v/>
      </c>
      <c r="VT18" t="str">
        <f>IF($A18="","",IF(Entry_sheet!VT18="NA","NA",IF(Entry_sheet!VT18=1,1,IF($WL18=0,0,IF(SUM(Entry_sheet!$VT18:$WK18)=0,"NA",0)))))</f>
        <v/>
      </c>
      <c r="VU18" t="str">
        <f>IF($A18="","",IF(Entry_sheet!VU18="NA","NA",IF(Entry_sheet!VU18=1,1,IF($WL18=0,0,IF(SUM(Entry_sheet!$VT18:$WK18)=0,"NA",0)))))</f>
        <v/>
      </c>
      <c r="VV18" t="str">
        <f>IF($A18="","",IF(Entry_sheet!VV18="NA","NA",IF(Entry_sheet!VV18=1,1,IF($WL18=0,0,IF(SUM(Entry_sheet!$VT18:$WK18)=0,"NA",0)))))</f>
        <v/>
      </c>
      <c r="VW18" t="str">
        <f>IF($A18="","",IF(Entry_sheet!VW18="NA","NA",IF(Entry_sheet!VW18=1,1,IF($WL18=0,0,IF(SUM(Entry_sheet!$VT18:$WK18)=0,"NA",0)))))</f>
        <v/>
      </c>
      <c r="VX18" t="str">
        <f>IF($A18="","",IF(Entry_sheet!VX18="NA","NA",IF(Entry_sheet!VX18=1,1,IF($WL18=0,0,IF(SUM(Entry_sheet!$VT18:$WK18)=0,"NA",0)))))</f>
        <v/>
      </c>
      <c r="VY18" t="str">
        <f>IF($A18="","",IF(Entry_sheet!VY18="NA","NA",IF(Entry_sheet!VY18=1,1,IF($WL18=0,0,IF(SUM(Entry_sheet!$VT18:$WK18)=0,"NA",0)))))</f>
        <v/>
      </c>
      <c r="VZ18" t="str">
        <f>IF($A18="","",IF(Entry_sheet!VZ18="NA","NA",IF(Entry_sheet!VZ18=1,1,IF($WL18=0,0,IF(SUM(Entry_sheet!$VT18:$WK18)=0,"NA",0)))))</f>
        <v/>
      </c>
      <c r="WA18" t="str">
        <f>IF($A18="","",IF(Entry_sheet!WA18="NA","NA",IF(Entry_sheet!WA18=1,1,IF($WL18=0,0,IF(SUM(Entry_sheet!$VT18:$WK18)=0,"NA",0)))))</f>
        <v/>
      </c>
      <c r="WB18" t="str">
        <f>IF($A18="","",IF(Entry_sheet!WB18="NA","NA",IF(Entry_sheet!WB18=1,1,IF($WL18=0,0,IF(SUM(Entry_sheet!$VT18:$WK18)=0,"NA",0)))))</f>
        <v/>
      </c>
      <c r="WC18" t="str">
        <f>IF($A18="","",IF(Entry_sheet!WC18="NA","NA",IF(Entry_sheet!WC18=1,1,IF($WL18=0,0,IF(SUM(Entry_sheet!$VT18:$WK18)=0,"NA",0)))))</f>
        <v/>
      </c>
      <c r="WD18" t="str">
        <f>IF($A18="","",IF(Entry_sheet!WD18="NA","NA",IF(Entry_sheet!WD18=1,1,IF($WL18=0,0,IF(SUM(Entry_sheet!$VT18:$WK18)=0,"NA",0)))))</f>
        <v/>
      </c>
      <c r="WE18" t="str">
        <f>IF($A18="","",IF(Entry_sheet!WE18="NA","NA",IF(Entry_sheet!WE18=1,1,IF($WL18=0,0,IF(SUM(Entry_sheet!$VT18:$WK18)=0,"NA",0)))))</f>
        <v/>
      </c>
      <c r="WF18" t="str">
        <f>IF($A18="","",IF(Entry_sheet!WF18="NA","NA",IF(Entry_sheet!WF18=1,1,IF($WL18=0,0,IF(SUM(Entry_sheet!$VT18:$WK18)=0,"NA",0)))))</f>
        <v/>
      </c>
      <c r="WG18" t="str">
        <f>IF($A18="","",IF(Entry_sheet!WG18="NA","NA",IF(Entry_sheet!WG18=1,1,IF($WL18=0,0,IF(SUM(Entry_sheet!$VT18:$WK18)=0,"NA",0)))))</f>
        <v/>
      </c>
      <c r="WH18" t="str">
        <f>IF($A18="","",IF(Entry_sheet!WH18="NA","NA",IF(Entry_sheet!WH18=1,1,IF($WL18=0,0,IF(SUM(Entry_sheet!$VT18:$WK18)=0,"NA",0)))))</f>
        <v/>
      </c>
      <c r="WI18" t="str">
        <f>IF($A18="","",IF(Entry_sheet!WI18="NA","NA",IF(Entry_sheet!WI18=1,1,IF($WL18=0,0,IF(SUM(Entry_sheet!$VT18:$WK18)=0,"NA",0)))))</f>
        <v/>
      </c>
      <c r="WJ18" t="str">
        <f>IF($A18="","",IF(Entry_sheet!WJ18="NA","NA",IF(Entry_sheet!WJ18=1,1,IF($WL18=0,0,IF(SUM(Entry_sheet!$VT18:$WK18)=0,"NA",0)))))</f>
        <v/>
      </c>
      <c r="WK18" t="str">
        <f>IF($A18="","",IF(Entry_sheet!WK18="NA","NA",IF(Entry_sheet!WK18=1,1,IF($WL18=0,0,IF(SUM(Entry_sheet!$VT18:$WK18)=0,"NA",0)))))</f>
        <v/>
      </c>
      <c r="WL18" s="22" t="str">
        <f>IF($A18="","",IF(Entry_sheet!WL18=1,1,IF(Entry_sheet!WL18=0,IF(SUM(Entry_sheet!VT18:WK18)&gt;0,1,0),IF(SUM(Entry_sheet!VT18:WK18)&gt;0,1,"NA"))))</f>
        <v/>
      </c>
      <c r="WM18" t="str">
        <f>IF($A18="","",IF(Entry_sheet!WM18="NA","NA",IF(Entry_sheet!WM18=1,1,IF($XE18=0,0,IF(SUM(Entry_sheet!$WM18:$XD18)=0,"NA",0)))))</f>
        <v/>
      </c>
      <c r="WN18" t="str">
        <f>IF($A18="","",IF(Entry_sheet!WN18="NA","NA",IF(Entry_sheet!WN18=1,1,IF($XE18=0,0,IF(SUM(Entry_sheet!$WM18:$XD18)=0,"NA",0)))))</f>
        <v/>
      </c>
      <c r="WO18" t="str">
        <f>IF($A18="","",IF(Entry_sheet!WO18="NA","NA",IF(Entry_sheet!WO18=1,1,IF($XE18=0,0,IF(SUM(Entry_sheet!$WM18:$XD18)=0,"NA",0)))))</f>
        <v/>
      </c>
      <c r="WP18" t="str">
        <f>IF($A18="","",IF(Entry_sheet!WP18="NA","NA",IF(Entry_sheet!WP18=1,1,IF($XE18=0,0,IF(SUM(Entry_sheet!$WM18:$XD18)=0,"NA",0)))))</f>
        <v/>
      </c>
      <c r="WQ18" t="str">
        <f>IF($A18="","",IF(Entry_sheet!WQ18="NA","NA",IF(Entry_sheet!WQ18=1,1,IF($XE18=0,0,IF(SUM(Entry_sheet!$WM18:$XD18)=0,"NA",0)))))</f>
        <v/>
      </c>
      <c r="WR18" t="str">
        <f>IF($A18="","",IF(Entry_sheet!WR18="NA","NA",IF(Entry_sheet!WR18=1,1,IF($XE18=0,0,IF(SUM(Entry_sheet!$WM18:$XD18)=0,"NA",0)))))</f>
        <v/>
      </c>
      <c r="WS18" t="str">
        <f>IF($A18="","",IF(Entry_sheet!WS18="NA","NA",IF(Entry_sheet!WS18=1,1,IF($XE18=0,0,IF(SUM(Entry_sheet!$WM18:$XD18)=0,"NA",0)))))</f>
        <v/>
      </c>
      <c r="WT18" t="str">
        <f>IF($A18="","",IF(Entry_sheet!WT18="NA","NA",IF(Entry_sheet!WT18=1,1,IF($XE18=0,0,IF(SUM(Entry_sheet!$WM18:$XD18)=0,"NA",0)))))</f>
        <v/>
      </c>
      <c r="WU18" t="str">
        <f>IF($A18="","",IF(Entry_sheet!WU18="NA","NA",IF(Entry_sheet!WU18=1,1,IF($XE18=0,0,IF(SUM(Entry_sheet!$WM18:$XD18)=0,"NA",0)))))</f>
        <v/>
      </c>
      <c r="WV18" t="str">
        <f>IF($A18="","",IF(Entry_sheet!WV18="NA","NA",IF(Entry_sheet!WV18=1,1,IF($XE18=0,0,IF(SUM(Entry_sheet!$WM18:$XD18)=0,"NA",0)))))</f>
        <v/>
      </c>
      <c r="WW18" t="str">
        <f>IF($A18="","",IF(Entry_sheet!WW18="NA","NA",IF(Entry_sheet!WW18=1,1,IF($XE18=0,0,IF(SUM(Entry_sheet!$WM18:$XD18)=0,"NA",0)))))</f>
        <v/>
      </c>
      <c r="WX18" t="str">
        <f>IF($A18="","",IF(Entry_sheet!WX18="NA","NA",IF(Entry_sheet!WX18=1,1,IF($XE18=0,0,IF(SUM(Entry_sheet!$WM18:$XD18)=0,"NA",0)))))</f>
        <v/>
      </c>
      <c r="WY18" t="str">
        <f>IF($A18="","",IF(Entry_sheet!WY18="NA","NA",IF(Entry_sheet!WY18=1,1,IF($XE18=0,0,IF(SUM(Entry_sheet!$WM18:$XD18)=0,"NA",0)))))</f>
        <v/>
      </c>
      <c r="WZ18" t="str">
        <f>IF($A18="","",IF(Entry_sheet!WZ18="NA","NA",IF(Entry_sheet!WZ18=1,1,IF($XE18=0,0,IF(SUM(Entry_sheet!$WM18:$XD18)=0,"NA",0)))))</f>
        <v/>
      </c>
      <c r="XA18" t="str">
        <f>IF($A18="","",IF(Entry_sheet!XA18="NA","NA",IF(Entry_sheet!XA18=1,1,IF($XE18=0,0,IF(SUM(Entry_sheet!$WM18:$XD18)=0,"NA",0)))))</f>
        <v/>
      </c>
      <c r="XB18" t="str">
        <f>IF($A18="","",IF(Entry_sheet!XB18="NA","NA",IF(Entry_sheet!XB18=1,1,IF($XE18=0,0,IF(SUM(Entry_sheet!$WM18:$XD18)=0,"NA",0)))))</f>
        <v/>
      </c>
      <c r="XC18" t="str">
        <f>IF($A18="","",IF(Entry_sheet!XC18="NA","NA",IF(Entry_sheet!XC18=1,1,IF($XE18=0,0,IF(SUM(Entry_sheet!$WM18:$XD18)=0,"NA",0)))))</f>
        <v/>
      </c>
      <c r="XD18" t="str">
        <f>IF($A18="","",IF(Entry_sheet!XD18="NA","NA",IF(Entry_sheet!XD18=1,1,IF($XE18=0,0,IF(SUM(Entry_sheet!$WM18:$XD18)=0,"NA",0)))))</f>
        <v/>
      </c>
      <c r="XE18" s="22" t="str">
        <f>IF($A18="","",IF(Entry_sheet!XE18=1,1,IF(Entry_sheet!XE18=0,IF(SUM(Entry_sheet!WM18:XD18)&gt;0,1,0),IF(SUM(Entry_sheet!WM18:XD18)&gt;0,1,"NA"))))</f>
        <v/>
      </c>
      <c r="XF18" t="str">
        <f>IF($A18="","",IF(Entry_sheet!XF18="NA","NA",IF(Entry_sheet!XF18=1,1,IF($XX18=0,0,IF(SUM(Entry_sheet!$XF18:$XW18)=0,"NA",0)))))</f>
        <v/>
      </c>
      <c r="XG18" t="str">
        <f>IF($A18="","",IF(Entry_sheet!XG18="NA","NA",IF(Entry_sheet!XG18=1,1,IF($XX18=0,0,IF(SUM(Entry_sheet!$XF18:$XW18)=0,"NA",0)))))</f>
        <v/>
      </c>
      <c r="XH18" t="str">
        <f>IF($A18="","",IF(Entry_sheet!XH18="NA","NA",IF(Entry_sheet!XH18=1,1,IF($XX18=0,0,IF(SUM(Entry_sheet!$XF18:$XW18)=0,"NA",0)))))</f>
        <v/>
      </c>
      <c r="XI18" t="str">
        <f>IF($A18="","",IF(Entry_sheet!XI18="NA","NA",IF(Entry_sheet!XI18=1,1,IF($XX18=0,0,IF(SUM(Entry_sheet!$XF18:$XW18)=0,"NA",0)))))</f>
        <v/>
      </c>
      <c r="XJ18" t="str">
        <f>IF($A18="","",IF(Entry_sheet!XJ18="NA","NA",IF(Entry_sheet!XJ18=1,1,IF($XX18=0,0,IF(SUM(Entry_sheet!$XF18:$XW18)=0,"NA",0)))))</f>
        <v/>
      </c>
      <c r="XK18" t="str">
        <f>IF($A18="","",IF(Entry_sheet!XK18="NA","NA",IF(Entry_sheet!XK18=1,1,IF($XX18=0,0,IF(SUM(Entry_sheet!$XF18:$XW18)=0,"NA",0)))))</f>
        <v/>
      </c>
      <c r="XL18" t="str">
        <f>IF($A18="","",IF(Entry_sheet!XL18="NA","NA",IF(Entry_sheet!XL18=1,1,IF($XX18=0,0,IF(SUM(Entry_sheet!$XF18:$XW18)=0,"NA",0)))))</f>
        <v/>
      </c>
      <c r="XM18" t="str">
        <f>IF($A18="","",IF(Entry_sheet!XM18="NA","NA",IF(Entry_sheet!XM18=1,1,IF($XX18=0,0,IF(SUM(Entry_sheet!$XF18:$XW18)=0,"NA",0)))))</f>
        <v/>
      </c>
      <c r="XN18" t="str">
        <f>IF($A18="","",IF(Entry_sheet!XN18="NA","NA",IF(Entry_sheet!XN18=1,1,IF($XX18=0,0,IF(SUM(Entry_sheet!$XF18:$XW18)=0,"NA",0)))))</f>
        <v/>
      </c>
      <c r="XO18" t="str">
        <f>IF($A18="","",IF(Entry_sheet!XO18="NA","NA",IF(Entry_sheet!XO18=1,1,IF($XX18=0,0,IF(SUM(Entry_sheet!$XF18:$XW18)=0,"NA",0)))))</f>
        <v/>
      </c>
      <c r="XP18" t="str">
        <f>IF($A18="","",IF(Entry_sheet!XP18="NA","NA",IF(Entry_sheet!XP18=1,1,IF($XX18=0,0,IF(SUM(Entry_sheet!$XF18:$XW18)=0,"NA",0)))))</f>
        <v/>
      </c>
      <c r="XQ18" t="str">
        <f>IF($A18="","",IF(Entry_sheet!XQ18="NA","NA",IF(Entry_sheet!XQ18=1,1,IF($XX18=0,0,IF(SUM(Entry_sheet!$XF18:$XW18)=0,"NA",0)))))</f>
        <v/>
      </c>
      <c r="XR18" t="str">
        <f>IF($A18="","",IF(Entry_sheet!XR18="NA","NA",IF(Entry_sheet!XR18=1,1,IF($XX18=0,0,IF(SUM(Entry_sheet!$XF18:$XW18)=0,"NA",0)))))</f>
        <v/>
      </c>
      <c r="XS18" t="str">
        <f>IF($A18="","",IF(Entry_sheet!XS18="NA","NA",IF(Entry_sheet!XS18=1,1,IF($XX18=0,0,IF(SUM(Entry_sheet!$XF18:$XW18)=0,"NA",0)))))</f>
        <v/>
      </c>
      <c r="XT18" t="str">
        <f>IF($A18="","",IF(Entry_sheet!XT18="NA","NA",IF(Entry_sheet!XT18=1,1,IF($XX18=0,0,IF(SUM(Entry_sheet!$XF18:$XW18)=0,"NA",0)))))</f>
        <v/>
      </c>
      <c r="XU18" t="str">
        <f>IF($A18="","",IF(Entry_sheet!XU18="NA","NA",IF(Entry_sheet!XU18=1,1,IF($XX18=0,0,IF(SUM(Entry_sheet!$XF18:$XW18)=0,"NA",0)))))</f>
        <v/>
      </c>
      <c r="XV18" t="str">
        <f>IF($A18="","",IF(Entry_sheet!XV18="NA","NA",IF(Entry_sheet!XV18=1,1,IF($XX18=0,0,IF(SUM(Entry_sheet!$XF18:$XW18)=0,"NA",0)))))</f>
        <v/>
      </c>
      <c r="XW18" t="str">
        <f>IF($A18="","",IF(Entry_sheet!XW18="NA","NA",IF(Entry_sheet!XW18=1,1,IF($XX18=0,0,IF(SUM(Entry_sheet!$XF18:$XW18)=0,"NA",0)))))</f>
        <v/>
      </c>
      <c r="XX18" s="22" t="str">
        <f>IF($A18="","",IF(Entry_sheet!XX18=1,1,IF(Entry_sheet!XX18=0,IF(SUM(Entry_sheet!XF18:XW18)&gt;0,1,0),IF(SUM(Entry_sheet!XF18:XW18)&gt;0,1,"NA"))))</f>
        <v/>
      </c>
      <c r="XY18" t="str">
        <f>IF($A18="","",IF(Entry_sheet!XY18="NA","NA",IF(Entry_sheet!XY18=1,1,IF($YQ18=0,0,IF(SUM(Entry_sheet!$XY18:$YP18)=0,"NA",0)))))</f>
        <v/>
      </c>
      <c r="XZ18" t="str">
        <f>IF($A18="","",IF(Entry_sheet!XZ18="NA","NA",IF(Entry_sheet!XZ18=1,1,IF($YQ18=0,0,IF(SUM(Entry_sheet!$XY18:$YP18)=0,"NA",0)))))</f>
        <v/>
      </c>
      <c r="YA18" t="str">
        <f>IF($A18="","",IF(Entry_sheet!YA18="NA","NA",IF(Entry_sheet!YA18=1,1,IF($YQ18=0,0,IF(SUM(Entry_sheet!$XY18:$YP18)=0,"NA",0)))))</f>
        <v/>
      </c>
      <c r="YB18" t="str">
        <f>IF($A18="","",IF(Entry_sheet!YB18="NA","NA",IF(Entry_sheet!YB18=1,1,IF($YQ18=0,0,IF(SUM(Entry_sheet!$XY18:$YP18)=0,"NA",0)))))</f>
        <v/>
      </c>
      <c r="YC18" t="str">
        <f>IF($A18="","",IF(Entry_sheet!YC18="NA","NA",IF(Entry_sheet!YC18=1,1,IF($YQ18=0,0,IF(SUM(Entry_sheet!$XY18:$YP18)=0,"NA",0)))))</f>
        <v/>
      </c>
      <c r="YD18" t="str">
        <f>IF($A18="","",IF(Entry_sheet!YD18="NA","NA",IF(Entry_sheet!YD18=1,1,IF($YQ18=0,0,IF(SUM(Entry_sheet!$XY18:$YP18)=0,"NA",0)))))</f>
        <v/>
      </c>
      <c r="YE18" t="str">
        <f>IF($A18="","",IF(Entry_sheet!YE18="NA","NA",IF(Entry_sheet!YE18=1,1,IF($YQ18=0,0,IF(SUM(Entry_sheet!$XY18:$YP18)=0,"NA",0)))))</f>
        <v/>
      </c>
      <c r="YF18" t="str">
        <f>IF($A18="","",IF(Entry_sheet!YF18="NA","NA",IF(Entry_sheet!YF18=1,1,IF($YQ18=0,0,IF(SUM(Entry_sheet!$XY18:$YP18)=0,"NA",0)))))</f>
        <v/>
      </c>
      <c r="YG18" t="str">
        <f>IF($A18="","",IF(Entry_sheet!YG18="NA","NA",IF(Entry_sheet!YG18=1,1,IF($YQ18=0,0,IF(SUM(Entry_sheet!$XY18:$YP18)=0,"NA",0)))))</f>
        <v/>
      </c>
      <c r="YH18" t="str">
        <f>IF($A18="","",IF(Entry_sheet!YH18="NA","NA",IF(Entry_sheet!YH18=1,1,IF($YQ18=0,0,IF(SUM(Entry_sheet!$XY18:$YP18)=0,"NA",0)))))</f>
        <v/>
      </c>
      <c r="YI18" t="str">
        <f>IF($A18="","",IF(Entry_sheet!YI18="NA","NA",IF(Entry_sheet!YI18=1,1,IF($YQ18=0,0,IF(SUM(Entry_sheet!$XY18:$YP18)=0,"NA",0)))))</f>
        <v/>
      </c>
      <c r="YJ18" t="str">
        <f>IF($A18="","",IF(Entry_sheet!YJ18="NA","NA",IF(Entry_sheet!YJ18=1,1,IF($YQ18=0,0,IF(SUM(Entry_sheet!$XY18:$YP18)=0,"NA",0)))))</f>
        <v/>
      </c>
      <c r="YK18" t="str">
        <f>IF($A18="","",IF(Entry_sheet!YK18="NA","NA",IF(Entry_sheet!YK18=1,1,IF($YQ18=0,0,IF(SUM(Entry_sheet!$XY18:$YP18)=0,"NA",0)))))</f>
        <v/>
      </c>
      <c r="YL18" t="str">
        <f>IF($A18="","",IF(Entry_sheet!YL18="NA","NA",IF(Entry_sheet!YL18=1,1,IF($YQ18=0,0,IF(SUM(Entry_sheet!$XY18:$YP18)=0,"NA",0)))))</f>
        <v/>
      </c>
      <c r="YM18" t="str">
        <f>IF($A18="","",IF(Entry_sheet!YM18="NA","NA",IF(Entry_sheet!YM18=1,1,IF($YQ18=0,0,IF(SUM(Entry_sheet!$XY18:$YP18)=0,"NA",0)))))</f>
        <v/>
      </c>
      <c r="YN18" t="str">
        <f>IF($A18="","",IF(Entry_sheet!YN18="NA","NA",IF(Entry_sheet!YN18=1,1,IF($YQ18=0,0,IF(SUM(Entry_sheet!$XY18:$YP18)=0,"NA",0)))))</f>
        <v/>
      </c>
      <c r="YO18" t="str">
        <f>IF($A18="","",IF(Entry_sheet!YO18="NA","NA",IF(Entry_sheet!YO18=1,1,IF($YQ18=0,0,IF(SUM(Entry_sheet!$XY18:$YP18)=0,"NA",0)))))</f>
        <v/>
      </c>
      <c r="YP18" t="str">
        <f>IF($A18="","",IF(Entry_sheet!YP18="NA","NA",IF(Entry_sheet!YP18=1,1,IF($YQ18=0,0,IF(SUM(Entry_sheet!$XY18:$YP18)=0,"NA",0)))))</f>
        <v/>
      </c>
      <c r="YQ18" s="22" t="str">
        <f>IF($A18="","",IF(Entry_sheet!YQ18=1,1,IF(Entry_sheet!YQ18=0,IF(SUM(Entry_sheet!XY18:YP18)&gt;0,1,0),IF(SUM(Entry_sheet!XY18:YP18)&gt;0,1,"NA"))))</f>
        <v/>
      </c>
      <c r="YR18" t="str">
        <f>IF($A18="","",IF(Entry_sheet!YR18="NA","NA",IF(Entry_sheet!YR18=1,1,IF($ZJ18=0,0,IF(SUM(Entry_sheet!$YR18:$ZI18)=0,"NA",0)))))</f>
        <v/>
      </c>
      <c r="YS18" t="str">
        <f>IF($A18="","",IF(Entry_sheet!YS18="NA","NA",IF(Entry_sheet!YS18=1,1,IF($ZJ18=0,0,IF(SUM(Entry_sheet!$YR18:$ZI18)=0,"NA",0)))))</f>
        <v/>
      </c>
      <c r="YT18" t="str">
        <f>IF($A18="","",IF(Entry_sheet!YT18="NA","NA",IF(Entry_sheet!YT18=1,1,IF($ZJ18=0,0,IF(SUM(Entry_sheet!$YR18:$ZI18)=0,"NA",0)))))</f>
        <v/>
      </c>
      <c r="YU18" t="str">
        <f>IF($A18="","",IF(Entry_sheet!YU18="NA","NA",IF(Entry_sheet!YU18=1,1,IF($ZJ18=0,0,IF(SUM(Entry_sheet!$YR18:$ZI18)=0,"NA",0)))))</f>
        <v/>
      </c>
      <c r="YV18" t="str">
        <f>IF($A18="","",IF(Entry_sheet!YV18="NA","NA",IF(Entry_sheet!YV18=1,1,IF($ZJ18=0,0,IF(SUM(Entry_sheet!$YR18:$ZI18)=0,"NA",0)))))</f>
        <v/>
      </c>
      <c r="YW18" t="str">
        <f>IF($A18="","",IF(Entry_sheet!YW18="NA","NA",IF(Entry_sheet!YW18=1,1,IF($ZJ18=0,0,IF(SUM(Entry_sheet!$YR18:$ZI18)=0,"NA",0)))))</f>
        <v/>
      </c>
      <c r="YX18" t="str">
        <f>IF($A18="","",IF(Entry_sheet!YX18="NA","NA",IF(Entry_sheet!YX18=1,1,IF($ZJ18=0,0,IF(SUM(Entry_sheet!$YR18:$ZI18)=0,"NA",0)))))</f>
        <v/>
      </c>
      <c r="YY18" t="str">
        <f>IF($A18="","",IF(Entry_sheet!YY18="NA","NA",IF(Entry_sheet!YY18=1,1,IF($ZJ18=0,0,IF(SUM(Entry_sheet!$YR18:$ZI18)=0,"NA",0)))))</f>
        <v/>
      </c>
      <c r="YZ18" t="str">
        <f>IF($A18="","",IF(Entry_sheet!YZ18="NA","NA",IF(Entry_sheet!YZ18=1,1,IF($ZJ18=0,0,IF(SUM(Entry_sheet!$YR18:$ZI18)=0,"NA",0)))))</f>
        <v/>
      </c>
      <c r="ZA18" t="str">
        <f>IF($A18="","",IF(Entry_sheet!ZA18="NA","NA",IF(Entry_sheet!ZA18=1,1,IF($ZJ18=0,0,IF(SUM(Entry_sheet!$YR18:$ZI18)=0,"NA",0)))))</f>
        <v/>
      </c>
      <c r="ZB18" t="str">
        <f>IF($A18="","",IF(Entry_sheet!ZB18="NA","NA",IF(Entry_sheet!ZB18=1,1,IF($ZJ18=0,0,IF(SUM(Entry_sheet!$YR18:$ZI18)=0,"NA",0)))))</f>
        <v/>
      </c>
      <c r="ZC18" t="str">
        <f>IF($A18="","",IF(Entry_sheet!ZC18="NA","NA",IF(Entry_sheet!ZC18=1,1,IF($ZJ18=0,0,IF(SUM(Entry_sheet!$YR18:$ZI18)=0,"NA",0)))))</f>
        <v/>
      </c>
      <c r="ZD18" t="str">
        <f>IF($A18="","",IF(Entry_sheet!ZD18="NA","NA",IF(Entry_sheet!ZD18=1,1,IF($ZJ18=0,0,IF(SUM(Entry_sheet!$YR18:$ZI18)=0,"NA",0)))))</f>
        <v/>
      </c>
      <c r="ZE18" t="str">
        <f>IF($A18="","",IF(Entry_sheet!ZE18="NA","NA",IF(Entry_sheet!ZE18=1,1,IF($ZJ18=0,0,IF(SUM(Entry_sheet!$YR18:$ZI18)=0,"NA",0)))))</f>
        <v/>
      </c>
      <c r="ZF18" t="str">
        <f>IF($A18="","",IF(Entry_sheet!ZF18="NA","NA",IF(Entry_sheet!ZF18=1,1,IF($ZJ18=0,0,IF(SUM(Entry_sheet!$YR18:$ZI18)=0,"NA",0)))))</f>
        <v/>
      </c>
      <c r="ZG18" t="str">
        <f>IF($A18="","",IF(Entry_sheet!ZG18="NA","NA",IF(Entry_sheet!ZG18=1,1,IF($ZJ18=0,0,IF(SUM(Entry_sheet!$YR18:$ZI18)=0,"NA",0)))))</f>
        <v/>
      </c>
      <c r="ZH18" t="str">
        <f>IF($A18="","",IF(Entry_sheet!ZH18="NA","NA",IF(Entry_sheet!ZH18=1,1,IF($ZJ18=0,0,IF(SUM(Entry_sheet!$YR18:$ZI18)=0,"NA",0)))))</f>
        <v/>
      </c>
      <c r="ZI18" t="str">
        <f>IF($A18="","",IF(Entry_sheet!ZI18="NA","NA",IF(Entry_sheet!ZI18=1,1,IF($ZJ18=0,0,IF(SUM(Entry_sheet!$YR18:$ZI18)=0,"NA",0)))))</f>
        <v/>
      </c>
      <c r="ZJ18" s="22" t="str">
        <f>IF($A18="","",IF(Entry_sheet!ZJ18=1,1,IF(Entry_sheet!ZJ18=0,IF(SUM(Entry_sheet!YR18:ZI18)&gt;0,1,0),IF(SUM(Entry_sheet!YR18:ZI18)&gt;0,1,"NA"))))</f>
        <v/>
      </c>
      <c r="ZK18" t="str">
        <f>IF($A18="","",IF(Entry_sheet!ZK18="NA","NA",IF(Entry_sheet!ZK18=1,1,IF($AAC18=0,0,IF(SUM(Entry_sheet!$ZK18:$AAB18)=0,"NA",0)))))</f>
        <v/>
      </c>
      <c r="ZL18" t="str">
        <f>IF($A18="","",IF(Entry_sheet!ZL18="NA","NA",IF(Entry_sheet!ZL18=1,1,IF($AAC18=0,0,IF(SUM(Entry_sheet!$ZK18:$AAB18)=0,"NA",0)))))</f>
        <v/>
      </c>
      <c r="ZM18" t="str">
        <f>IF($A18="","",IF(Entry_sheet!ZM18="NA","NA",IF(Entry_sheet!ZM18=1,1,IF($AAC18=0,0,IF(SUM(Entry_sheet!$ZK18:$AAB18)=0,"NA",0)))))</f>
        <v/>
      </c>
      <c r="ZN18" t="str">
        <f>IF($A18="","",IF(Entry_sheet!ZN18="NA","NA",IF(Entry_sheet!ZN18=1,1,IF($AAC18=0,0,IF(SUM(Entry_sheet!$ZK18:$AAB18)=0,"NA",0)))))</f>
        <v/>
      </c>
      <c r="ZO18" t="str">
        <f>IF($A18="","",IF(Entry_sheet!ZO18="NA","NA",IF(Entry_sheet!ZO18=1,1,IF($AAC18=0,0,IF(SUM(Entry_sheet!$ZK18:$AAB18)=0,"NA",0)))))</f>
        <v/>
      </c>
      <c r="ZP18" t="str">
        <f>IF($A18="","",IF(Entry_sheet!ZP18="NA","NA",IF(Entry_sheet!ZP18=1,1,IF($AAC18=0,0,IF(SUM(Entry_sheet!$ZK18:$AAB18)=0,"NA",0)))))</f>
        <v/>
      </c>
      <c r="ZQ18" t="str">
        <f>IF($A18="","",IF(Entry_sheet!ZQ18="NA","NA",IF(Entry_sheet!ZQ18=1,1,IF($AAC18=0,0,IF(SUM(Entry_sheet!$ZK18:$AAB18)=0,"NA",0)))))</f>
        <v/>
      </c>
      <c r="ZR18" t="str">
        <f>IF($A18="","",IF(Entry_sheet!ZR18="NA","NA",IF(Entry_sheet!ZR18=1,1,IF($AAC18=0,0,IF(SUM(Entry_sheet!$ZK18:$AAB18)=0,"NA",0)))))</f>
        <v/>
      </c>
      <c r="ZS18" t="str">
        <f>IF($A18="","",IF(Entry_sheet!ZS18="NA","NA",IF(Entry_sheet!ZS18=1,1,IF($AAC18=0,0,IF(SUM(Entry_sheet!$ZK18:$AAB18)=0,"NA",0)))))</f>
        <v/>
      </c>
      <c r="ZT18" t="str">
        <f>IF($A18="","",IF(Entry_sheet!ZT18="NA","NA",IF(Entry_sheet!ZT18=1,1,IF($AAC18=0,0,IF(SUM(Entry_sheet!$ZK18:$AAB18)=0,"NA",0)))))</f>
        <v/>
      </c>
      <c r="ZU18" t="str">
        <f>IF($A18="","",IF(Entry_sheet!ZU18="NA","NA",IF(Entry_sheet!ZU18=1,1,IF($AAC18=0,0,IF(SUM(Entry_sheet!$ZK18:$AAB18)=0,"NA",0)))))</f>
        <v/>
      </c>
      <c r="ZV18" t="str">
        <f>IF($A18="","",IF(Entry_sheet!ZV18="NA","NA",IF(Entry_sheet!ZV18=1,1,IF($AAC18=0,0,IF(SUM(Entry_sheet!$ZK18:$AAB18)=0,"NA",0)))))</f>
        <v/>
      </c>
      <c r="ZW18" t="str">
        <f>IF($A18="","",IF(Entry_sheet!ZW18="NA","NA",IF(Entry_sheet!ZW18=1,1,IF($AAC18=0,0,IF(SUM(Entry_sheet!$ZK18:$AAB18)=0,"NA",0)))))</f>
        <v/>
      </c>
      <c r="ZX18" t="str">
        <f>IF($A18="","",IF(Entry_sheet!ZX18="NA","NA",IF(Entry_sheet!ZX18=1,1,IF($AAC18=0,0,IF(SUM(Entry_sheet!$ZK18:$AAB18)=0,"NA",0)))))</f>
        <v/>
      </c>
      <c r="ZY18" t="str">
        <f>IF($A18="","",IF(Entry_sheet!ZY18="NA","NA",IF(Entry_sheet!ZY18=1,1,IF($AAC18=0,0,IF(SUM(Entry_sheet!$ZK18:$AAB18)=0,"NA",0)))))</f>
        <v/>
      </c>
      <c r="ZZ18" t="str">
        <f>IF($A18="","",IF(Entry_sheet!ZZ18="NA","NA",IF(Entry_sheet!ZZ18=1,1,IF($AAC18=0,0,IF(SUM(Entry_sheet!$ZK18:$AAB18)=0,"NA",0)))))</f>
        <v/>
      </c>
      <c r="AAA18" t="str">
        <f>IF($A18="","",IF(Entry_sheet!AAA18="NA","NA",IF(Entry_sheet!AAA18=1,1,IF($AAC18=0,0,IF(SUM(Entry_sheet!$ZK18:$AAB18)=0,"NA",0)))))</f>
        <v/>
      </c>
      <c r="AAB18" t="str">
        <f>IF($A18="","",IF(Entry_sheet!AAB18="NA","NA",IF(Entry_sheet!AAB18=1,1,IF($AAC18=0,0,IF(SUM(Entry_sheet!$ZK18:$AAB18)=0,"NA",0)))))</f>
        <v/>
      </c>
      <c r="AAC18" s="22" t="str">
        <f>IF($A18="","",IF(Entry_sheet!AAC18=1,1,IF(Entry_sheet!AAC18=0,IF(SUM(Entry_sheet!ZK18:AAB18)&gt;0,1,0),IF(SUM(Entry_sheet!ZK18:AAB18)&gt;0,1,"NA"))))</f>
        <v/>
      </c>
      <c r="AAD18" t="str">
        <f>IF($A18="","",IF(Entry_sheet!AAD18="NA","NA",IF(Entry_sheet!AAD18=1,1,IF($AAV18=0,0,IF(SUM(Entry_sheet!$AAD18:$AAU18)=0,"NA",0)))))</f>
        <v/>
      </c>
      <c r="AAE18" t="str">
        <f>IF($A18="","",IF(Entry_sheet!AAE18="NA","NA",IF(Entry_sheet!AAE18=1,1,IF($AAV18=0,0,IF(SUM(Entry_sheet!$AAD18:$AAU18)=0,"NA",0)))))</f>
        <v/>
      </c>
      <c r="AAF18" t="str">
        <f>IF($A18="","",IF(Entry_sheet!AAF18="NA","NA",IF(Entry_sheet!AAF18=1,1,IF($AAV18=0,0,IF(SUM(Entry_sheet!$AAD18:$AAU18)=0,"NA",0)))))</f>
        <v/>
      </c>
      <c r="AAG18" t="str">
        <f>IF($A18="","",IF(Entry_sheet!AAG18="NA","NA",IF(Entry_sheet!AAG18=1,1,IF($AAV18=0,0,IF(SUM(Entry_sheet!$AAD18:$AAU18)=0,"NA",0)))))</f>
        <v/>
      </c>
      <c r="AAH18" t="str">
        <f>IF($A18="","",IF(Entry_sheet!AAH18="NA","NA",IF(Entry_sheet!AAH18=1,1,IF($AAV18=0,0,IF(SUM(Entry_sheet!$AAD18:$AAU18)=0,"NA",0)))))</f>
        <v/>
      </c>
      <c r="AAI18" t="str">
        <f>IF($A18="","",IF(Entry_sheet!AAI18="NA","NA",IF(Entry_sheet!AAI18=1,1,IF($AAV18=0,0,IF(SUM(Entry_sheet!$AAD18:$AAU18)=0,"NA",0)))))</f>
        <v/>
      </c>
      <c r="AAJ18" t="str">
        <f>IF($A18="","",IF(Entry_sheet!AAJ18="NA","NA",IF(Entry_sheet!AAJ18=1,1,IF($AAV18=0,0,IF(SUM(Entry_sheet!$AAD18:$AAU18)=0,"NA",0)))))</f>
        <v/>
      </c>
      <c r="AAK18" t="str">
        <f>IF($A18="","",IF(Entry_sheet!AAK18="NA","NA",IF(Entry_sheet!AAK18=1,1,IF($AAV18=0,0,IF(SUM(Entry_sheet!$AAD18:$AAU18)=0,"NA",0)))))</f>
        <v/>
      </c>
      <c r="AAL18" t="str">
        <f>IF($A18="","",IF(Entry_sheet!AAL18="NA","NA",IF(Entry_sheet!AAL18=1,1,IF($AAV18=0,0,IF(SUM(Entry_sheet!$AAD18:$AAU18)=0,"NA",0)))))</f>
        <v/>
      </c>
      <c r="AAM18" t="str">
        <f>IF($A18="","",IF(Entry_sheet!AAM18="NA","NA",IF(Entry_sheet!AAM18=1,1,IF($AAV18=0,0,IF(SUM(Entry_sheet!$AAD18:$AAU18)=0,"NA",0)))))</f>
        <v/>
      </c>
      <c r="AAN18" t="str">
        <f>IF($A18="","",IF(Entry_sheet!AAN18="NA","NA",IF(Entry_sheet!AAN18=1,1,IF($AAV18=0,0,IF(SUM(Entry_sheet!$AAD18:$AAU18)=0,"NA",0)))))</f>
        <v/>
      </c>
      <c r="AAO18" t="str">
        <f>IF($A18="","",IF(Entry_sheet!AAO18="NA","NA",IF(Entry_sheet!AAO18=1,1,IF($AAV18=0,0,IF(SUM(Entry_sheet!$AAD18:$AAU18)=0,"NA",0)))))</f>
        <v/>
      </c>
      <c r="AAP18" t="str">
        <f>IF($A18="","",IF(Entry_sheet!AAP18="NA","NA",IF(Entry_sheet!AAP18=1,1,IF($AAV18=0,0,IF(SUM(Entry_sheet!$AAD18:$AAU18)=0,"NA",0)))))</f>
        <v/>
      </c>
      <c r="AAQ18" t="str">
        <f>IF($A18="","",IF(Entry_sheet!AAQ18="NA","NA",IF(Entry_sheet!AAQ18=1,1,IF($AAV18=0,0,IF(SUM(Entry_sheet!$AAD18:$AAU18)=0,"NA",0)))))</f>
        <v/>
      </c>
      <c r="AAR18" t="str">
        <f>IF($A18="","",IF(Entry_sheet!AAR18="NA","NA",IF(Entry_sheet!AAR18=1,1,IF($AAV18=0,0,IF(SUM(Entry_sheet!$AAD18:$AAU18)=0,"NA",0)))))</f>
        <v/>
      </c>
      <c r="AAS18" t="str">
        <f>IF($A18="","",IF(Entry_sheet!AAS18="NA","NA",IF(Entry_sheet!AAS18=1,1,IF($AAV18=0,0,IF(SUM(Entry_sheet!$AAD18:$AAU18)=0,"NA",0)))))</f>
        <v/>
      </c>
      <c r="AAT18" t="str">
        <f>IF($A18="","",IF(Entry_sheet!AAT18="NA","NA",IF(Entry_sheet!AAT18=1,1,IF($AAV18=0,0,IF(SUM(Entry_sheet!$AAD18:$AAU18)=0,"NA",0)))))</f>
        <v/>
      </c>
      <c r="AAU18" t="str">
        <f>IF($A18="","",IF(Entry_sheet!AAU18="NA","NA",IF(Entry_sheet!AAU18=1,1,IF($AAV18=0,0,IF(SUM(Entry_sheet!$AAD18:$AAU18)=0,"NA",0)))))</f>
        <v/>
      </c>
      <c r="AAV18" s="22" t="str">
        <f>IF($A18="","",IF(Entry_sheet!AAV18=1,1,IF(Entry_sheet!AAV18=0,IF(SUM(Entry_sheet!AAD18:AAU18)&gt;0,1,0),IF(SUM(Entry_sheet!AAD18:AAU18)&gt;0,1,"NA"))))</f>
        <v/>
      </c>
      <c r="AAW18" t="str">
        <f>IF($A18="","",IF(Entry_sheet!AAW18="NA","NA",IF(Entry_sheet!AAW18=1,1,IF($ABO18=0,0,IF(SUM(Entry_sheet!$AAW18:$ABN18)=0,"NA",0)))))</f>
        <v/>
      </c>
      <c r="AAX18" t="str">
        <f>IF($A18="","",IF(Entry_sheet!AAX18="NA","NA",IF(Entry_sheet!AAX18=1,1,IF($ABO18=0,0,IF(SUM(Entry_sheet!$AAW18:$ABN18)=0,"NA",0)))))</f>
        <v/>
      </c>
      <c r="AAY18" t="str">
        <f>IF($A18="","",IF(Entry_sheet!AAY18="NA","NA",IF(Entry_sheet!AAY18=1,1,IF($ABO18=0,0,IF(SUM(Entry_sheet!$AAW18:$ABN18)=0,"NA",0)))))</f>
        <v/>
      </c>
      <c r="AAZ18" t="str">
        <f>IF($A18="","",IF(Entry_sheet!AAZ18="NA","NA",IF(Entry_sheet!AAZ18=1,1,IF($ABO18=0,0,IF(SUM(Entry_sheet!$AAW18:$ABN18)=0,"NA",0)))))</f>
        <v/>
      </c>
      <c r="ABA18" t="str">
        <f>IF($A18="","",IF(Entry_sheet!ABA18="NA","NA",IF(Entry_sheet!ABA18=1,1,IF($ABO18=0,0,IF(SUM(Entry_sheet!$AAW18:$ABN18)=0,"NA",0)))))</f>
        <v/>
      </c>
      <c r="ABB18" t="str">
        <f>IF($A18="","",IF(Entry_sheet!ABB18="NA","NA",IF(Entry_sheet!ABB18=1,1,IF($ABO18=0,0,IF(SUM(Entry_sheet!$AAW18:$ABN18)=0,"NA",0)))))</f>
        <v/>
      </c>
      <c r="ABC18" t="str">
        <f>IF($A18="","",IF(Entry_sheet!ABC18="NA","NA",IF(Entry_sheet!ABC18=1,1,IF($ABO18=0,0,IF(SUM(Entry_sheet!$AAW18:$ABN18)=0,"NA",0)))))</f>
        <v/>
      </c>
      <c r="ABD18" t="str">
        <f>IF($A18="","",IF(Entry_sheet!ABD18="NA","NA",IF(Entry_sheet!ABD18=1,1,IF($ABO18=0,0,IF(SUM(Entry_sheet!$AAW18:$ABN18)=0,"NA",0)))))</f>
        <v/>
      </c>
      <c r="ABE18" t="str">
        <f>IF($A18="","",IF(Entry_sheet!ABE18="NA","NA",IF(Entry_sheet!ABE18=1,1,IF($ABO18=0,0,IF(SUM(Entry_sheet!$AAW18:$ABN18)=0,"NA",0)))))</f>
        <v/>
      </c>
      <c r="ABF18" t="str">
        <f>IF($A18="","",IF(Entry_sheet!ABF18="NA","NA",IF(Entry_sheet!ABF18=1,1,IF($ABO18=0,0,IF(SUM(Entry_sheet!$AAW18:$ABN18)=0,"NA",0)))))</f>
        <v/>
      </c>
      <c r="ABG18" t="str">
        <f>IF($A18="","",IF(Entry_sheet!ABG18="NA","NA",IF(Entry_sheet!ABG18=1,1,IF($ABO18=0,0,IF(SUM(Entry_sheet!$AAW18:$ABN18)=0,"NA",0)))))</f>
        <v/>
      </c>
      <c r="ABH18" t="str">
        <f>IF($A18="","",IF(Entry_sheet!ABH18="NA","NA",IF(Entry_sheet!ABH18=1,1,IF($ABO18=0,0,IF(SUM(Entry_sheet!$AAW18:$ABN18)=0,"NA",0)))))</f>
        <v/>
      </c>
      <c r="ABI18" t="str">
        <f>IF($A18="","",IF(Entry_sheet!ABI18="NA","NA",IF(Entry_sheet!ABI18=1,1,IF($ABO18=0,0,IF(SUM(Entry_sheet!$AAW18:$ABN18)=0,"NA",0)))))</f>
        <v/>
      </c>
      <c r="ABJ18" t="str">
        <f>IF($A18="","",IF(Entry_sheet!ABJ18="NA","NA",IF(Entry_sheet!ABJ18=1,1,IF($ABO18=0,0,IF(SUM(Entry_sheet!$AAW18:$ABN18)=0,"NA",0)))))</f>
        <v/>
      </c>
      <c r="ABK18" t="str">
        <f>IF($A18="","",IF(Entry_sheet!ABK18="NA","NA",IF(Entry_sheet!ABK18=1,1,IF($ABO18=0,0,IF(SUM(Entry_sheet!$AAW18:$ABN18)=0,"NA",0)))))</f>
        <v/>
      </c>
      <c r="ABL18" t="str">
        <f>IF($A18="","",IF(Entry_sheet!ABL18="NA","NA",IF(Entry_sheet!ABL18=1,1,IF($ABO18=0,0,IF(SUM(Entry_sheet!$AAW18:$ABN18)=0,"NA",0)))))</f>
        <v/>
      </c>
      <c r="ABM18" t="str">
        <f>IF($A18="","",IF(Entry_sheet!ABM18="NA","NA",IF(Entry_sheet!ABM18=1,1,IF($ABO18=0,0,IF(SUM(Entry_sheet!$AAW18:$ABN18)=0,"NA",0)))))</f>
        <v/>
      </c>
      <c r="ABN18" t="str">
        <f>IF($A18="","",IF(Entry_sheet!ABN18="NA","NA",IF(Entry_sheet!ABN18=1,1,IF($ABO18=0,0,IF(SUM(Entry_sheet!$AAW18:$ABN18)=0,"NA",0)))))</f>
        <v/>
      </c>
      <c r="ABO18" s="22" t="str">
        <f>IF($A18="","",IF(Entry_sheet!ABO18=1,1,IF(Entry_sheet!ABO18=0,IF(SUM(Entry_sheet!AAW18:ABN18)&gt;0,1,0),IF(SUM(Entry_sheet!AAW18:ABN18)&gt;0,1,"NA"))))</f>
        <v/>
      </c>
      <c r="ABP18" t="str">
        <f>IF($A18="","",IF(Entry_sheet!ABP18="NA","NA",IF(Entry_sheet!ABP18=1,1,IF($ACH18=0,0,IF(SUM(Entry_sheet!$ABP18:$ACG18)=0,"NA",0)))))</f>
        <v/>
      </c>
      <c r="ABQ18" t="str">
        <f>IF($A18="","",IF(Entry_sheet!ABQ18="NA","NA",IF(Entry_sheet!ABQ18=1,1,IF($ACH18=0,0,IF(SUM(Entry_sheet!$ABP18:$ACG18)=0,"NA",0)))))</f>
        <v/>
      </c>
      <c r="ABR18" t="str">
        <f>IF($A18="","",IF(Entry_sheet!ABR18="NA","NA",IF(Entry_sheet!ABR18=1,1,IF($ACH18=0,0,IF(SUM(Entry_sheet!$ABP18:$ACG18)=0,"NA",0)))))</f>
        <v/>
      </c>
      <c r="ABS18" t="str">
        <f>IF($A18="","",IF(Entry_sheet!ABS18="NA","NA",IF(Entry_sheet!ABS18=1,1,IF($ACH18=0,0,IF(SUM(Entry_sheet!$ABP18:$ACG18)=0,"NA",0)))))</f>
        <v/>
      </c>
      <c r="ABT18" t="str">
        <f>IF($A18="","",IF(Entry_sheet!ABT18="NA","NA",IF(Entry_sheet!ABT18=1,1,IF($ACH18=0,0,IF(SUM(Entry_sheet!$ABP18:$ACG18)=0,"NA",0)))))</f>
        <v/>
      </c>
      <c r="ABU18" t="str">
        <f>IF($A18="","",IF(Entry_sheet!ABU18="NA","NA",IF(Entry_sheet!ABU18=1,1,IF($ACH18=0,0,IF(SUM(Entry_sheet!$ABP18:$ACG18)=0,"NA",0)))))</f>
        <v/>
      </c>
      <c r="ABV18" t="str">
        <f>IF($A18="","",IF(Entry_sheet!ABV18="NA","NA",IF(Entry_sheet!ABV18=1,1,IF($ACH18=0,0,IF(SUM(Entry_sheet!$ABP18:$ACG18)=0,"NA",0)))))</f>
        <v/>
      </c>
      <c r="ABW18" t="str">
        <f>IF($A18="","",IF(Entry_sheet!ABW18="NA","NA",IF(Entry_sheet!ABW18=1,1,IF($ACH18=0,0,IF(SUM(Entry_sheet!$ABP18:$ACG18)=0,"NA",0)))))</f>
        <v/>
      </c>
      <c r="ABX18" t="str">
        <f>IF($A18="","",IF(Entry_sheet!ABX18="NA","NA",IF(Entry_sheet!ABX18=1,1,IF($ACH18=0,0,IF(SUM(Entry_sheet!$ABP18:$ACG18)=0,"NA",0)))))</f>
        <v/>
      </c>
      <c r="ABY18" t="str">
        <f>IF($A18="","",IF(Entry_sheet!ABY18="NA","NA",IF(Entry_sheet!ABY18=1,1,IF($ACH18=0,0,IF(SUM(Entry_sheet!$ABP18:$ACG18)=0,"NA",0)))))</f>
        <v/>
      </c>
      <c r="ABZ18" t="str">
        <f>IF($A18="","",IF(Entry_sheet!ABZ18="NA","NA",IF(Entry_sheet!ABZ18=1,1,IF($ACH18=0,0,IF(SUM(Entry_sheet!$ABP18:$ACG18)=0,"NA",0)))))</f>
        <v/>
      </c>
      <c r="ACA18" t="str">
        <f>IF($A18="","",IF(Entry_sheet!ACA18="NA","NA",IF(Entry_sheet!ACA18=1,1,IF($ACH18=0,0,IF(SUM(Entry_sheet!$ABP18:$ACG18)=0,"NA",0)))))</f>
        <v/>
      </c>
      <c r="ACB18" t="str">
        <f>IF($A18="","",IF(Entry_sheet!ACB18="NA","NA",IF(Entry_sheet!ACB18=1,1,IF($ACH18=0,0,IF(SUM(Entry_sheet!$ABP18:$ACG18)=0,"NA",0)))))</f>
        <v/>
      </c>
      <c r="ACC18" t="str">
        <f>IF($A18="","",IF(Entry_sheet!ACC18="NA","NA",IF(Entry_sheet!ACC18=1,1,IF($ACH18=0,0,IF(SUM(Entry_sheet!$ABP18:$ACG18)=0,"NA",0)))))</f>
        <v/>
      </c>
      <c r="ACD18" t="str">
        <f>IF($A18="","",IF(Entry_sheet!ACD18="NA","NA",IF(Entry_sheet!ACD18=1,1,IF($ACH18=0,0,IF(SUM(Entry_sheet!$ABP18:$ACG18)=0,"NA",0)))))</f>
        <v/>
      </c>
      <c r="ACE18" t="str">
        <f>IF($A18="","",IF(Entry_sheet!ACE18="NA","NA",IF(Entry_sheet!ACE18=1,1,IF($ACH18=0,0,IF(SUM(Entry_sheet!$ABP18:$ACG18)=0,"NA",0)))))</f>
        <v/>
      </c>
      <c r="ACF18" t="str">
        <f>IF($A18="","",IF(Entry_sheet!ACF18="NA","NA",IF(Entry_sheet!ACF18=1,1,IF($ACH18=0,0,IF(SUM(Entry_sheet!$ABP18:$ACG18)=0,"NA",0)))))</f>
        <v/>
      </c>
      <c r="ACG18" t="str">
        <f>IF($A18="","",IF(Entry_sheet!ACG18="NA","NA",IF(Entry_sheet!ACG18=1,1,IF($ACH18=0,0,IF(SUM(Entry_sheet!$ABP18:$ACG18)=0,"NA",0)))))</f>
        <v/>
      </c>
      <c r="ACH18" s="22" t="str">
        <f>IF($A18="","",IF(Entry_sheet!ACH18=1,1,IF(Entry_sheet!ACH18=0,IF(SUM(Entry_sheet!ABP18:ACG18)&gt;0,1,0),IF(SUM(Entry_sheet!ABP18:ACG18)&gt;0,1,"NA"))))</f>
        <v/>
      </c>
      <c r="ACI18" t="str">
        <f>IF($A18="","",IF(Entry_sheet!ACI18="NA","NA",IF(Entry_sheet!ACI18=1,1,IF($ADA18=0,0,IF(SUM(Entry_sheet!$ACI18:$ACZ18)=0,"NA",0)))))</f>
        <v/>
      </c>
      <c r="ACJ18" t="str">
        <f>IF($A18="","",IF(Entry_sheet!ACJ18="NA","NA",IF(Entry_sheet!ACJ18=1,1,IF($ADA18=0,0,IF(SUM(Entry_sheet!$ACI18:$ACZ18)=0,"NA",0)))))</f>
        <v/>
      </c>
      <c r="ACK18" t="str">
        <f>IF($A18="","",IF(Entry_sheet!ACK18="NA","NA",IF(Entry_sheet!ACK18=1,1,IF($ADA18=0,0,IF(SUM(Entry_sheet!$ACI18:$ACZ18)=0,"NA",0)))))</f>
        <v/>
      </c>
      <c r="ACL18" t="str">
        <f>IF($A18="","",IF(Entry_sheet!ACL18="NA","NA",IF(Entry_sheet!ACL18=1,1,IF($ADA18=0,0,IF(SUM(Entry_sheet!$ACI18:$ACZ18)=0,"NA",0)))))</f>
        <v/>
      </c>
      <c r="ACM18" t="str">
        <f>IF($A18="","",IF(Entry_sheet!ACM18="NA","NA",IF(Entry_sheet!ACM18=1,1,IF($ADA18=0,0,IF(SUM(Entry_sheet!$ACI18:$ACZ18)=0,"NA",0)))))</f>
        <v/>
      </c>
      <c r="ACN18" t="str">
        <f>IF($A18="","",IF(Entry_sheet!ACN18="NA","NA",IF(Entry_sheet!ACN18=1,1,IF($ADA18=0,0,IF(SUM(Entry_sheet!$ACI18:$ACZ18)=0,"NA",0)))))</f>
        <v/>
      </c>
      <c r="ACO18" t="str">
        <f>IF($A18="","",IF(Entry_sheet!ACO18="NA","NA",IF(Entry_sheet!ACO18=1,1,IF($ADA18=0,0,IF(SUM(Entry_sheet!$ACI18:$ACZ18)=0,"NA",0)))))</f>
        <v/>
      </c>
      <c r="ACP18" t="str">
        <f>IF($A18="","",IF(Entry_sheet!ACP18="NA","NA",IF(Entry_sheet!ACP18=1,1,IF($ADA18=0,0,IF(SUM(Entry_sheet!$ACI18:$ACZ18)=0,"NA",0)))))</f>
        <v/>
      </c>
      <c r="ACQ18" t="str">
        <f>IF($A18="","",IF(Entry_sheet!ACQ18="NA","NA",IF(Entry_sheet!ACQ18=1,1,IF($ADA18=0,0,IF(SUM(Entry_sheet!$ACI18:$ACZ18)=0,"NA",0)))))</f>
        <v/>
      </c>
      <c r="ACR18" t="str">
        <f>IF($A18="","",IF(Entry_sheet!ACR18="NA","NA",IF(Entry_sheet!ACR18=1,1,IF($ADA18=0,0,IF(SUM(Entry_sheet!$ACI18:$ACZ18)=0,"NA",0)))))</f>
        <v/>
      </c>
      <c r="ACS18" t="str">
        <f>IF($A18="","",IF(Entry_sheet!ACS18="NA","NA",IF(Entry_sheet!ACS18=1,1,IF($ADA18=0,0,IF(SUM(Entry_sheet!$ACI18:$ACZ18)=0,"NA",0)))))</f>
        <v/>
      </c>
      <c r="ACT18" t="str">
        <f>IF($A18="","",IF(Entry_sheet!ACT18="NA","NA",IF(Entry_sheet!ACT18=1,1,IF($ADA18=0,0,IF(SUM(Entry_sheet!$ACI18:$ACZ18)=0,"NA",0)))))</f>
        <v/>
      </c>
      <c r="ACU18" t="str">
        <f>IF($A18="","",IF(Entry_sheet!ACU18="NA","NA",IF(Entry_sheet!ACU18=1,1,IF($ADA18=0,0,IF(SUM(Entry_sheet!$ACI18:$ACZ18)=0,"NA",0)))))</f>
        <v/>
      </c>
      <c r="ACV18" t="str">
        <f>IF($A18="","",IF(Entry_sheet!ACV18="NA","NA",IF(Entry_sheet!ACV18=1,1,IF($ADA18=0,0,IF(SUM(Entry_sheet!$ACI18:$ACZ18)=0,"NA",0)))))</f>
        <v/>
      </c>
      <c r="ACW18" t="str">
        <f>IF($A18="","",IF(Entry_sheet!ACW18="NA","NA",IF(Entry_sheet!ACW18=1,1,IF($ADA18=0,0,IF(SUM(Entry_sheet!$ACI18:$ACZ18)=0,"NA",0)))))</f>
        <v/>
      </c>
      <c r="ACX18" t="str">
        <f>IF($A18="","",IF(Entry_sheet!ACX18="NA","NA",IF(Entry_sheet!ACX18=1,1,IF($ADA18=0,0,IF(SUM(Entry_sheet!$ACI18:$ACZ18)=0,"NA",0)))))</f>
        <v/>
      </c>
      <c r="ACY18" t="str">
        <f>IF($A18="","",IF(Entry_sheet!ACY18="NA","NA",IF(Entry_sheet!ACY18=1,1,IF($ADA18=0,0,IF(SUM(Entry_sheet!$ACI18:$ACZ18)=0,"NA",0)))))</f>
        <v/>
      </c>
      <c r="ACZ18" t="str">
        <f>IF($A18="","",IF(Entry_sheet!ACZ18="NA","NA",IF(Entry_sheet!ACZ18=1,1,IF($ADA18=0,0,IF(SUM(Entry_sheet!$ACI18:$ACZ18)=0,"NA",0)))))</f>
        <v/>
      </c>
      <c r="ADA18" s="22" t="str">
        <f>IF($A18="","",IF(Entry_sheet!ADA18=1,1,IF(Entry_sheet!ADA18=0,IF(SUM(Entry_sheet!ACI18:ACZ18)&gt;0,1,0),IF(SUM(Entry_sheet!ACI18:ACZ18)&gt;0,1,"NA"))))</f>
        <v/>
      </c>
      <c r="ADB18" s="16" t="str">
        <f>IF($A18="","",IF(Entry_sheet!ADB18="NA","NA",IF(Entry_sheet!ADB18=1,0,IF($ADT18=1,1,IF(SUM(Entry_sheet!$ADB18:$ADS18)=0,"NA",0)))))</f>
        <v/>
      </c>
      <c r="ADC18" s="16" t="str">
        <f>IF($A18="","",IF(Entry_sheet!ADC18="NA","NA",IF(Entry_sheet!ADC18=1,0,IF($ADT18=1,1,IF(SUM(Entry_sheet!$ADB18:$ADS18)=0,"NA",0)))))</f>
        <v/>
      </c>
      <c r="ADD18" s="16" t="str">
        <f>IF($A18="","",IF(Entry_sheet!ADD18="NA","NA",IF(Entry_sheet!ADD18=1,0,IF($ADT18=1,1,IF(SUM(Entry_sheet!$ADB18:$ADS18)=0,"NA",0)))))</f>
        <v/>
      </c>
      <c r="ADE18" s="16" t="str">
        <f>IF($A18="","",IF(Entry_sheet!ADE18="NA","NA",IF(Entry_sheet!ADE18=1,0,IF($ADT18=1,1,IF(SUM(Entry_sheet!$ADB18:$ADS18)=0,"NA",0)))))</f>
        <v/>
      </c>
      <c r="ADF18" s="16" t="str">
        <f>IF($A18="","",IF(Entry_sheet!ADF18="NA","NA",IF(Entry_sheet!ADF18=1,0,IF($ADT18=1,1,IF(SUM(Entry_sheet!$ADB18:$ADS18)=0,"NA",0)))))</f>
        <v/>
      </c>
      <c r="ADG18" s="16" t="str">
        <f>IF($A18="","",IF(Entry_sheet!ADG18="NA","NA",IF(Entry_sheet!ADG18=1,0,IF($ADT18=1,1,IF(SUM(Entry_sheet!$ADB18:$ADS18)=0,"NA",0)))))</f>
        <v/>
      </c>
      <c r="ADH18" s="16" t="str">
        <f>IF($A18="","",IF(Entry_sheet!ADH18="NA","NA",IF(Entry_sheet!ADH18=1,0,IF($ADT18=1,1,IF(SUM(Entry_sheet!$ADB18:$ADS18)=0,"NA",0)))))</f>
        <v/>
      </c>
      <c r="ADI18" s="16" t="str">
        <f>IF($A18="","",IF(Entry_sheet!ADI18="NA","NA",IF(Entry_sheet!ADI18=1,0,IF($ADT18=1,1,IF(SUM(Entry_sheet!$ADB18:$ADS18)=0,"NA",0)))))</f>
        <v/>
      </c>
      <c r="ADJ18" s="16" t="str">
        <f>IF($A18="","",IF(Entry_sheet!ADJ18="NA","NA",IF(Entry_sheet!ADJ18=1,0,IF($ADT18=1,1,IF(SUM(Entry_sheet!$ADB18:$ADS18)=0,"NA",0)))))</f>
        <v/>
      </c>
      <c r="ADK18" s="16" t="str">
        <f>IF($A18="","",IF(Entry_sheet!ADK18="NA","NA",IF(Entry_sheet!ADK18=1,0,IF($ADT18=1,1,IF(SUM(Entry_sheet!$ADB18:$ADS18)=0,"NA",0)))))</f>
        <v/>
      </c>
      <c r="ADL18" s="16" t="str">
        <f>IF($A18="","",IF(Entry_sheet!ADL18="NA","NA",IF(Entry_sheet!ADL18=1,0,IF($ADT18=1,1,IF(SUM(Entry_sheet!$ADB18:$ADS18)=0,"NA",0)))))</f>
        <v/>
      </c>
      <c r="ADM18" s="16" t="str">
        <f>IF($A18="","",IF(Entry_sheet!ADM18="NA","NA",IF(Entry_sheet!ADM18=1,0,IF($ADT18=1,1,IF(SUM(Entry_sheet!$ADB18:$ADS18)=0,"NA",0)))))</f>
        <v/>
      </c>
      <c r="ADN18" s="16" t="str">
        <f>IF($A18="","",IF(Entry_sheet!ADN18="NA","NA",IF(Entry_sheet!ADN18=1,0,IF($ADT18=1,1,IF(SUM(Entry_sheet!$ADB18:$ADS18)=0,"NA",0)))))</f>
        <v/>
      </c>
      <c r="ADO18" s="16" t="str">
        <f>IF($A18="","",IF(Entry_sheet!ADO18="NA","NA",IF(Entry_sheet!ADO18=1,0,IF($ADT18=1,1,IF(SUM(Entry_sheet!$ADB18:$ADS18)=0,"NA",0)))))</f>
        <v/>
      </c>
      <c r="ADP18" s="16" t="str">
        <f>IF($A18="","",IF(Entry_sheet!ADP18="NA","NA",IF(Entry_sheet!ADP18=1,0,IF($ADT18=1,1,IF(SUM(Entry_sheet!$ADB18:$ADS18)=0,"NA",0)))))</f>
        <v/>
      </c>
      <c r="ADQ18" s="16" t="str">
        <f>IF($A18="","",IF(Entry_sheet!ADQ18="NA","NA",IF(Entry_sheet!ADQ18=1,0,IF($ADT18=1,1,IF(SUM(Entry_sheet!$ADB18:$ADS18)=0,"NA",0)))))</f>
        <v/>
      </c>
      <c r="ADR18" s="16" t="str">
        <f>IF($A18="","",IF(Entry_sheet!ADR18="NA","NA",IF(Entry_sheet!ADR18=1,0,IF($ADT18=1,1,IF(SUM(Entry_sheet!$ADB18:$ADS18)=0,"NA",0)))))</f>
        <v/>
      </c>
      <c r="ADS18" s="16" t="str">
        <f>IF($A18="","",IF(Entry_sheet!ADS18="NA","NA",IF(Entry_sheet!ADS18=1,0,IF($ADT18=1,1,IF(SUM(Entry_sheet!$ADB18:$ADS18)=0,"NA",0)))))</f>
        <v/>
      </c>
      <c r="ADT18" s="22" t="str">
        <f>IF($A18="","",IF(Entry_sheet!ADT18=1,1,IF(Entry_sheet!ADT18=0,IF(SUM(Entry_sheet!ADB18:ADS18)&gt;0,1,0),IF(SUM(Entry_sheet!ADB18:ADS18)&gt;0,1,"NA"))))</f>
        <v/>
      </c>
      <c r="ADU18" s="16" t="str">
        <f>IF($A18="","",IF(Entry_sheet!ADU18="NA","NA",IF(Entry_sheet!ADU18=1,0,IF($AEM18=1,1,IF(SUM(Entry_sheet!$ADU18:$AEL18)=0,"NA",0)))))</f>
        <v/>
      </c>
      <c r="ADV18" s="16" t="str">
        <f>IF($A18="","",IF(Entry_sheet!ADV18="NA","NA",IF(Entry_sheet!ADV18=1,0,IF($AEM18=1,1,IF(SUM(Entry_sheet!$ADU18:$AEL18)=0,"NA",0)))))</f>
        <v/>
      </c>
      <c r="ADW18" s="16" t="str">
        <f>IF($A18="","",IF(Entry_sheet!ADW18="NA","NA",IF(Entry_sheet!ADW18=1,0,IF($AEM18=1,1,IF(SUM(Entry_sheet!$ADU18:$AEL18)=0,"NA",0)))))</f>
        <v/>
      </c>
      <c r="ADX18" s="16" t="str">
        <f>IF($A18="","",IF(Entry_sheet!ADX18="NA","NA",IF(Entry_sheet!ADX18=1,0,IF($AEM18=1,1,IF(SUM(Entry_sheet!$ADU18:$AEL18)=0,"NA",0)))))</f>
        <v/>
      </c>
      <c r="ADY18" s="16" t="str">
        <f>IF($A18="","",IF(Entry_sheet!ADY18="NA","NA",IF(Entry_sheet!ADY18=1,0,IF($AEM18=1,1,IF(SUM(Entry_sheet!$ADU18:$AEL18)=0,"NA",0)))))</f>
        <v/>
      </c>
      <c r="ADZ18" s="16" t="str">
        <f>IF($A18="","",IF(Entry_sheet!ADZ18="NA","NA",IF(Entry_sheet!ADZ18=1,0,IF($AEM18=1,1,IF(SUM(Entry_sheet!$ADU18:$AEL18)=0,"NA",0)))))</f>
        <v/>
      </c>
      <c r="AEA18" s="16" t="str">
        <f>IF($A18="","",IF(Entry_sheet!AEA18="NA","NA",IF(Entry_sheet!AEA18=1,0,IF($AEM18=1,1,IF(SUM(Entry_sheet!$ADU18:$AEL18)=0,"NA",0)))))</f>
        <v/>
      </c>
      <c r="AEB18" s="16" t="str">
        <f>IF($A18="","",IF(Entry_sheet!AEB18="NA","NA",IF(Entry_sheet!AEB18=1,0,IF($AEM18=1,1,IF(SUM(Entry_sheet!$ADU18:$AEL18)=0,"NA",0)))))</f>
        <v/>
      </c>
      <c r="AEC18" s="16" t="str">
        <f>IF($A18="","",IF(Entry_sheet!AEC18="NA","NA",IF(Entry_sheet!AEC18=1,0,IF($AEM18=1,1,IF(SUM(Entry_sheet!$ADU18:$AEL18)=0,"NA",0)))))</f>
        <v/>
      </c>
      <c r="AED18" s="16" t="str">
        <f>IF($A18="","",IF(Entry_sheet!AED18="NA","NA",IF(Entry_sheet!AED18=1,0,IF($AEM18=1,1,IF(SUM(Entry_sheet!$ADU18:$AEL18)=0,"NA",0)))))</f>
        <v/>
      </c>
      <c r="AEE18" s="16" t="str">
        <f>IF($A18="","",IF(Entry_sheet!AEE18="NA","NA",IF(Entry_sheet!AEE18=1,0,IF($AEM18=1,1,IF(SUM(Entry_sheet!$ADU18:$AEL18)=0,"NA",0)))))</f>
        <v/>
      </c>
      <c r="AEF18" s="16" t="str">
        <f>IF($A18="","",IF(Entry_sheet!AEF18="NA","NA",IF(Entry_sheet!AEF18=1,0,IF($AEM18=1,1,IF(SUM(Entry_sheet!$ADU18:$AEL18)=0,"NA",0)))))</f>
        <v/>
      </c>
      <c r="AEG18" s="16" t="str">
        <f>IF($A18="","",IF(Entry_sheet!AEG18="NA","NA",IF(Entry_sheet!AEG18=1,0,IF($AEM18=1,1,IF(SUM(Entry_sheet!$ADU18:$AEL18)=0,"NA",0)))))</f>
        <v/>
      </c>
      <c r="AEH18" s="16" t="str">
        <f>IF($A18="","",IF(Entry_sheet!AEH18="NA","NA",IF(Entry_sheet!AEH18=1,0,IF($AEM18=1,1,IF(SUM(Entry_sheet!$ADU18:$AEL18)=0,"NA",0)))))</f>
        <v/>
      </c>
      <c r="AEI18" s="16" t="str">
        <f>IF($A18="","",IF(Entry_sheet!AEI18="NA","NA",IF(Entry_sheet!AEI18=1,0,IF($AEM18=1,1,IF(SUM(Entry_sheet!$ADU18:$AEL18)=0,"NA",0)))))</f>
        <v/>
      </c>
      <c r="AEJ18" s="16" t="str">
        <f>IF($A18="","",IF(Entry_sheet!AEJ18="NA","NA",IF(Entry_sheet!AEJ18=1,0,IF($AEM18=1,1,IF(SUM(Entry_sheet!$ADU18:$AEL18)=0,"NA",0)))))</f>
        <v/>
      </c>
      <c r="AEK18" s="16" t="str">
        <f>IF($A18="","",IF(Entry_sheet!AEK18="NA","NA",IF(Entry_sheet!AEK18=1,0,IF($AEM18=1,1,IF(SUM(Entry_sheet!$ADU18:$AEL18)=0,"NA",0)))))</f>
        <v/>
      </c>
      <c r="AEL18" s="16" t="str">
        <f>IF($A18="","",IF(Entry_sheet!AEL18="NA","NA",IF(Entry_sheet!AEL18=1,0,IF($AEM18=1,1,IF(SUM(Entry_sheet!$ADU18:$AEL18)=0,"NA",0)))))</f>
        <v/>
      </c>
      <c r="AEM18" s="22" t="str">
        <f>IF($A18="","",IF(Entry_sheet!AEM18=1,0,IF(Entry_sheet!AEM18=0,1,"NA")))</f>
        <v/>
      </c>
      <c r="AEN18" s="16" t="str">
        <f>IF($A18="","",IF(Entry_sheet!AEN18="NA","NA",IF(Entry_sheet!AEN18=1,0,IF($AFF18=1,1,IF(SUM(Entry_sheet!$AEN18:$AFE18)=0,"NA",0)))))</f>
        <v/>
      </c>
      <c r="AEO18" s="16" t="str">
        <f>IF($A18="","",IF(Entry_sheet!AEO18="NA","NA",IF(Entry_sheet!AEO18=1,0,IF($AFF18=1,1,IF(SUM(Entry_sheet!$AEN18:$AFE18)=0,"NA",0)))))</f>
        <v/>
      </c>
      <c r="AEP18" s="16" t="str">
        <f>IF($A18="","",IF(Entry_sheet!AEP18="NA","NA",IF(Entry_sheet!AEP18=1,0,IF($AFF18=1,1,IF(SUM(Entry_sheet!$AEN18:$AFE18)=0,"NA",0)))))</f>
        <v/>
      </c>
      <c r="AEQ18" s="16" t="str">
        <f>IF($A18="","",IF(Entry_sheet!AEQ18="NA","NA",IF(Entry_sheet!AEQ18=1,0,IF($AFF18=1,1,IF(SUM(Entry_sheet!$AEN18:$AFE18)=0,"NA",0)))))</f>
        <v/>
      </c>
      <c r="AER18" s="16" t="str">
        <f>IF($A18="","",IF(Entry_sheet!AER18="NA","NA",IF(Entry_sheet!AER18=1,0,IF($AFF18=1,1,IF(SUM(Entry_sheet!$AEN18:$AFE18)=0,"NA",0)))))</f>
        <v/>
      </c>
      <c r="AES18" s="16" t="str">
        <f>IF($A18="","",IF(Entry_sheet!AES18="NA","NA",IF(Entry_sheet!AES18=1,0,IF($AFF18=1,1,IF(SUM(Entry_sheet!$AEN18:$AFE18)=0,"NA",0)))))</f>
        <v/>
      </c>
      <c r="AET18" s="16" t="str">
        <f>IF($A18="","",IF(Entry_sheet!AET18="NA","NA",IF(Entry_sheet!AET18=1,0,IF($AFF18=1,1,IF(SUM(Entry_sheet!$AEN18:$AFE18)=0,"NA",0)))))</f>
        <v/>
      </c>
      <c r="AEU18" s="16" t="str">
        <f>IF($A18="","",IF(Entry_sheet!AEU18="NA","NA",IF(Entry_sheet!AEU18=1,0,IF($AFF18=1,1,IF(SUM(Entry_sheet!$AEN18:$AFE18)=0,"NA",0)))))</f>
        <v/>
      </c>
      <c r="AEV18" s="16" t="str">
        <f>IF($A18="","",IF(Entry_sheet!AEV18="NA","NA",IF(Entry_sheet!AEV18=1,0,IF($AFF18=1,1,IF(SUM(Entry_sheet!$AEN18:$AFE18)=0,"NA",0)))))</f>
        <v/>
      </c>
      <c r="AEW18" s="16" t="str">
        <f>IF($A18="","",IF(Entry_sheet!AEW18="NA","NA",IF(Entry_sheet!AEW18=1,0,IF($AFF18=1,1,IF(SUM(Entry_sheet!$AEN18:$AFE18)=0,"NA",0)))))</f>
        <v/>
      </c>
      <c r="AEX18" s="16" t="str">
        <f>IF($A18="","",IF(Entry_sheet!AEX18="NA","NA",IF(Entry_sheet!AEX18=1,0,IF($AFF18=1,1,IF(SUM(Entry_sheet!$AEN18:$AFE18)=0,"NA",0)))))</f>
        <v/>
      </c>
      <c r="AEY18" s="16" t="str">
        <f>IF($A18="","",IF(Entry_sheet!AEY18="NA","NA",IF(Entry_sheet!AEY18=1,0,IF($AFF18=1,1,IF(SUM(Entry_sheet!$AEN18:$AFE18)=0,"NA",0)))))</f>
        <v/>
      </c>
      <c r="AEZ18" s="16" t="str">
        <f>IF($A18="","",IF(Entry_sheet!AEZ18="NA","NA",IF(Entry_sheet!AEZ18=1,0,IF($AFF18=1,1,IF(SUM(Entry_sheet!$AEN18:$AFE18)=0,"NA",0)))))</f>
        <v/>
      </c>
      <c r="AFA18" s="16" t="str">
        <f>IF($A18="","",IF(Entry_sheet!AFA18="NA","NA",IF(Entry_sheet!AFA18=1,0,IF($AFF18=1,1,IF(SUM(Entry_sheet!$AEN18:$AFE18)=0,"NA",0)))))</f>
        <v/>
      </c>
      <c r="AFB18" s="16" t="str">
        <f>IF($A18="","",IF(Entry_sheet!AFB18="NA","NA",IF(Entry_sheet!AFB18=1,0,IF($AFF18=1,1,IF(SUM(Entry_sheet!$AEN18:$AFE18)=0,"NA",0)))))</f>
        <v/>
      </c>
      <c r="AFC18" s="16" t="str">
        <f>IF($A18="","",IF(Entry_sheet!AFC18="NA","NA",IF(Entry_sheet!AFC18=1,0,IF($AFF18=1,1,IF(SUM(Entry_sheet!$AEN18:$AFE18)=0,"NA",0)))))</f>
        <v/>
      </c>
      <c r="AFD18" s="16" t="str">
        <f>IF($A18="","",IF(Entry_sheet!AFD18="NA","NA",IF(Entry_sheet!AFD18=1,0,IF($AFF18=1,1,IF(SUM(Entry_sheet!$AEN18:$AFE18)=0,"NA",0)))))</f>
        <v/>
      </c>
      <c r="AFE18" s="16" t="str">
        <f>IF($A18="","",IF(Entry_sheet!AFE18="NA","NA",IF(Entry_sheet!AFE18=1,0,IF($AFF18=1,1,IF(SUM(Entry_sheet!$AEN18:$AFE18)=0,"NA",0)))))</f>
        <v/>
      </c>
      <c r="AFF18" s="22" t="str">
        <f>IF($A18="","",IF(Entry_sheet!AFF18=1,0,IF(Entry_sheet!AFF18=0,1,"NA")))</f>
        <v/>
      </c>
      <c r="AFG18" s="16" t="str">
        <f>IF($A18="","",IF(Entry_sheet!AFG18="NA","NA",IF(Entry_sheet!AFG18=1,0,IF($AFY18=1,1,IF(SUM(Entry_sheet!$AFG18:$AFX18)=0,"NA",0)))))</f>
        <v/>
      </c>
      <c r="AFH18" s="16" t="str">
        <f>IF($A18="","",IF(Entry_sheet!AFH18="NA","NA",IF(Entry_sheet!AFH18=1,0,IF($AFY18=1,1,IF(SUM(Entry_sheet!$AFG18:$AFX18)=0,"NA",0)))))</f>
        <v/>
      </c>
      <c r="AFI18" s="16" t="str">
        <f>IF($A18="","",IF(Entry_sheet!AFI18="NA","NA",IF(Entry_sheet!AFI18=1,0,IF($AFY18=1,1,IF(SUM(Entry_sheet!$AFG18:$AFX18)=0,"NA",0)))))</f>
        <v/>
      </c>
      <c r="AFJ18" s="16" t="str">
        <f>IF($A18="","",IF(Entry_sheet!AFJ18="NA","NA",IF(Entry_sheet!AFJ18=1,0,IF($AFY18=1,1,IF(SUM(Entry_sheet!$AFG18:$AFX18)=0,"NA",0)))))</f>
        <v/>
      </c>
      <c r="AFK18" s="16" t="str">
        <f>IF($A18="","",IF(Entry_sheet!AFK18="NA","NA",IF(Entry_sheet!AFK18=1,0,IF($AFY18=1,1,IF(SUM(Entry_sheet!$AFG18:$AFX18)=0,"NA",0)))))</f>
        <v/>
      </c>
      <c r="AFL18" s="16" t="str">
        <f>IF($A18="","",IF(Entry_sheet!AFL18="NA","NA",IF(Entry_sheet!AFL18=1,0,IF($AFY18=1,1,IF(SUM(Entry_sheet!$AFG18:$AFX18)=0,"NA",0)))))</f>
        <v/>
      </c>
      <c r="AFM18" s="16" t="str">
        <f>IF($A18="","",IF(Entry_sheet!AFM18="NA","NA",IF(Entry_sheet!AFM18=1,0,IF($AFY18=1,1,IF(SUM(Entry_sheet!$AFG18:$AFX18)=0,"NA",0)))))</f>
        <v/>
      </c>
      <c r="AFN18" s="16" t="str">
        <f>IF($A18="","",IF(Entry_sheet!AFN18="NA","NA",IF(Entry_sheet!AFN18=1,0,IF($AFY18=1,1,IF(SUM(Entry_sheet!$AFG18:$AFX18)=0,"NA",0)))))</f>
        <v/>
      </c>
      <c r="AFO18" s="16" t="str">
        <f>IF($A18="","",IF(Entry_sheet!AFO18="NA","NA",IF(Entry_sheet!AFO18=1,0,IF($AFY18=1,1,IF(SUM(Entry_sheet!$AFG18:$AFX18)=0,"NA",0)))))</f>
        <v/>
      </c>
      <c r="AFP18" s="16" t="str">
        <f>IF($A18="","",IF(Entry_sheet!AFP18="NA","NA",IF(Entry_sheet!AFP18=1,0,IF($AFY18=1,1,IF(SUM(Entry_sheet!$AFG18:$AFX18)=0,"NA",0)))))</f>
        <v/>
      </c>
      <c r="AFQ18" s="16" t="str">
        <f>IF($A18="","",IF(Entry_sheet!AFQ18="NA","NA",IF(Entry_sheet!AFQ18=1,0,IF($AFY18=1,1,IF(SUM(Entry_sheet!$AFG18:$AFX18)=0,"NA",0)))))</f>
        <v/>
      </c>
      <c r="AFR18" s="16" t="str">
        <f>IF($A18="","",IF(Entry_sheet!AFR18="NA","NA",IF(Entry_sheet!AFR18=1,0,IF($AFY18=1,1,IF(SUM(Entry_sheet!$AFG18:$AFX18)=0,"NA",0)))))</f>
        <v/>
      </c>
      <c r="AFS18" s="16" t="str">
        <f>IF($A18="","",IF(Entry_sheet!AFS18="NA","NA",IF(Entry_sheet!AFS18=1,0,IF($AFY18=1,1,IF(SUM(Entry_sheet!$AFG18:$AFX18)=0,"NA",0)))))</f>
        <v/>
      </c>
      <c r="AFT18" s="16" t="str">
        <f>IF($A18="","",IF(Entry_sheet!AFT18="NA","NA",IF(Entry_sheet!AFT18=1,0,IF($AFY18=1,1,IF(SUM(Entry_sheet!$AFG18:$AFX18)=0,"NA",0)))))</f>
        <v/>
      </c>
      <c r="AFU18" s="16" t="str">
        <f>IF($A18="","",IF(Entry_sheet!AFU18="NA","NA",IF(Entry_sheet!AFU18=1,0,IF($AFY18=1,1,IF(SUM(Entry_sheet!$AFG18:$AFX18)=0,"NA",0)))))</f>
        <v/>
      </c>
      <c r="AFV18" s="16" t="str">
        <f>IF($A18="","",IF(Entry_sheet!AFV18="NA","NA",IF(Entry_sheet!AFV18=1,0,IF($AFY18=1,1,IF(SUM(Entry_sheet!$AFG18:$AFX18)=0,"NA",0)))))</f>
        <v/>
      </c>
      <c r="AFW18" s="16" t="str">
        <f>IF($A18="","",IF(Entry_sheet!AFW18="NA","NA",IF(Entry_sheet!AFW18=1,0,IF($AFY18=1,1,IF(SUM(Entry_sheet!$AFG18:$AFX18)=0,"NA",0)))))</f>
        <v/>
      </c>
      <c r="AFX18" s="16" t="str">
        <f>IF($A18="","",IF(Entry_sheet!AFX18="NA","NA",IF(Entry_sheet!AFX18=1,0,IF($AFY18=1,1,IF(SUM(Entry_sheet!$AFG18:$AFX18)=0,"NA",0)))))</f>
        <v/>
      </c>
      <c r="AFY18" s="22" t="str">
        <f>IF($A18="","",IF(Entry_sheet!AFY18=1,0,IF(Entry_sheet!AFY18=0,1,"NA")))</f>
        <v/>
      </c>
      <c r="AFZ18" t="str">
        <f>IF($A18="","",IF(Entry_sheet!AFZ18="NA","NA",IF(Entry_sheet!AFZ18=1,1,IF($AGR18=0,0,IF(SUM(Entry_sheet!$AFZ18:$AGQ18)=0,"NA",0)))))</f>
        <v/>
      </c>
      <c r="AGA18" t="str">
        <f>IF($A18="","",IF(Entry_sheet!AGA18="NA","NA",IF(Entry_sheet!AGA18=1,1,IF($AGR18=0,0,IF(SUM(Entry_sheet!$AFZ18:$AGQ18)=0,"NA",0)))))</f>
        <v/>
      </c>
      <c r="AGB18" t="str">
        <f>IF($A18="","",IF(Entry_sheet!AGB18="NA","NA",IF(Entry_sheet!AGB18=1,1,IF($AGR18=0,0,IF(SUM(Entry_sheet!$AFZ18:$AGQ18)=0,"NA",0)))))</f>
        <v/>
      </c>
      <c r="AGC18" t="str">
        <f>IF($A18="","",IF(Entry_sheet!AGC18="NA","NA",IF(Entry_sheet!AGC18=1,1,IF($AGR18=0,0,IF(SUM(Entry_sheet!$AFZ18:$AGQ18)=0,"NA",0)))))</f>
        <v/>
      </c>
      <c r="AGD18" t="str">
        <f>IF($A18="","",IF(Entry_sheet!AGD18="NA","NA",IF(Entry_sheet!AGD18=1,1,IF($AGR18=0,0,IF(SUM(Entry_sheet!$AFZ18:$AGQ18)=0,"NA",0)))))</f>
        <v/>
      </c>
      <c r="AGE18" t="str">
        <f>IF($A18="","",IF(Entry_sheet!AGE18="NA","NA",IF(Entry_sheet!AGE18=1,1,IF($AGR18=0,0,IF(SUM(Entry_sheet!$AFZ18:$AGQ18)=0,"NA",0)))))</f>
        <v/>
      </c>
      <c r="AGF18" t="str">
        <f>IF($A18="","",IF(Entry_sheet!AGF18="NA","NA",IF(Entry_sheet!AGF18=1,1,IF($AGR18=0,0,IF(SUM(Entry_sheet!$AFZ18:$AGQ18)=0,"NA",0)))))</f>
        <v/>
      </c>
      <c r="AGG18" t="str">
        <f>IF($A18="","",IF(Entry_sheet!AGG18="NA","NA",IF(Entry_sheet!AGG18=1,1,IF($AGR18=0,0,IF(SUM(Entry_sheet!$AFZ18:$AGQ18)=0,"NA",0)))))</f>
        <v/>
      </c>
      <c r="AGH18" t="str">
        <f>IF($A18="","",IF(Entry_sheet!AGH18="NA","NA",IF(Entry_sheet!AGH18=1,1,IF($AGR18=0,0,IF(SUM(Entry_sheet!$AFZ18:$AGQ18)=0,"NA",0)))))</f>
        <v/>
      </c>
      <c r="AGI18" t="str">
        <f>IF($A18="","",IF(Entry_sheet!AGI18="NA","NA",IF(Entry_sheet!AGI18=1,1,IF($AGR18=0,0,IF(SUM(Entry_sheet!$AFZ18:$AGQ18)=0,"NA",0)))))</f>
        <v/>
      </c>
      <c r="AGJ18" t="str">
        <f>IF($A18="","",IF(Entry_sheet!AGJ18="NA","NA",IF(Entry_sheet!AGJ18=1,1,IF($AGR18=0,0,IF(SUM(Entry_sheet!$AFZ18:$AGQ18)=0,"NA",0)))))</f>
        <v/>
      </c>
      <c r="AGK18" t="str">
        <f>IF($A18="","",IF(Entry_sheet!AGK18="NA","NA",IF(Entry_sheet!AGK18=1,1,IF($AGR18=0,0,IF(SUM(Entry_sheet!$AFZ18:$AGQ18)=0,"NA",0)))))</f>
        <v/>
      </c>
      <c r="AGL18" t="str">
        <f>IF($A18="","",IF(Entry_sheet!AGL18="NA","NA",IF(Entry_sheet!AGL18=1,1,IF($AGR18=0,0,IF(SUM(Entry_sheet!$AFZ18:$AGQ18)=0,"NA",0)))))</f>
        <v/>
      </c>
      <c r="AGM18" t="str">
        <f>IF($A18="","",IF(Entry_sheet!AGM18="NA","NA",IF(Entry_sheet!AGM18=1,1,IF($AGR18=0,0,IF(SUM(Entry_sheet!$AFZ18:$AGQ18)=0,"NA",0)))))</f>
        <v/>
      </c>
      <c r="AGN18" t="str">
        <f>IF($A18="","",IF(Entry_sheet!AGN18="NA","NA",IF(Entry_sheet!AGN18=1,1,IF($AGR18=0,0,IF(SUM(Entry_sheet!$AFZ18:$AGQ18)=0,"NA",0)))))</f>
        <v/>
      </c>
      <c r="AGO18" t="str">
        <f>IF($A18="","",IF(Entry_sheet!AGO18="NA","NA",IF(Entry_sheet!AGO18=1,1,IF($AGR18=0,0,IF(SUM(Entry_sheet!$AFZ18:$AGQ18)=0,"NA",0)))))</f>
        <v/>
      </c>
      <c r="AGP18" t="str">
        <f>IF($A18="","",IF(Entry_sheet!AGP18="NA","NA",IF(Entry_sheet!AGP18=1,1,IF($AGR18=0,0,IF(SUM(Entry_sheet!$AFZ18:$AGQ18)=0,"NA",0)))))</f>
        <v/>
      </c>
      <c r="AGQ18" t="str">
        <f>IF($A18="","",IF(Entry_sheet!AGQ18="NA","NA",IF(Entry_sheet!AGQ18=1,1,IF($AGR18=0,0,IF(SUM(Entry_sheet!$AFZ18:$AGQ18)=0,"NA",0)))))</f>
        <v/>
      </c>
      <c r="AGR18" s="22" t="str">
        <f>IF($A18="","",IF(Entry_sheet!AGR18=1,1,IF(Entry_sheet!AGR18=0,IF(SUM(Entry_sheet!AFZ18:AGQ18)&gt;0,1,0),IF(SUM(Entry_sheet!AFZ18:AGQ18)&gt;0,1,"NA"))))</f>
        <v/>
      </c>
      <c r="AGS18" t="str">
        <f>IF($A18="","",IF(Entry_sheet!AGS18="NA","NA",IF(Entry_sheet!AGS18=1,1,IF($AHK18=0,0,IF(SUM(Entry_sheet!$AGS18:$AHJ18)=0,"NA",0)))))</f>
        <v/>
      </c>
      <c r="AGT18" t="str">
        <f>IF($A18="","",IF(Entry_sheet!AGT18="NA","NA",IF(Entry_sheet!AGT18=1,1,IF($AHK18=0,0,IF(SUM(Entry_sheet!$AGS18:$AHJ18)=0,"NA",0)))))</f>
        <v/>
      </c>
      <c r="AGU18" t="str">
        <f>IF($A18="","",IF(Entry_sheet!AGU18="NA","NA",IF(Entry_sheet!AGU18=1,1,IF($AHK18=0,0,IF(SUM(Entry_sheet!$AGS18:$AHJ18)=0,"NA",0)))))</f>
        <v/>
      </c>
      <c r="AGV18" t="str">
        <f>IF($A18="","",IF(Entry_sheet!AGV18="NA","NA",IF(Entry_sheet!AGV18=1,1,IF($AHK18=0,0,IF(SUM(Entry_sheet!$AGS18:$AHJ18)=0,"NA",0)))))</f>
        <v/>
      </c>
      <c r="AGW18" t="str">
        <f>IF($A18="","",IF(Entry_sheet!AGW18="NA","NA",IF(Entry_sheet!AGW18=1,1,IF($AHK18=0,0,IF(SUM(Entry_sheet!$AGS18:$AHJ18)=0,"NA",0)))))</f>
        <v/>
      </c>
      <c r="AGX18" t="str">
        <f>IF($A18="","",IF(Entry_sheet!AGX18="NA","NA",IF(Entry_sheet!AGX18=1,1,IF($AHK18=0,0,IF(SUM(Entry_sheet!$AGS18:$AHJ18)=0,"NA",0)))))</f>
        <v/>
      </c>
      <c r="AGY18" t="str">
        <f>IF($A18="","",IF(Entry_sheet!AGY18="NA","NA",IF(Entry_sheet!AGY18=1,1,IF($AHK18=0,0,IF(SUM(Entry_sheet!$AGS18:$AHJ18)=0,"NA",0)))))</f>
        <v/>
      </c>
      <c r="AGZ18" t="str">
        <f>IF($A18="","",IF(Entry_sheet!AGZ18="NA","NA",IF(Entry_sheet!AGZ18=1,1,IF($AHK18=0,0,IF(SUM(Entry_sheet!$AGS18:$AHJ18)=0,"NA",0)))))</f>
        <v/>
      </c>
      <c r="AHA18" t="str">
        <f>IF($A18="","",IF(Entry_sheet!AHA18="NA","NA",IF(Entry_sheet!AHA18=1,1,IF($AHK18=0,0,IF(SUM(Entry_sheet!$AGS18:$AHJ18)=0,"NA",0)))))</f>
        <v/>
      </c>
      <c r="AHB18" t="str">
        <f>IF($A18="","",IF(Entry_sheet!AHB18="NA","NA",IF(Entry_sheet!AHB18=1,1,IF($AHK18=0,0,IF(SUM(Entry_sheet!$AGS18:$AHJ18)=0,"NA",0)))))</f>
        <v/>
      </c>
      <c r="AHC18" t="str">
        <f>IF($A18="","",IF(Entry_sheet!AHC18="NA","NA",IF(Entry_sheet!AHC18=1,1,IF($AHK18=0,0,IF(SUM(Entry_sheet!$AGS18:$AHJ18)=0,"NA",0)))))</f>
        <v/>
      </c>
      <c r="AHD18" t="str">
        <f>IF($A18="","",IF(Entry_sheet!AHD18="NA","NA",IF(Entry_sheet!AHD18=1,1,IF($AHK18=0,0,IF(SUM(Entry_sheet!$AGS18:$AHJ18)=0,"NA",0)))))</f>
        <v/>
      </c>
      <c r="AHE18" t="str">
        <f>IF($A18="","",IF(Entry_sheet!AHE18="NA","NA",IF(Entry_sheet!AHE18=1,1,IF($AHK18=0,0,IF(SUM(Entry_sheet!$AGS18:$AHJ18)=0,"NA",0)))))</f>
        <v/>
      </c>
      <c r="AHF18" t="str">
        <f>IF($A18="","",IF(Entry_sheet!AHF18="NA","NA",IF(Entry_sheet!AHF18=1,1,IF($AHK18=0,0,IF(SUM(Entry_sheet!$AGS18:$AHJ18)=0,"NA",0)))))</f>
        <v/>
      </c>
      <c r="AHG18" t="str">
        <f>IF($A18="","",IF(Entry_sheet!AHG18="NA","NA",IF(Entry_sheet!AHG18=1,1,IF($AHK18=0,0,IF(SUM(Entry_sheet!$AGS18:$AHJ18)=0,"NA",0)))))</f>
        <v/>
      </c>
      <c r="AHH18" t="str">
        <f>IF($A18="","",IF(Entry_sheet!AHH18="NA","NA",IF(Entry_sheet!AHH18=1,1,IF($AHK18=0,0,IF(SUM(Entry_sheet!$AGS18:$AHJ18)=0,"NA",0)))))</f>
        <v/>
      </c>
      <c r="AHI18" t="str">
        <f>IF($A18="","",IF(Entry_sheet!AHI18="NA","NA",IF(Entry_sheet!AHI18=1,1,IF($AHK18=0,0,IF(SUM(Entry_sheet!$AGS18:$AHJ18)=0,"NA",0)))))</f>
        <v/>
      </c>
      <c r="AHJ18" t="str">
        <f>IF($A18="","",IF(Entry_sheet!AHJ18="NA","NA",IF(Entry_sheet!AHJ18=1,1,IF($AHK18=0,0,IF(SUM(Entry_sheet!$AGS18:$AHJ18)=0,"NA",0)))))</f>
        <v/>
      </c>
      <c r="AHK18" s="22" t="str">
        <f>IF($A18="","",IF(Entry_sheet!AHK18=1,1,IF(Entry_sheet!AHK18=0,IF(SUM(Entry_sheet!AGS18:AHJ18)&gt;0,1,0),IF(SUM(Entry_sheet!AGS18:AHJ18)&gt;0,1,"NA"))))</f>
        <v/>
      </c>
      <c r="AHL18" t="str">
        <f>IF($A18="","",IF(Entry_sheet!AHL18="NA","NA",IF(Entry_sheet!AHL18=1,1,IF($AID18=0,0,IF(SUM(Entry_sheet!$AHL18:$AIC18)=0,"NA",0)))))</f>
        <v/>
      </c>
      <c r="AHM18" t="str">
        <f>IF($A18="","",IF(Entry_sheet!AHM18="NA","NA",IF(Entry_sheet!AHM18=1,1,IF($AID18=0,0,IF(SUM(Entry_sheet!$AHL18:$AIC18)=0,"NA",0)))))</f>
        <v/>
      </c>
      <c r="AHN18" t="str">
        <f>IF($A18="","",IF(Entry_sheet!AHN18="NA","NA",IF(Entry_sheet!AHN18=1,1,IF($AID18=0,0,IF(SUM(Entry_sheet!$AHL18:$AIC18)=0,"NA",0)))))</f>
        <v/>
      </c>
      <c r="AHO18" t="str">
        <f>IF($A18="","",IF(Entry_sheet!AHO18="NA","NA",IF(Entry_sheet!AHO18=1,1,IF($AID18=0,0,IF(SUM(Entry_sheet!$AHL18:$AIC18)=0,"NA",0)))))</f>
        <v/>
      </c>
      <c r="AHP18" t="str">
        <f>IF($A18="","",IF(Entry_sheet!AHP18="NA","NA",IF(Entry_sheet!AHP18=1,1,IF($AID18=0,0,IF(SUM(Entry_sheet!$AHL18:$AIC18)=0,"NA",0)))))</f>
        <v/>
      </c>
      <c r="AHQ18" t="str">
        <f>IF($A18="","",IF(Entry_sheet!AHQ18="NA","NA",IF(Entry_sheet!AHQ18=1,1,IF($AID18=0,0,IF(SUM(Entry_sheet!$AHL18:$AIC18)=0,"NA",0)))))</f>
        <v/>
      </c>
      <c r="AHR18" t="str">
        <f>IF($A18="","",IF(Entry_sheet!AHR18="NA","NA",IF(Entry_sheet!AHR18=1,1,IF($AID18=0,0,IF(SUM(Entry_sheet!$AHL18:$AIC18)=0,"NA",0)))))</f>
        <v/>
      </c>
      <c r="AHS18" t="str">
        <f>IF($A18="","",IF(Entry_sheet!AHS18="NA","NA",IF(Entry_sheet!AHS18=1,1,IF($AID18=0,0,IF(SUM(Entry_sheet!$AHL18:$AIC18)=0,"NA",0)))))</f>
        <v/>
      </c>
      <c r="AHT18" t="str">
        <f>IF($A18="","",IF(Entry_sheet!AHT18="NA","NA",IF(Entry_sheet!AHT18=1,1,IF($AID18=0,0,IF(SUM(Entry_sheet!$AHL18:$AIC18)=0,"NA",0)))))</f>
        <v/>
      </c>
      <c r="AHU18" t="str">
        <f>IF($A18="","",IF(Entry_sheet!AHU18="NA","NA",IF(Entry_sheet!AHU18=1,1,IF($AID18=0,0,IF(SUM(Entry_sheet!$AHL18:$AIC18)=0,"NA",0)))))</f>
        <v/>
      </c>
      <c r="AHV18" t="str">
        <f>IF($A18="","",IF(Entry_sheet!AHV18="NA","NA",IF(Entry_sheet!AHV18=1,1,IF($AID18=0,0,IF(SUM(Entry_sheet!$AHL18:$AIC18)=0,"NA",0)))))</f>
        <v/>
      </c>
      <c r="AHW18" t="str">
        <f>IF($A18="","",IF(Entry_sheet!AHW18="NA","NA",IF(Entry_sheet!AHW18=1,1,IF($AID18=0,0,IF(SUM(Entry_sheet!$AHL18:$AIC18)=0,"NA",0)))))</f>
        <v/>
      </c>
      <c r="AHX18" t="str">
        <f>IF($A18="","",IF(Entry_sheet!AHX18="NA","NA",IF(Entry_sheet!AHX18=1,1,IF($AID18=0,0,IF(SUM(Entry_sheet!$AHL18:$AIC18)=0,"NA",0)))))</f>
        <v/>
      </c>
      <c r="AHY18" t="str">
        <f>IF($A18="","",IF(Entry_sheet!AHY18="NA","NA",IF(Entry_sheet!AHY18=1,1,IF($AID18=0,0,IF(SUM(Entry_sheet!$AHL18:$AIC18)=0,"NA",0)))))</f>
        <v/>
      </c>
      <c r="AHZ18" t="str">
        <f>IF($A18="","",IF(Entry_sheet!AHZ18="NA","NA",IF(Entry_sheet!AHZ18=1,1,IF($AID18=0,0,IF(SUM(Entry_sheet!$AHL18:$AIC18)=0,"NA",0)))))</f>
        <v/>
      </c>
      <c r="AIA18" t="str">
        <f>IF($A18="","",IF(Entry_sheet!AIA18="NA","NA",IF(Entry_sheet!AIA18=1,1,IF($AID18=0,0,IF(SUM(Entry_sheet!$AHL18:$AIC18)=0,"NA",0)))))</f>
        <v/>
      </c>
      <c r="AIB18" t="str">
        <f>IF($A18="","",IF(Entry_sheet!AIB18="NA","NA",IF(Entry_sheet!AIB18=1,1,IF($AID18=0,0,IF(SUM(Entry_sheet!$AHL18:$AIC18)=0,"NA",0)))))</f>
        <v/>
      </c>
      <c r="AIC18" t="str">
        <f>IF($A18="","",IF(Entry_sheet!AIC18="NA","NA",IF(Entry_sheet!AIC18=1,1,IF($AID18=0,0,IF(SUM(Entry_sheet!$AHL18:$AIC18)=0,"NA",0)))))</f>
        <v/>
      </c>
      <c r="AID18" s="22" t="str">
        <f>IF($A18="","",IF(Entry_sheet!AID18=1,1,IF(Entry_sheet!AID18=0,IF(SUM(Entry_sheet!AHL18:AIC18)&gt;0,1,0),IF(SUM(Entry_sheet!AHL18:AIC18)&gt;0,1,"NA"))))</f>
        <v/>
      </c>
      <c r="AIE18" t="str">
        <f>IF($A18="","",IF(Entry_sheet!AIE18="NA","NA",IF(Entry_sheet!AIE18=1,1,IF($AIW18=0,0,IF(SUM(Entry_sheet!$AIE18:$AIV18)=0,"NA",0)))))</f>
        <v/>
      </c>
      <c r="AIF18" t="str">
        <f>IF($A18="","",IF(Entry_sheet!AIF18="NA","NA",IF(Entry_sheet!AIF18=1,1,IF($AIW18=0,0,IF(SUM(Entry_sheet!$AIE18:$AIV18)=0,"NA",0)))))</f>
        <v/>
      </c>
      <c r="AIG18" t="str">
        <f>IF($A18="","",IF(Entry_sheet!AIG18="NA","NA",IF(Entry_sheet!AIG18=1,1,IF($AIW18=0,0,IF(SUM(Entry_sheet!$AIE18:$AIV18)=0,"NA",0)))))</f>
        <v/>
      </c>
      <c r="AIH18" t="str">
        <f>IF($A18="","",IF(Entry_sheet!AIH18="NA","NA",IF(Entry_sheet!AIH18=1,1,IF($AIW18=0,0,IF(SUM(Entry_sheet!$AIE18:$AIV18)=0,"NA",0)))))</f>
        <v/>
      </c>
      <c r="AII18" t="str">
        <f>IF($A18="","",IF(Entry_sheet!AII18="NA","NA",IF(Entry_sheet!AII18=1,1,IF($AIW18=0,0,IF(SUM(Entry_sheet!$AIE18:$AIV18)=0,"NA",0)))))</f>
        <v/>
      </c>
      <c r="AIJ18" t="str">
        <f>IF($A18="","",IF(Entry_sheet!AIJ18="NA","NA",IF(Entry_sheet!AIJ18=1,1,IF($AIW18=0,0,IF(SUM(Entry_sheet!$AIE18:$AIV18)=0,"NA",0)))))</f>
        <v/>
      </c>
      <c r="AIK18" t="str">
        <f>IF($A18="","",IF(Entry_sheet!AIK18="NA","NA",IF(Entry_sheet!AIK18=1,1,IF($AIW18=0,0,IF(SUM(Entry_sheet!$AIE18:$AIV18)=0,"NA",0)))))</f>
        <v/>
      </c>
      <c r="AIL18" t="str">
        <f>IF($A18="","",IF(Entry_sheet!AIL18="NA","NA",IF(Entry_sheet!AIL18=1,1,IF($AIW18=0,0,IF(SUM(Entry_sheet!$AIE18:$AIV18)=0,"NA",0)))))</f>
        <v/>
      </c>
      <c r="AIM18" t="str">
        <f>IF($A18="","",IF(Entry_sheet!AIM18="NA","NA",IF(Entry_sheet!AIM18=1,1,IF($AIW18=0,0,IF(SUM(Entry_sheet!$AIE18:$AIV18)=0,"NA",0)))))</f>
        <v/>
      </c>
      <c r="AIN18" t="str">
        <f>IF($A18="","",IF(Entry_sheet!AIN18="NA","NA",IF(Entry_sheet!AIN18=1,1,IF($AIW18=0,0,IF(SUM(Entry_sheet!$AIE18:$AIV18)=0,"NA",0)))))</f>
        <v/>
      </c>
      <c r="AIO18" t="str">
        <f>IF($A18="","",IF(Entry_sheet!AIO18="NA","NA",IF(Entry_sheet!AIO18=1,1,IF($AIW18=0,0,IF(SUM(Entry_sheet!$AIE18:$AIV18)=0,"NA",0)))))</f>
        <v/>
      </c>
      <c r="AIP18" t="str">
        <f>IF($A18="","",IF(Entry_sheet!AIP18="NA","NA",IF(Entry_sheet!AIP18=1,1,IF($AIW18=0,0,IF(SUM(Entry_sheet!$AIE18:$AIV18)=0,"NA",0)))))</f>
        <v/>
      </c>
      <c r="AIQ18" t="str">
        <f>IF($A18="","",IF(Entry_sheet!AIQ18="NA","NA",IF(Entry_sheet!AIQ18=1,1,IF($AIW18=0,0,IF(SUM(Entry_sheet!$AIE18:$AIV18)=0,"NA",0)))))</f>
        <v/>
      </c>
      <c r="AIR18" t="str">
        <f>IF($A18="","",IF(Entry_sheet!AIR18="NA","NA",IF(Entry_sheet!AIR18=1,1,IF($AIW18=0,0,IF(SUM(Entry_sheet!$AIE18:$AIV18)=0,"NA",0)))))</f>
        <v/>
      </c>
      <c r="AIS18" t="str">
        <f>IF($A18="","",IF(Entry_sheet!AIS18="NA","NA",IF(Entry_sheet!AIS18=1,1,IF($AIW18=0,0,IF(SUM(Entry_sheet!$AIE18:$AIV18)=0,"NA",0)))))</f>
        <v/>
      </c>
      <c r="AIT18" t="str">
        <f>IF($A18="","",IF(Entry_sheet!AIT18="NA","NA",IF(Entry_sheet!AIT18=1,1,IF($AIW18=0,0,IF(SUM(Entry_sheet!$AIE18:$AIV18)=0,"NA",0)))))</f>
        <v/>
      </c>
      <c r="AIU18" t="str">
        <f>IF($A18="","",IF(Entry_sheet!AIU18="NA","NA",IF(Entry_sheet!AIU18=1,1,IF($AIW18=0,0,IF(SUM(Entry_sheet!$AIE18:$AIV18)=0,"NA",0)))))</f>
        <v/>
      </c>
      <c r="AIV18" t="str">
        <f>IF($A18="","",IF(Entry_sheet!AIV18="NA","NA",IF(Entry_sheet!AIV18=1,1,IF($AIW18=0,0,IF(SUM(Entry_sheet!$AIE18:$AIV18)=0,"NA",0)))))</f>
        <v/>
      </c>
      <c r="AIW18" s="22" t="str">
        <f>IF($A18="","",IF(Entry_sheet!AIW18=1,1,IF(Entry_sheet!AIW18=0,IF(SUM(Entry_sheet!AIE18:AIV18)&gt;0,1,0),IF(SUM(Entry_sheet!AIE18:AIV18)&gt;0,1,"NA"))))</f>
        <v/>
      </c>
      <c r="AIX18" t="str">
        <f>IF($A18="","",IF(Entry_sheet!AIX18="NA","NA",IF(Entry_sheet!AIX18=1,1,IF($AJP18=0,0,IF(SUM(Entry_sheet!$AIX18:$AJO18)=0,"NA",0)))))</f>
        <v/>
      </c>
      <c r="AIY18" t="str">
        <f>IF($A18="","",IF(Entry_sheet!AIY18="NA","NA",IF(Entry_sheet!AIY18=1,1,IF($AJP18=0,0,IF(SUM(Entry_sheet!$AIX18:$AJO18)=0,"NA",0)))))</f>
        <v/>
      </c>
      <c r="AIZ18" t="str">
        <f>IF($A18="","",IF(Entry_sheet!AIZ18="NA","NA",IF(Entry_sheet!AIZ18=1,1,IF($AJP18=0,0,IF(SUM(Entry_sheet!$AIX18:$AJO18)=0,"NA",0)))))</f>
        <v/>
      </c>
      <c r="AJA18" t="str">
        <f>IF($A18="","",IF(Entry_sheet!AJA18="NA","NA",IF(Entry_sheet!AJA18=1,1,IF($AJP18=0,0,IF(SUM(Entry_sheet!$AIX18:$AJO18)=0,"NA",0)))))</f>
        <v/>
      </c>
      <c r="AJB18" t="str">
        <f>IF($A18="","",IF(Entry_sheet!AJB18="NA","NA",IF(Entry_sheet!AJB18=1,1,IF($AJP18=0,0,IF(SUM(Entry_sheet!$AIX18:$AJO18)=0,"NA",0)))))</f>
        <v/>
      </c>
      <c r="AJC18" t="str">
        <f>IF($A18="","",IF(Entry_sheet!AJC18="NA","NA",IF(Entry_sheet!AJC18=1,1,IF($AJP18=0,0,IF(SUM(Entry_sheet!$AIX18:$AJO18)=0,"NA",0)))))</f>
        <v/>
      </c>
      <c r="AJD18" t="str">
        <f>IF($A18="","",IF(Entry_sheet!AJD18="NA","NA",IF(Entry_sheet!AJD18=1,1,IF($AJP18=0,0,IF(SUM(Entry_sheet!$AIX18:$AJO18)=0,"NA",0)))))</f>
        <v/>
      </c>
      <c r="AJE18" t="str">
        <f>IF($A18="","",IF(Entry_sheet!AJE18="NA","NA",IF(Entry_sheet!AJE18=1,1,IF($AJP18=0,0,IF(SUM(Entry_sheet!$AIX18:$AJO18)=0,"NA",0)))))</f>
        <v/>
      </c>
      <c r="AJF18" t="str">
        <f>IF($A18="","",IF(Entry_sheet!AJF18="NA","NA",IF(Entry_sheet!AJF18=1,1,IF($AJP18=0,0,IF(SUM(Entry_sheet!$AIX18:$AJO18)=0,"NA",0)))))</f>
        <v/>
      </c>
      <c r="AJG18" t="str">
        <f>IF($A18="","",IF(Entry_sheet!AJG18="NA","NA",IF(Entry_sheet!AJG18=1,1,IF($AJP18=0,0,IF(SUM(Entry_sheet!$AIX18:$AJO18)=0,"NA",0)))))</f>
        <v/>
      </c>
      <c r="AJH18" t="str">
        <f>IF($A18="","",IF(Entry_sheet!AJH18="NA","NA",IF(Entry_sheet!AJH18=1,1,IF($AJP18=0,0,IF(SUM(Entry_sheet!$AIX18:$AJO18)=0,"NA",0)))))</f>
        <v/>
      </c>
      <c r="AJI18" t="str">
        <f>IF($A18="","",IF(Entry_sheet!AJI18="NA","NA",IF(Entry_sheet!AJI18=1,1,IF($AJP18=0,0,IF(SUM(Entry_sheet!$AIX18:$AJO18)=0,"NA",0)))))</f>
        <v/>
      </c>
      <c r="AJJ18" t="str">
        <f>IF($A18="","",IF(Entry_sheet!AJJ18="NA","NA",IF(Entry_sheet!AJJ18=1,1,IF($AJP18=0,0,IF(SUM(Entry_sheet!$AIX18:$AJO18)=0,"NA",0)))))</f>
        <v/>
      </c>
      <c r="AJK18" t="str">
        <f>IF($A18="","",IF(Entry_sheet!AJK18="NA","NA",IF(Entry_sheet!AJK18=1,1,IF($AJP18=0,0,IF(SUM(Entry_sheet!$AIX18:$AJO18)=0,"NA",0)))))</f>
        <v/>
      </c>
      <c r="AJL18" t="str">
        <f>IF($A18="","",IF(Entry_sheet!AJL18="NA","NA",IF(Entry_sheet!AJL18=1,1,IF($AJP18=0,0,IF(SUM(Entry_sheet!$AIX18:$AJO18)=0,"NA",0)))))</f>
        <v/>
      </c>
      <c r="AJM18" t="str">
        <f>IF($A18="","",IF(Entry_sheet!AJM18="NA","NA",IF(Entry_sheet!AJM18=1,1,IF($AJP18=0,0,IF(SUM(Entry_sheet!$AIX18:$AJO18)=0,"NA",0)))))</f>
        <v/>
      </c>
      <c r="AJN18" t="str">
        <f>IF($A18="","",IF(Entry_sheet!AJN18="NA","NA",IF(Entry_sheet!AJN18=1,1,IF($AJP18=0,0,IF(SUM(Entry_sheet!$AIX18:$AJO18)=0,"NA",0)))))</f>
        <v/>
      </c>
      <c r="AJO18" t="str">
        <f>IF($A18="","",IF(Entry_sheet!AJO18="NA","NA",IF(Entry_sheet!AJO18=1,1,IF($AJP18=0,0,IF(SUM(Entry_sheet!$AIX18:$AJO18)=0,"NA",0)))))</f>
        <v/>
      </c>
      <c r="AJP18" s="22" t="str">
        <f>IF($A18="","",IF(Entry_sheet!AJP18=1,1,IF(Entry_sheet!AJP18=0,IF(SUM(Entry_sheet!AIX18:AJO18)&gt;0,1,0),IF(SUM(Entry_sheet!AIX18:AJO18)&gt;0,1,"NA"))))</f>
        <v/>
      </c>
      <c r="AJQ18" s="16" t="str">
        <f>IF($A18="","",IF(Entry_sheet!AJQ18="NA","NA",IF(Entry_sheet!AJQ18=1,0,IF($AKI18=1,1,IF(SUM(Entry_sheet!$AJQ18:$AKH18)=0,"NA",0)))))</f>
        <v/>
      </c>
      <c r="AJR18" s="16" t="str">
        <f>IF($A18="","",IF(Entry_sheet!AJR18="NA","NA",IF(Entry_sheet!AJR18=1,0,IF($AKI18=1,1,IF(SUM(Entry_sheet!$AJQ18:$AKH18)=0,"NA",0)))))</f>
        <v/>
      </c>
      <c r="AJS18" s="16" t="str">
        <f>IF($A18="","",IF(Entry_sheet!AJS18="NA","NA",IF(Entry_sheet!AJS18=1,0,IF($AKI18=1,1,IF(SUM(Entry_sheet!$AJQ18:$AKH18)=0,"NA",0)))))</f>
        <v/>
      </c>
      <c r="AJT18" s="16" t="str">
        <f>IF($A18="","",IF(Entry_sheet!AJT18="NA","NA",IF(Entry_sheet!AJT18=1,0,IF($AKI18=1,1,IF(SUM(Entry_sheet!$AJQ18:$AKH18)=0,"NA",0)))))</f>
        <v/>
      </c>
      <c r="AJU18" s="16" t="str">
        <f>IF($A18="","",IF(Entry_sheet!AJU18="NA","NA",IF(Entry_sheet!AJU18=1,0,IF($AKI18=1,1,IF(SUM(Entry_sheet!$AJQ18:$AKH18)=0,"NA",0)))))</f>
        <v/>
      </c>
      <c r="AJV18" s="16" t="str">
        <f>IF($A18="","",IF(Entry_sheet!AJV18="NA","NA",IF(Entry_sheet!AJV18=1,0,IF($AKI18=1,1,IF(SUM(Entry_sheet!$AJQ18:$AKH18)=0,"NA",0)))))</f>
        <v/>
      </c>
      <c r="AJW18" s="16" t="str">
        <f>IF($A18="","",IF(Entry_sheet!AJW18="NA","NA",IF(Entry_sheet!AJW18=1,0,IF($AKI18=1,1,IF(SUM(Entry_sheet!$AJQ18:$AKH18)=0,"NA",0)))))</f>
        <v/>
      </c>
      <c r="AJX18" s="16" t="str">
        <f>IF($A18="","",IF(Entry_sheet!AJX18="NA","NA",IF(Entry_sheet!AJX18=1,0,IF($AKI18=1,1,IF(SUM(Entry_sheet!$AJQ18:$AKH18)=0,"NA",0)))))</f>
        <v/>
      </c>
      <c r="AJY18" s="16" t="str">
        <f>IF($A18="","",IF(Entry_sheet!AJY18="NA","NA",IF(Entry_sheet!AJY18=1,0,IF($AKI18=1,1,IF(SUM(Entry_sheet!$AJQ18:$AKH18)=0,"NA",0)))))</f>
        <v/>
      </c>
      <c r="AJZ18" s="16" t="str">
        <f>IF($A18="","",IF(Entry_sheet!AJZ18="NA","NA",IF(Entry_sheet!AJZ18=1,0,IF($AKI18=1,1,IF(SUM(Entry_sheet!$AJQ18:$AKH18)=0,"NA",0)))))</f>
        <v/>
      </c>
      <c r="AKA18" s="16" t="str">
        <f>IF($A18="","",IF(Entry_sheet!AKA18="NA","NA",IF(Entry_sheet!AKA18=1,0,IF($AKI18=1,1,IF(SUM(Entry_sheet!$AJQ18:$AKH18)=0,"NA",0)))))</f>
        <v/>
      </c>
      <c r="AKB18" s="16" t="str">
        <f>IF($A18="","",IF(Entry_sheet!AKB18="NA","NA",IF(Entry_sheet!AKB18=1,0,IF($AKI18=1,1,IF(SUM(Entry_sheet!$AJQ18:$AKH18)=0,"NA",0)))))</f>
        <v/>
      </c>
      <c r="AKC18" s="16" t="str">
        <f>IF($A18="","",IF(Entry_sheet!AKC18="NA","NA",IF(Entry_sheet!AKC18=1,0,IF($AKI18=1,1,IF(SUM(Entry_sheet!$AJQ18:$AKH18)=0,"NA",0)))))</f>
        <v/>
      </c>
      <c r="AKD18" s="16" t="str">
        <f>IF($A18="","",IF(Entry_sheet!AKD18="NA","NA",IF(Entry_sheet!AKD18=1,0,IF($AKI18=1,1,IF(SUM(Entry_sheet!$AJQ18:$AKH18)=0,"NA",0)))))</f>
        <v/>
      </c>
      <c r="AKE18" s="16" t="str">
        <f>IF($A18="","",IF(Entry_sheet!AKE18="NA","NA",IF(Entry_sheet!AKE18=1,0,IF($AKI18=1,1,IF(SUM(Entry_sheet!$AJQ18:$AKH18)=0,"NA",0)))))</f>
        <v/>
      </c>
      <c r="AKF18" s="16" t="str">
        <f>IF($A18="","",IF(Entry_sheet!AKF18="NA","NA",IF(Entry_sheet!AKF18=1,0,IF($AKI18=1,1,IF(SUM(Entry_sheet!$AJQ18:$AKH18)=0,"NA",0)))))</f>
        <v/>
      </c>
      <c r="AKG18" s="16" t="str">
        <f>IF($A18="","",IF(Entry_sheet!AKG18="NA","NA",IF(Entry_sheet!AKG18=1,0,IF($AKI18=1,1,IF(SUM(Entry_sheet!$AJQ18:$AKH18)=0,"NA",0)))))</f>
        <v/>
      </c>
      <c r="AKH18" s="16" t="str">
        <f>IF($A18="","",IF(Entry_sheet!AKH18="NA","NA",IF(Entry_sheet!AKH18=1,0,IF($AKI18=1,1,IF(SUM(Entry_sheet!$AJQ18:$AKH18)=0,"NA",0)))))</f>
        <v/>
      </c>
      <c r="AKI18" s="22" t="str">
        <f>IF($A18="","",IF(Entry_sheet!AKI18=1,0,IF(Entry_sheet!AKI18=0,1,"NA")))</f>
        <v/>
      </c>
      <c r="AKJ18" s="16" t="str">
        <f>IF($A18="","",IF(Entry_sheet!AKJ18="NA","NA",IF(Entry_sheet!AKJ18=1,0,IF($ALB18=1,1,IF(SUM(Entry_sheet!$AKJ18:$ALA18)=0,"NA",0)))))</f>
        <v/>
      </c>
      <c r="AKK18" s="16" t="str">
        <f>IF($A18="","",IF(Entry_sheet!AKK18="NA","NA",IF(Entry_sheet!AKK18=1,0,IF($ALB18=1,1,IF(SUM(Entry_sheet!$AKJ18:$ALA18)=0,"NA",0)))))</f>
        <v/>
      </c>
      <c r="AKL18" s="16" t="str">
        <f>IF($A18="","",IF(Entry_sheet!AKL18="NA","NA",IF(Entry_sheet!AKL18=1,0,IF($ALB18=1,1,IF(SUM(Entry_sheet!$AKJ18:$ALA18)=0,"NA",0)))))</f>
        <v/>
      </c>
      <c r="AKM18" s="16" t="str">
        <f>IF($A18="","",IF(Entry_sheet!AKM18="NA","NA",IF(Entry_sheet!AKM18=1,0,IF($ALB18=1,1,IF(SUM(Entry_sheet!$AKJ18:$ALA18)=0,"NA",0)))))</f>
        <v/>
      </c>
      <c r="AKN18" s="16" t="str">
        <f>IF($A18="","",IF(Entry_sheet!AKN18="NA","NA",IF(Entry_sheet!AKN18=1,0,IF($ALB18=1,1,IF(SUM(Entry_sheet!$AKJ18:$ALA18)=0,"NA",0)))))</f>
        <v/>
      </c>
      <c r="AKO18" s="16" t="str">
        <f>IF($A18="","",IF(Entry_sheet!AKO18="NA","NA",IF(Entry_sheet!AKO18=1,0,IF($ALB18=1,1,IF(SUM(Entry_sheet!$AKJ18:$ALA18)=0,"NA",0)))))</f>
        <v/>
      </c>
      <c r="AKP18" s="16" t="str">
        <f>IF($A18="","",IF(Entry_sheet!AKP18="NA","NA",IF(Entry_sheet!AKP18=1,0,IF($ALB18=1,1,IF(SUM(Entry_sheet!$AKJ18:$ALA18)=0,"NA",0)))))</f>
        <v/>
      </c>
      <c r="AKQ18" s="16" t="str">
        <f>IF($A18="","",IF(Entry_sheet!AKQ18="NA","NA",IF(Entry_sheet!AKQ18=1,0,IF($ALB18=1,1,IF(SUM(Entry_sheet!$AKJ18:$ALA18)=0,"NA",0)))))</f>
        <v/>
      </c>
      <c r="AKR18" s="16" t="str">
        <f>IF($A18="","",IF(Entry_sheet!AKR18="NA","NA",IF(Entry_sheet!AKR18=1,0,IF($ALB18=1,1,IF(SUM(Entry_sheet!$AKJ18:$ALA18)=0,"NA",0)))))</f>
        <v/>
      </c>
      <c r="AKS18" s="16" t="str">
        <f>IF($A18="","",IF(Entry_sheet!AKS18="NA","NA",IF(Entry_sheet!AKS18=1,0,IF($ALB18=1,1,IF(SUM(Entry_sheet!$AKJ18:$ALA18)=0,"NA",0)))))</f>
        <v/>
      </c>
      <c r="AKT18" s="16" t="str">
        <f>IF($A18="","",IF(Entry_sheet!AKT18="NA","NA",IF(Entry_sheet!AKT18=1,0,IF($ALB18=1,1,IF(SUM(Entry_sheet!$AKJ18:$ALA18)=0,"NA",0)))))</f>
        <v/>
      </c>
      <c r="AKU18" s="16" t="str">
        <f>IF($A18="","",IF(Entry_sheet!AKU18="NA","NA",IF(Entry_sheet!AKU18=1,0,IF($ALB18=1,1,IF(SUM(Entry_sheet!$AKJ18:$ALA18)=0,"NA",0)))))</f>
        <v/>
      </c>
      <c r="AKV18" s="16" t="str">
        <f>IF($A18="","",IF(Entry_sheet!AKV18="NA","NA",IF(Entry_sheet!AKV18=1,0,IF($ALB18=1,1,IF(SUM(Entry_sheet!$AKJ18:$ALA18)=0,"NA",0)))))</f>
        <v/>
      </c>
      <c r="AKW18" s="16" t="str">
        <f>IF($A18="","",IF(Entry_sheet!AKW18="NA","NA",IF(Entry_sheet!AKW18=1,0,IF($ALB18=1,1,IF(SUM(Entry_sheet!$AKJ18:$ALA18)=0,"NA",0)))))</f>
        <v/>
      </c>
      <c r="AKX18" s="16" t="str">
        <f>IF($A18="","",IF(Entry_sheet!AKX18="NA","NA",IF(Entry_sheet!AKX18=1,0,IF($ALB18=1,1,IF(SUM(Entry_sheet!$AKJ18:$ALA18)=0,"NA",0)))))</f>
        <v/>
      </c>
      <c r="AKY18" s="16" t="str">
        <f>IF($A18="","",IF(Entry_sheet!AKY18="NA","NA",IF(Entry_sheet!AKY18=1,0,IF($ALB18=1,1,IF(SUM(Entry_sheet!$AKJ18:$ALA18)=0,"NA",0)))))</f>
        <v/>
      </c>
      <c r="AKZ18" s="16" t="str">
        <f>IF($A18="","",IF(Entry_sheet!AKZ18="NA","NA",IF(Entry_sheet!AKZ18=1,0,IF($ALB18=1,1,IF(SUM(Entry_sheet!$AKJ18:$ALA18)=0,"NA",0)))))</f>
        <v/>
      </c>
      <c r="ALA18" s="16" t="str">
        <f>IF($A18="","",IF(Entry_sheet!ALA18="NA","NA",IF(Entry_sheet!ALA18=1,0,IF($ALB18=1,1,IF(SUM(Entry_sheet!$AKJ18:$ALA18)=0,"NA",0)))))</f>
        <v/>
      </c>
      <c r="ALB18" s="22" t="str">
        <f>IF($A18="","",IF(Entry_sheet!ALB18=1,0,IF(Entry_sheet!ALB18=0,1,"NA")))</f>
        <v/>
      </c>
      <c r="ALC18" t="str">
        <f t="shared" si="4"/>
        <v/>
      </c>
      <c r="ALD18" t="str">
        <f>IF($A18="","",SUM(Entry_sheet!$C18:$ALB18))</f>
        <v/>
      </c>
      <c r="ALE18" t="str">
        <f>IF($A18="","",SUM(Entry_sheet!$ADB18:$ADS18,Entry_sheet!$ADU18:$AEL18,Entry_sheet!$AEN18:$AFE18,Entry_sheet!$AFG18:$AFX18,Entry_sheet!$AJQ18:$AKH18,Entry_sheet!$AKJ18:$ALA18))</f>
        <v/>
      </c>
      <c r="ALF18" t="str">
        <f t="shared" si="5"/>
        <v/>
      </c>
      <c r="ALG18">
        <f>IF(Entry_sheet!BZ18=1,IF(SUM(Entry_sheet!BH18:BY18)=0,1,0),0)</f>
        <v>0</v>
      </c>
      <c r="ALH18" t="str">
        <f t="shared" si="6"/>
        <v/>
      </c>
    </row>
    <row r="19" spans="1:996">
      <c r="A19" t="str">
        <f>IF(Entry_sheet!A19="","",Entry_sheet!A19)</f>
        <v/>
      </c>
      <c r="B19" t="str">
        <f>IF(A19="","",IF(SUM(Entry_sheet!U19,Entry_sheet!AN19,Entry_sheet!NR19)&lt;3,IF(SUM(IF(Entry_sheet!U19=0,SUM(Entry_sheet!C19:T19),0),IF(Entry_sheet!AN19=0,(SUM(Entry_sheet!V19:AN19)),0),IF(Entry_sheet!NR19=0,SUM(Entry_sheet!MZ19:NQ19),0))&lt;2,0,1)))</f>
        <v/>
      </c>
      <c r="C19" t="str">
        <f>IF($A19="","",IF(Entry_sheet!C19="NA","NA",IF(Entry_sheet!C19=1,1,IF($U19=0,0,IF(SUM(Entry_sheet!$C19:$T19)=0,"NA",0)))))</f>
        <v/>
      </c>
      <c r="D19" t="str">
        <f>IF($A19="","",IF(Entry_sheet!D19="NA","NA",IF(Entry_sheet!D19=1,1,IF($U19=0,0,IF(SUM(Entry_sheet!$C19:$T19)=0,"NA",0)))))</f>
        <v/>
      </c>
      <c r="E19" t="str">
        <f>IF($A19="","",IF(Entry_sheet!E19="NA","NA",IF(Entry_sheet!E19=1,1,IF($U19=0,0,IF(SUM(Entry_sheet!$C19:$T19)=0,"NA",0)))))</f>
        <v/>
      </c>
      <c r="F19" t="str">
        <f>IF($A19="","",IF(Entry_sheet!F19="NA","NA",IF(Entry_sheet!F19=1,1,IF($U19=0,0,IF(SUM(Entry_sheet!$C19:$T19)=0,"NA",0)))))</f>
        <v/>
      </c>
      <c r="G19" t="str">
        <f>IF($A19="","",IF(Entry_sheet!G19="NA","NA",IF(Entry_sheet!G19=1,1,IF($U19=0,0,IF(SUM(Entry_sheet!$C19:$T19)=0,"NA",0)))))</f>
        <v/>
      </c>
      <c r="H19" t="str">
        <f>IF($A19="","",IF(Entry_sheet!H19="NA","NA",IF(Entry_sheet!H19=1,1,IF($U19=0,0,IF(SUM(Entry_sheet!$C19:$T19)=0,"NA",0)))))</f>
        <v/>
      </c>
      <c r="I19" t="str">
        <f>IF($A19="","",IF(Entry_sheet!I19="NA","NA",IF(Entry_sheet!I19=1,1,IF($U19=0,0,IF(SUM(Entry_sheet!$C19:$T19)=0,"NA",0)))))</f>
        <v/>
      </c>
      <c r="J19" t="str">
        <f>IF($A19="","",IF(Entry_sheet!J19="NA","NA",IF(Entry_sheet!J19=1,1,IF($U19=0,0,IF(SUM(Entry_sheet!$C19:$T19)=0,"NA",0)))))</f>
        <v/>
      </c>
      <c r="K19" t="str">
        <f>IF($A19="","",IF(Entry_sheet!K19="NA","NA",IF(Entry_sheet!K19=1,1,IF($U19=0,0,IF(SUM(Entry_sheet!$C19:$T19)=0,"NA",0)))))</f>
        <v/>
      </c>
      <c r="L19" t="str">
        <f>IF($A19="","",IF(Entry_sheet!L19="NA","NA",IF(Entry_sheet!L19=1,1,IF($U19=0,0,IF(SUM(Entry_sheet!$C19:$T19)=0,"NA",0)))))</f>
        <v/>
      </c>
      <c r="M19" t="str">
        <f>IF($A19="","",IF(Entry_sheet!M19="NA","NA",IF(Entry_sheet!M19=1,1,IF($U19=0,0,IF(SUM(Entry_sheet!$C19:$T19)=0,"NA",0)))))</f>
        <v/>
      </c>
      <c r="N19" t="str">
        <f>IF($A19="","",IF(Entry_sheet!N19="NA","NA",IF(Entry_sheet!N19=1,1,IF($U19=0,0,IF(SUM(Entry_sheet!$C19:$T19)=0,"NA",0)))))</f>
        <v/>
      </c>
      <c r="O19" t="str">
        <f>IF($A19="","",IF(Entry_sheet!O19="NA","NA",IF(Entry_sheet!O19=1,1,IF($U19=0,0,IF(SUM(Entry_sheet!$C19:$T19)=0,"NA",0)))))</f>
        <v/>
      </c>
      <c r="P19" t="str">
        <f>IF($A19="","",IF(Entry_sheet!P19="NA","NA",IF(Entry_sheet!P19=1,1,IF($U19=0,0,IF(SUM(Entry_sheet!$C19:$T19)=0,"NA",0)))))</f>
        <v/>
      </c>
      <c r="Q19" t="str">
        <f>IF($A19="","",IF(Entry_sheet!Q19="NA","NA",IF(Entry_sheet!Q19=1,1,IF($U19=0,0,IF(SUM(Entry_sheet!$C19:$T19)=0,"NA",0)))))</f>
        <v/>
      </c>
      <c r="R19" t="str">
        <f>IF($A19="","",IF(Entry_sheet!R19="NA","NA",IF(Entry_sheet!R19=1,1,IF($U19=0,0,IF(SUM(Entry_sheet!$C19:$T19)=0,"NA",0)))))</f>
        <v/>
      </c>
      <c r="S19" t="str">
        <f>IF($A19="","",IF(Entry_sheet!S19="NA","NA",IF(Entry_sheet!S19=1,1,IF($U19=0,0,IF(SUM(Entry_sheet!$C19:$T19)=0,"NA",0)))))</f>
        <v/>
      </c>
      <c r="T19" t="str">
        <f>IF($A19="","",IF(Entry_sheet!T19="NA","NA",IF(Entry_sheet!T19=1,1,IF($U19=0,0,IF(SUM(Entry_sheet!$C19:$T19)=0,"NA",0)))))</f>
        <v/>
      </c>
      <c r="U19" s="22" t="str">
        <f>IF($A19="","",IF(Entry_sheet!U19=1,1,IF(Entry_sheet!U19=0,IF(SUM(Entry_sheet!C19:T19)&gt;0,1,0),IF(SUM(Entry_sheet!C19:T19)&gt;0,1,"NA"))))</f>
        <v/>
      </c>
      <c r="V19" t="str">
        <f>IF($A19="","",IF(Entry_sheet!V19="NA","NA",IF(Entry_sheet!V19=1,1,IF($AN19=0,0,IF(SUM(Entry_sheet!$V19:$AM19)=0,"NA",0)))))</f>
        <v/>
      </c>
      <c r="W19" t="str">
        <f>IF($A19="","",IF(Entry_sheet!W19="NA","NA",IF(Entry_sheet!W19=1,1,IF($AN19=0,0,IF(SUM(Entry_sheet!$V19:$AM19)=0,"NA",0)))))</f>
        <v/>
      </c>
      <c r="X19" t="str">
        <f>IF($A19="","",IF(Entry_sheet!X19="NA","NA",IF(Entry_sheet!X19=1,1,IF($AN19=0,0,IF(SUM(Entry_sheet!$V19:$AM19)=0,"NA",0)))))</f>
        <v/>
      </c>
      <c r="Y19" t="str">
        <f>IF($A19="","",IF(Entry_sheet!Y19="NA","NA",IF(Entry_sheet!Y19=1,1,IF($AN19=0,0,IF(SUM(Entry_sheet!$V19:$AM19)=0,"NA",0)))))</f>
        <v/>
      </c>
      <c r="Z19" t="str">
        <f>IF($A19="","",IF(Entry_sheet!Z19="NA","NA",IF(Entry_sheet!Z19=1,1,IF($AN19=0,0,IF(SUM(Entry_sheet!$V19:$AM19)=0,"NA",0)))))</f>
        <v/>
      </c>
      <c r="AA19" t="str">
        <f>IF($A19="","",IF(Entry_sheet!AA19="NA","NA",IF(Entry_sheet!AA19=1,1,IF($AN19=0,0,IF(SUM(Entry_sheet!$V19:$AM19)=0,"NA",0)))))</f>
        <v/>
      </c>
      <c r="AB19" t="str">
        <f>IF($A19="","",IF(Entry_sheet!AB19="NA","NA",IF(Entry_sheet!AB19=1,1,IF($AN19=0,0,IF(SUM(Entry_sheet!$V19:$AM19)=0,"NA",0)))))</f>
        <v/>
      </c>
      <c r="AC19" t="str">
        <f>IF($A19="","",IF(Entry_sheet!AC19="NA","NA",IF(Entry_sheet!AC19=1,1,IF($AN19=0,0,IF(SUM(Entry_sheet!$V19:$AM19)=0,"NA",0)))))</f>
        <v/>
      </c>
      <c r="AD19" t="str">
        <f>IF($A19="","",IF(Entry_sheet!AD19="NA","NA",IF(Entry_sheet!AD19=1,1,IF($AN19=0,0,IF(SUM(Entry_sheet!$V19:$AM19)=0,"NA",0)))))</f>
        <v/>
      </c>
      <c r="AE19" t="str">
        <f>IF($A19="","",IF(Entry_sheet!AE19="NA","NA",IF(Entry_sheet!AE19=1,1,IF($AN19=0,0,IF(SUM(Entry_sheet!$V19:$AM19)=0,"NA",0)))))</f>
        <v/>
      </c>
      <c r="AF19" t="str">
        <f>IF($A19="","",IF(Entry_sheet!AF19="NA","NA",IF(Entry_sheet!AF19=1,1,IF($AN19=0,0,IF(SUM(Entry_sheet!$V19:$AM19)=0,"NA",0)))))</f>
        <v/>
      </c>
      <c r="AG19" t="str">
        <f>IF($A19="","",IF(Entry_sheet!AG19="NA","NA",IF(Entry_sheet!AG19=1,1,IF($AN19=0,0,IF(SUM(Entry_sheet!$V19:$AM19)=0,"NA",0)))))</f>
        <v/>
      </c>
      <c r="AH19" t="str">
        <f>IF($A19="","",IF(Entry_sheet!AH19="NA","NA",IF(Entry_sheet!AH19=1,1,IF($AN19=0,0,IF(SUM(Entry_sheet!$V19:$AM19)=0,"NA",0)))))</f>
        <v/>
      </c>
      <c r="AI19" t="str">
        <f>IF($A19="","",IF(Entry_sheet!AI19="NA","NA",IF(Entry_sheet!AI19=1,1,IF($AN19=0,0,IF(SUM(Entry_sheet!$V19:$AM19)=0,"NA",0)))))</f>
        <v/>
      </c>
      <c r="AJ19" t="str">
        <f>IF($A19="","",IF(Entry_sheet!AJ19="NA","NA",IF(Entry_sheet!AJ19=1,1,IF($AN19=0,0,IF(SUM(Entry_sheet!$V19:$AM19)=0,"NA",0)))))</f>
        <v/>
      </c>
      <c r="AK19" t="str">
        <f>IF($A19="","",IF(Entry_sheet!AK19="NA","NA",IF(Entry_sheet!AK19=1,1,IF($AN19=0,0,IF(SUM(Entry_sheet!$V19:$AM19)=0,"NA",0)))))</f>
        <v/>
      </c>
      <c r="AL19" t="str">
        <f>IF($A19="","",IF(Entry_sheet!AL19="NA","NA",IF(Entry_sheet!AL19=1,1,IF($AN19=0,0,IF(SUM(Entry_sheet!$V19:$AM19)=0,"NA",0)))))</f>
        <v/>
      </c>
      <c r="AM19" t="str">
        <f>IF($A19="","",IF(Entry_sheet!AM19="NA","NA",IF(Entry_sheet!AM19=1,1,IF($AN19=0,0,IF(SUM(Entry_sheet!$V19:$AM19)=0,"NA",0)))))</f>
        <v/>
      </c>
      <c r="AN19" s="22" t="str">
        <f>IF($A19="","",IF(Entry_sheet!AN19=1,1,IF(Entry_sheet!AN19=0,IF(SUM(Entry_sheet!V19:AM19)&gt;0,1,0),IF(SUM(Entry_sheet!V19:AM19)&gt;0,1,"NA"))))</f>
        <v/>
      </c>
      <c r="AO19" t="str">
        <f>IF($A19="","",IF(Entry_sheet!AO19="NA","NA",IF(Entry_sheet!AO19=1,1,IF($BG19=0,0,IF(SUM(Entry_sheet!$AO19:$BF19)=0,"NA",0)))))</f>
        <v/>
      </c>
      <c r="AP19" t="str">
        <f>IF($A19="","",IF(Entry_sheet!AP19="NA","NA",IF(Entry_sheet!AP19=1,1,IF($BG19=0,0,IF(SUM(Entry_sheet!$AO19:$BF19)=0,"NA",0)))))</f>
        <v/>
      </c>
      <c r="AQ19" t="str">
        <f>IF($A19="","",IF(Entry_sheet!AQ19="NA","NA",IF(Entry_sheet!AQ19=1,1,IF($BG19=0,0,IF(SUM(Entry_sheet!$AO19:$BF19)=0,"NA",0)))))</f>
        <v/>
      </c>
      <c r="AR19" t="str">
        <f>IF($A19="","",IF(Entry_sheet!AR19="NA","NA",IF(Entry_sheet!AR19=1,1,IF($BG19=0,0,IF(SUM(Entry_sheet!$AO19:$BF19)=0,"NA",0)))))</f>
        <v/>
      </c>
      <c r="AS19" t="str">
        <f>IF($A19="","",IF(Entry_sheet!AS19="NA","NA",IF(Entry_sheet!AS19=1,1,IF($BG19=0,0,IF(SUM(Entry_sheet!$AO19:$BF19)=0,"NA",0)))))</f>
        <v/>
      </c>
      <c r="AT19" t="str">
        <f>IF($A19="","",IF(Entry_sheet!AT19="NA","NA",IF(Entry_sheet!AT19=1,1,IF($BG19=0,0,IF(SUM(Entry_sheet!$AO19:$BF19)=0,"NA",0)))))</f>
        <v/>
      </c>
      <c r="AU19" t="str">
        <f>IF($A19="","",IF(Entry_sheet!AU19="NA","NA",IF(Entry_sheet!AU19=1,1,IF($BG19=0,0,IF(SUM(Entry_sheet!$AO19:$BF19)=0,"NA",0)))))</f>
        <v/>
      </c>
      <c r="AV19" t="str">
        <f>IF($A19="","",IF(Entry_sheet!AV19="NA","NA",IF(Entry_sheet!AV19=1,1,IF($BG19=0,0,IF(SUM(Entry_sheet!$AO19:$BF19)=0,"NA",0)))))</f>
        <v/>
      </c>
      <c r="AW19" t="str">
        <f>IF($A19="","",IF(Entry_sheet!AW19="NA","NA",IF(Entry_sheet!AW19=1,1,IF($BG19=0,0,IF(SUM(Entry_sheet!$AO19:$BF19)=0,"NA",0)))))</f>
        <v/>
      </c>
      <c r="AX19" t="str">
        <f>IF($A19="","",IF(Entry_sheet!AX19="NA","NA",IF(Entry_sheet!AX19=1,1,IF($BG19=0,0,IF(SUM(Entry_sheet!$AO19:$BF19)=0,"NA",0)))))</f>
        <v/>
      </c>
      <c r="AY19" t="str">
        <f>IF($A19="","",IF(Entry_sheet!AY19="NA","NA",IF(Entry_sheet!AY19=1,1,IF($BG19=0,0,IF(SUM(Entry_sheet!$AO19:$BF19)=0,"NA",0)))))</f>
        <v/>
      </c>
      <c r="AZ19" t="str">
        <f>IF($A19="","",IF(Entry_sheet!AZ19="NA","NA",IF(Entry_sheet!AZ19=1,1,IF($BG19=0,0,IF(SUM(Entry_sheet!$AO19:$BF19)=0,"NA",0)))))</f>
        <v/>
      </c>
      <c r="BA19" t="str">
        <f>IF($A19="","",IF(Entry_sheet!BA19="NA","NA",IF(Entry_sheet!BA19=1,1,IF($BG19=0,0,IF(SUM(Entry_sheet!$AO19:$BF19)=0,"NA",0)))))</f>
        <v/>
      </c>
      <c r="BB19" t="str">
        <f>IF($A19="","",IF(Entry_sheet!BB19="NA","NA",IF(Entry_sheet!BB19=1,1,IF($BG19=0,0,IF(SUM(Entry_sheet!$AO19:$BF19)=0,"NA",0)))))</f>
        <v/>
      </c>
      <c r="BC19" t="str">
        <f>IF($A19="","",IF(Entry_sheet!BC19="NA","NA",IF(Entry_sheet!BC19=1,1,IF($BG19=0,0,IF(SUM(Entry_sheet!$AO19:$BF19)=0,"NA",0)))))</f>
        <v/>
      </c>
      <c r="BD19" t="str">
        <f>IF($A19="","",IF(Entry_sheet!BD19="NA","NA",IF(Entry_sheet!BD19=1,1,IF($BG19=0,0,IF(SUM(Entry_sheet!$AO19:$BF19)=0,"NA",0)))))</f>
        <v/>
      </c>
      <c r="BE19" t="str">
        <f>IF($A19="","",IF(Entry_sheet!BE19="NA","NA",IF(Entry_sheet!BE19=1,1,IF($BG19=0,0,IF(SUM(Entry_sheet!$AO19:$BF19)=0,"NA",0)))))</f>
        <v/>
      </c>
      <c r="BF19" t="str">
        <f>IF($A19="","",IF(Entry_sheet!BF19="NA","NA",IF(Entry_sheet!BF19=1,1,IF($BG19=0,0,IF(SUM(Entry_sheet!$AO19:$BF19)=0,"NA",0)))))</f>
        <v/>
      </c>
      <c r="BG19" s="22" t="str">
        <f>IF($A19="","",IF(Entry_sheet!BG19=1,1,IF(Entry_sheet!BG19=0,IF(SUM(Entry_sheet!AO19:BF19)&gt;0,1,0),IF(SUM(Entry_sheet!AO19:BF19)&gt;0,1,"NA"))))</f>
        <v/>
      </c>
      <c r="BH19" t="str">
        <f>IF($A19="","",IF(Entry_sheet!BH19="NA","NA",IF(Entry_sheet!BH19=1,1,IF($BZ19=0,0,IF(SUM(Entry_sheet!$BH19:$BY19)=0,"NA",0)))))</f>
        <v/>
      </c>
      <c r="BI19" t="str">
        <f>IF($A19="","",IF(Entry_sheet!BI19="NA","NA",IF(Entry_sheet!BI19=1,1,IF($BZ19=0,0,IF(SUM(Entry_sheet!$BH19:$BY19)=0,"NA",0)))))</f>
        <v/>
      </c>
      <c r="BJ19" t="str">
        <f>IF($A19="","",IF(Entry_sheet!BJ19="NA","NA",IF(Entry_sheet!BJ19=1,1,IF($BZ19=0,0,IF(SUM(Entry_sheet!$BH19:$BY19)=0,"NA",0)))))</f>
        <v/>
      </c>
      <c r="BK19" t="str">
        <f>IF($A19="","",IF(Entry_sheet!BK19="NA","NA",IF(Entry_sheet!BK19=1,1,IF($BZ19=0,0,IF(SUM(Entry_sheet!$BH19:$BY19)=0,"NA",0)))))</f>
        <v/>
      </c>
      <c r="BL19" t="str">
        <f>IF($A19="","",IF(Entry_sheet!BL19="NA","NA",IF(Entry_sheet!BL19=1,1,IF($BZ19=0,0,IF(SUM(Entry_sheet!$BH19:$BY19)=0,"NA",0)))))</f>
        <v/>
      </c>
      <c r="BM19" t="str">
        <f>IF($A19="","",IF(Entry_sheet!BM19="NA","NA",IF(Entry_sheet!BM19=1,1,IF($BZ19=0,0,IF(SUM(Entry_sheet!$BH19:$BY19)=0,"NA",0)))))</f>
        <v/>
      </c>
      <c r="BN19" t="str">
        <f>IF($A19="","",IF(Entry_sheet!BN19="NA","NA",IF(Entry_sheet!BN19=1,1,IF($BZ19=0,0,IF(SUM(Entry_sheet!$BH19:$BY19)=0,"NA",0)))))</f>
        <v/>
      </c>
      <c r="BO19" t="str">
        <f>IF($A19="","",IF(Entry_sheet!BO19="NA","NA",IF(Entry_sheet!BO19=1,1,IF($BZ19=0,0,IF(SUM(Entry_sheet!$BH19:$BY19)=0,"NA",0)))))</f>
        <v/>
      </c>
      <c r="BP19" t="str">
        <f>IF($A19="","",IF(Entry_sheet!BP19="NA","NA",IF(Entry_sheet!BP19=1,1,IF($BZ19=0,0,IF(SUM(Entry_sheet!$BH19:$BY19)=0,"NA",0)))))</f>
        <v/>
      </c>
      <c r="BQ19" t="str">
        <f>IF($A19="","",IF(Entry_sheet!BQ19="NA","NA",IF(Entry_sheet!BQ19=1,1,IF($BZ19=0,0,IF(SUM(Entry_sheet!$BH19:$BY19)=0,"NA",0)))))</f>
        <v/>
      </c>
      <c r="BR19" t="str">
        <f>IF($A19="","",IF(Entry_sheet!BR19="NA","NA",IF(Entry_sheet!BR19=1,1,IF($BZ19=0,0,IF(SUM(Entry_sheet!$BH19:$BY19)=0,"NA",0)))))</f>
        <v/>
      </c>
      <c r="BS19" t="str">
        <f>IF($A19="","",IF(Entry_sheet!BS19="NA","NA",IF(Entry_sheet!BS19=1,1,IF($BZ19=0,0,IF(SUM(Entry_sheet!$BH19:$BY19)=0,"NA",0)))))</f>
        <v/>
      </c>
      <c r="BT19" t="str">
        <f>IF($A19="","",IF(Entry_sheet!BT19="NA","NA",IF(Entry_sheet!BT19=1,1,IF($BZ19=0,0,IF(SUM(Entry_sheet!$BH19:$BY19)=0,"NA",0)))))</f>
        <v/>
      </c>
      <c r="BU19" t="str">
        <f>IF($A19="","",IF(Entry_sheet!BU19="NA","NA",IF(Entry_sheet!BU19=1,1,IF($BZ19=0,0,IF(SUM(Entry_sheet!$BH19:$BY19)=0,"NA",0)))))</f>
        <v/>
      </c>
      <c r="BV19" t="str">
        <f>IF($A19="","",IF(Entry_sheet!BV19="NA","NA",IF(Entry_sheet!BV19=1,1,IF($BZ19=0,0,IF(SUM(Entry_sheet!$BH19:$BY19)=0,"NA",0)))))</f>
        <v/>
      </c>
      <c r="BW19" t="str">
        <f>IF($A19="","",IF(Entry_sheet!BW19="NA","NA",IF(Entry_sheet!BW19=1,1,IF($BZ19=0,0,IF(SUM(Entry_sheet!$BH19:$BY19)=0,"NA",0)))))</f>
        <v/>
      </c>
      <c r="BX19" t="str">
        <f>IF($A19="","",IF(Entry_sheet!BX19="NA","NA",IF(Entry_sheet!BX19=1,1,IF($BZ19=0,0,IF(SUM(Entry_sheet!$BH19:$BY19)=0,"NA",0)))))</f>
        <v/>
      </c>
      <c r="BY19" t="str">
        <f>IF($A19="","",IF(Entry_sheet!BY19="NA","NA",IF(Entry_sheet!BY19=1,1,IF($BZ19=0,0,IF(SUM(Entry_sheet!$BH19:$BY19)=0,"NA",0)))))</f>
        <v/>
      </c>
      <c r="BZ19" s="22" t="str">
        <f>IF($A19="","",IF(Entry_sheet!BZ19=1,1,IF(Entry_sheet!BZ19=0,IF(SUM(Entry_sheet!BH19:BY19)&gt;0,1,0),IF(SUM(Entry_sheet!BH19:BY19)&gt;0,1,"NA"))))</f>
        <v/>
      </c>
      <c r="CA19" t="str">
        <f>IF($A19="","",IF(Entry_sheet!CA19="NA","NA",IF(Entry_sheet!CA19=1,1,IF($CS19=0,0,IF(SUM(Entry_sheet!$CA19:$CR19)=0,"NA",0)))))</f>
        <v/>
      </c>
      <c r="CB19" t="str">
        <f>IF($A19="","",IF(Entry_sheet!CB19="NA","NA",IF(Entry_sheet!CB19=1,1,IF($CS19=0,0,IF(SUM(Entry_sheet!$CA19:$CR19)=0,"NA",0)))))</f>
        <v/>
      </c>
      <c r="CC19" t="str">
        <f>IF($A19="","",IF(Entry_sheet!CC19="NA","NA",IF(Entry_sheet!CC19=1,1,IF($CS19=0,0,IF(SUM(Entry_sheet!$CA19:$CR19)=0,"NA",0)))))</f>
        <v/>
      </c>
      <c r="CD19" t="str">
        <f>IF($A19="","",IF(Entry_sheet!CD19="NA","NA",IF(Entry_sheet!CD19=1,1,IF($CS19=0,0,IF(SUM(Entry_sheet!$CA19:$CR19)=0,"NA",0)))))</f>
        <v/>
      </c>
      <c r="CE19" t="str">
        <f>IF($A19="","",IF(Entry_sheet!CE19="NA","NA",IF(Entry_sheet!CE19=1,1,IF($CS19=0,0,IF(SUM(Entry_sheet!$CA19:$CR19)=0,"NA",0)))))</f>
        <v/>
      </c>
      <c r="CF19" t="str">
        <f>IF($A19="","",IF(Entry_sheet!CF19="NA","NA",IF(Entry_sheet!CF19=1,1,IF($CS19=0,0,IF(SUM(Entry_sheet!$CA19:$CR19)=0,"NA",0)))))</f>
        <v/>
      </c>
      <c r="CG19" t="str">
        <f>IF($A19="","",IF(Entry_sheet!CG19="NA","NA",IF(Entry_sheet!CG19=1,1,IF($CS19=0,0,IF(SUM(Entry_sheet!$CA19:$CR19)=0,"NA",0)))))</f>
        <v/>
      </c>
      <c r="CH19" t="str">
        <f>IF($A19="","",IF(Entry_sheet!CH19="NA","NA",IF(Entry_sheet!CH19=1,1,IF($CS19=0,0,IF(SUM(Entry_sheet!$CA19:$CR19)=0,"NA",0)))))</f>
        <v/>
      </c>
      <c r="CI19" t="str">
        <f>IF($A19="","",IF(Entry_sheet!CI19="NA","NA",IF(Entry_sheet!CI19=1,1,IF($CS19=0,0,IF(SUM(Entry_sheet!$CA19:$CR19)=0,"NA",0)))))</f>
        <v/>
      </c>
      <c r="CJ19" t="str">
        <f>IF($A19="","",IF(Entry_sheet!CJ19="NA","NA",IF(Entry_sheet!CJ19=1,1,IF($CS19=0,0,IF(SUM(Entry_sheet!$CA19:$CR19)=0,"NA",0)))))</f>
        <v/>
      </c>
      <c r="CK19" t="str">
        <f>IF($A19="","",IF(Entry_sheet!CK19="NA","NA",IF(Entry_sheet!CK19=1,1,IF($CS19=0,0,IF(SUM(Entry_sheet!$CA19:$CR19)=0,"NA",0)))))</f>
        <v/>
      </c>
      <c r="CL19" t="str">
        <f>IF($A19="","",IF(Entry_sheet!CL19="NA","NA",IF(Entry_sheet!CL19=1,1,IF($CS19=0,0,IF(SUM(Entry_sheet!$CA19:$CR19)=0,"NA",0)))))</f>
        <v/>
      </c>
      <c r="CM19" t="str">
        <f>IF($A19="","",IF(Entry_sheet!CM19="NA","NA",IF(Entry_sheet!CM19=1,1,IF($CS19=0,0,IF(SUM(Entry_sheet!$CA19:$CR19)=0,"NA",0)))))</f>
        <v/>
      </c>
      <c r="CN19" t="str">
        <f>IF($A19="","",IF(Entry_sheet!CN19="NA","NA",IF(Entry_sheet!CN19=1,1,IF($CS19=0,0,IF(SUM(Entry_sheet!$CA19:$CR19)=0,"NA",0)))))</f>
        <v/>
      </c>
      <c r="CO19" t="str">
        <f>IF($A19="","",IF(Entry_sheet!CO19="NA","NA",IF(Entry_sheet!CO19=1,1,IF($CS19=0,0,IF(SUM(Entry_sheet!$CA19:$CR19)=0,"NA",0)))))</f>
        <v/>
      </c>
      <c r="CP19" t="str">
        <f>IF($A19="","",IF(Entry_sheet!CP19="NA","NA",IF(Entry_sheet!CP19=1,1,IF($CS19=0,0,IF(SUM(Entry_sheet!$CA19:$CR19)=0,"NA",0)))))</f>
        <v/>
      </c>
      <c r="CQ19" t="str">
        <f>IF($A19="","",IF(Entry_sheet!CQ19="NA","NA",IF(Entry_sheet!CQ19=1,1,IF($CS19=0,0,IF(SUM(Entry_sheet!$CA19:$CR19)=0,"NA",0)))))</f>
        <v/>
      </c>
      <c r="CR19" t="str">
        <f>IF($A19="","",IF(Entry_sheet!CR19="NA","NA",IF(Entry_sheet!CR19=1,1,IF($CS19=0,0,IF(SUM(Entry_sheet!$CA19:$CR19)=0,"NA",0)))))</f>
        <v/>
      </c>
      <c r="CS19" s="22" t="str">
        <f>IF($A19="","",IF(Entry_sheet!CS19=1,1,IF(Entry_sheet!CS19=0,IF(SUM(Entry_sheet!CA19:CR19)&gt;0,1,0),IF(SUM(Entry_sheet!CA19:CR19)&gt;0,1,"NA"))))</f>
        <v/>
      </c>
      <c r="CT19" t="str">
        <f>IF($A19="","",IF(Entry_sheet!CT19="NA","NA",IF(Entry_sheet!CT19=1,1,IF($DL19=0,0,IF(SUM(Entry_sheet!$CT19:$DK19)=0,"NA",0)))))</f>
        <v/>
      </c>
      <c r="CU19" t="str">
        <f>IF($A19="","",IF(Entry_sheet!CU19="NA","NA",IF(Entry_sheet!CU19=1,1,IF($DL19=0,0,IF(SUM(Entry_sheet!$CT19:$DK19)=0,"NA",0)))))</f>
        <v/>
      </c>
      <c r="CV19" t="str">
        <f>IF($A19="","",IF(Entry_sheet!CV19="NA","NA",IF(Entry_sheet!CV19=1,1,IF($DL19=0,0,IF(SUM(Entry_sheet!$CT19:$DK19)=0,"NA",0)))))</f>
        <v/>
      </c>
      <c r="CW19" t="str">
        <f>IF($A19="","",IF(Entry_sheet!CW19="NA","NA",IF(Entry_sheet!CW19=1,1,IF($DL19=0,0,IF(SUM(Entry_sheet!$CT19:$DK19)=0,"NA",0)))))</f>
        <v/>
      </c>
      <c r="CX19" t="str">
        <f>IF($A19="","",IF(Entry_sheet!CX19="NA","NA",IF(Entry_sheet!CX19=1,1,IF($DL19=0,0,IF(SUM(Entry_sheet!$CT19:$DK19)=0,"NA",0)))))</f>
        <v/>
      </c>
      <c r="CY19" t="str">
        <f>IF($A19="","",IF(Entry_sheet!CY19="NA","NA",IF(Entry_sheet!CY19=1,1,IF($DL19=0,0,IF(SUM(Entry_sheet!$CT19:$DK19)=0,"NA",0)))))</f>
        <v/>
      </c>
      <c r="CZ19" t="str">
        <f>IF($A19="","",IF(Entry_sheet!CZ19="NA","NA",IF(Entry_sheet!CZ19=1,1,IF($DL19=0,0,IF(SUM(Entry_sheet!$CT19:$DK19)=0,"NA",0)))))</f>
        <v/>
      </c>
      <c r="DA19" t="str">
        <f>IF($A19="","",IF(Entry_sheet!DA19="NA","NA",IF(Entry_sheet!DA19=1,1,IF($DL19=0,0,IF(SUM(Entry_sheet!$CT19:$DK19)=0,"NA",0)))))</f>
        <v/>
      </c>
      <c r="DB19" t="str">
        <f>IF($A19="","",IF(Entry_sheet!DB19="NA","NA",IF(Entry_sheet!DB19=1,1,IF($DL19=0,0,IF(SUM(Entry_sheet!$CT19:$DK19)=0,"NA",0)))))</f>
        <v/>
      </c>
      <c r="DC19" t="str">
        <f>IF($A19="","",IF(Entry_sheet!DC19="NA","NA",IF(Entry_sheet!DC19=1,1,IF($DL19=0,0,IF(SUM(Entry_sheet!$CT19:$DK19)=0,"NA",0)))))</f>
        <v/>
      </c>
      <c r="DD19" t="str">
        <f>IF($A19="","",IF(Entry_sheet!DD19="NA","NA",IF(Entry_sheet!DD19=1,1,IF($DL19=0,0,IF(SUM(Entry_sheet!$CT19:$DK19)=0,"NA",0)))))</f>
        <v/>
      </c>
      <c r="DE19" t="str">
        <f>IF($A19="","",IF(Entry_sheet!DE19="NA","NA",IF(Entry_sheet!DE19=1,1,IF($DL19=0,0,IF(SUM(Entry_sheet!$CT19:$DK19)=0,"NA",0)))))</f>
        <v/>
      </c>
      <c r="DF19" t="str">
        <f>IF($A19="","",IF(Entry_sheet!DF19="NA","NA",IF(Entry_sheet!DF19=1,1,IF($DL19=0,0,IF(SUM(Entry_sheet!$CT19:$DK19)=0,"NA",0)))))</f>
        <v/>
      </c>
      <c r="DG19" t="str">
        <f>IF($A19="","",IF(Entry_sheet!DG19="NA","NA",IF(Entry_sheet!DG19=1,1,IF($DL19=0,0,IF(SUM(Entry_sheet!$CT19:$DK19)=0,"NA",0)))))</f>
        <v/>
      </c>
      <c r="DH19" t="str">
        <f>IF($A19="","",IF(Entry_sheet!DH19="NA","NA",IF(Entry_sheet!DH19=1,1,IF($DL19=0,0,IF(SUM(Entry_sheet!$CT19:$DK19)=0,"NA",0)))))</f>
        <v/>
      </c>
      <c r="DI19" t="str">
        <f>IF($A19="","",IF(Entry_sheet!DI19="NA","NA",IF(Entry_sheet!DI19=1,1,IF($DL19=0,0,IF(SUM(Entry_sheet!$CT19:$DK19)=0,"NA",0)))))</f>
        <v/>
      </c>
      <c r="DJ19" t="str">
        <f>IF($A19="","",IF(Entry_sheet!DJ19="NA","NA",IF(Entry_sheet!DJ19=1,1,IF($DL19=0,0,IF(SUM(Entry_sheet!$CT19:$DK19)=0,"NA",0)))))</f>
        <v/>
      </c>
      <c r="DK19" t="str">
        <f>IF($A19="","",IF(Entry_sheet!DK19="NA","NA",IF(Entry_sheet!DK19=1,1,IF($DL19=0,0,IF(SUM(Entry_sheet!$CT19:$DK19)=0,"NA",0)))))</f>
        <v/>
      </c>
      <c r="DL19" s="22" t="str">
        <f>IF($A19="","",IF(Entry_sheet!DL19=1,1,IF(Entry_sheet!DL19=0,IF(SUM(Entry_sheet!CT19:DK19)&gt;0,1,0),IF(SUM(Entry_sheet!CT19:DK19)&gt;0,1,"NA"))))</f>
        <v/>
      </c>
      <c r="DM19" t="str">
        <f>IF($A19="","",IF(Entry_sheet!DM19="NA","NA",IF(Entry_sheet!DM19=1,1,IF($EE19=0,0,IF(SUM(Entry_sheet!$DM19:$ED19)=0,"NA",0)))))</f>
        <v/>
      </c>
      <c r="DN19" t="str">
        <f>IF($A19="","",IF(Entry_sheet!DN19="NA","NA",IF(Entry_sheet!DN19=1,1,IF($EE19=0,0,IF(SUM(Entry_sheet!$DM19:$ED19)=0,"NA",0)))))</f>
        <v/>
      </c>
      <c r="DO19" t="str">
        <f>IF($A19="","",IF(Entry_sheet!DO19="NA","NA",IF(Entry_sheet!DO19=1,1,IF($EE19=0,0,IF(SUM(Entry_sheet!$DM19:$ED19)=0,"NA",0)))))</f>
        <v/>
      </c>
      <c r="DP19" t="str">
        <f>IF($A19="","",IF(Entry_sheet!DP19="NA","NA",IF(Entry_sheet!DP19=1,1,IF($EE19=0,0,IF(SUM(Entry_sheet!$DM19:$ED19)=0,"NA",0)))))</f>
        <v/>
      </c>
      <c r="DQ19" t="str">
        <f>IF($A19="","",IF(Entry_sheet!DQ19="NA","NA",IF(Entry_sheet!DQ19=1,1,IF($EE19=0,0,IF(SUM(Entry_sheet!$DM19:$ED19)=0,"NA",0)))))</f>
        <v/>
      </c>
      <c r="DR19" t="str">
        <f>IF($A19="","",IF(Entry_sheet!DR19="NA","NA",IF(Entry_sheet!DR19=1,1,IF($EE19=0,0,IF(SUM(Entry_sheet!$DM19:$ED19)=0,"NA",0)))))</f>
        <v/>
      </c>
      <c r="DS19" t="str">
        <f>IF($A19="","",IF(Entry_sheet!DS19="NA","NA",IF(Entry_sheet!DS19=1,1,IF($EE19=0,0,IF(SUM(Entry_sheet!$DM19:$ED19)=0,"NA",0)))))</f>
        <v/>
      </c>
      <c r="DT19" t="str">
        <f>IF($A19="","",IF(Entry_sheet!DT19="NA","NA",IF(Entry_sheet!DT19=1,1,IF($EE19=0,0,IF(SUM(Entry_sheet!$DM19:$ED19)=0,"NA",0)))))</f>
        <v/>
      </c>
      <c r="DU19" t="str">
        <f>IF($A19="","",IF(Entry_sheet!DU19="NA","NA",IF(Entry_sheet!DU19=1,1,IF($EE19=0,0,IF(SUM(Entry_sheet!$DM19:$ED19)=0,"NA",0)))))</f>
        <v/>
      </c>
      <c r="DV19" t="str">
        <f>IF($A19="","",IF(Entry_sheet!DV19="NA","NA",IF(Entry_sheet!DV19=1,1,IF($EE19=0,0,IF(SUM(Entry_sheet!$DM19:$ED19)=0,"NA",0)))))</f>
        <v/>
      </c>
      <c r="DW19" t="str">
        <f>IF($A19="","",IF(Entry_sheet!DW19="NA","NA",IF(Entry_sheet!DW19=1,1,IF($EE19=0,0,IF(SUM(Entry_sheet!$DM19:$ED19)=0,"NA",0)))))</f>
        <v/>
      </c>
      <c r="DX19" t="str">
        <f>IF($A19="","",IF(Entry_sheet!DX19="NA","NA",IF(Entry_sheet!DX19=1,1,IF($EE19=0,0,IF(SUM(Entry_sheet!$DM19:$ED19)=0,"NA",0)))))</f>
        <v/>
      </c>
      <c r="DY19" t="str">
        <f>IF($A19="","",IF(Entry_sheet!DY19="NA","NA",IF(Entry_sheet!DY19=1,1,IF($EE19=0,0,IF(SUM(Entry_sheet!$DM19:$ED19)=0,"NA",0)))))</f>
        <v/>
      </c>
      <c r="DZ19" t="str">
        <f>IF($A19="","",IF(Entry_sheet!DZ19="NA","NA",IF(Entry_sheet!DZ19=1,1,IF($EE19=0,0,IF(SUM(Entry_sheet!$DM19:$ED19)=0,"NA",0)))))</f>
        <v/>
      </c>
      <c r="EA19" t="str">
        <f>IF($A19="","",IF(Entry_sheet!EA19="NA","NA",IF(Entry_sheet!EA19=1,1,IF($EE19=0,0,IF(SUM(Entry_sheet!$DM19:$ED19)=0,"NA",0)))))</f>
        <v/>
      </c>
      <c r="EB19" t="str">
        <f>IF($A19="","",IF(Entry_sheet!EB19="NA","NA",IF(Entry_sheet!EB19=1,1,IF($EE19=0,0,IF(SUM(Entry_sheet!$DM19:$ED19)=0,"NA",0)))))</f>
        <v/>
      </c>
      <c r="EC19" t="str">
        <f>IF($A19="","",IF(Entry_sheet!EC19="NA","NA",IF(Entry_sheet!EC19=1,1,IF($EE19=0,0,IF(SUM(Entry_sheet!$DM19:$ED19)=0,"NA",0)))))</f>
        <v/>
      </c>
      <c r="ED19" t="str">
        <f>IF($A19="","",IF(Entry_sheet!ED19="NA","NA",IF(Entry_sheet!ED19=1,1,IF($EE19=0,0,IF(SUM(Entry_sheet!$DM19:$ED19)=0,"NA",0)))))</f>
        <v/>
      </c>
      <c r="EE19" s="22" t="str">
        <f>IF($A19="","",IF(Entry_sheet!EE19=1,1,IF(Entry_sheet!EE19=0,IF(SUM(Entry_sheet!DM19:ED19)&gt;0,1,0),IF(SUM(Entry_sheet!DM19:ED19)&gt;0,1,"NA"))))</f>
        <v/>
      </c>
      <c r="EF19" t="str">
        <f>IF($A19="","",IF(Entry_sheet!EF19="NA","NA",IF(Entry_sheet!EF19=1,1,IF($EX19=0,0,IF(SUM(Entry_sheet!$EF19:$EW19)=0,"NA",0)))))</f>
        <v/>
      </c>
      <c r="EG19" t="str">
        <f>IF($A19="","",IF(Entry_sheet!EG19="NA","NA",IF(Entry_sheet!EG19=1,1,IF($EX19=0,0,IF(SUM(Entry_sheet!$EF19:$EW19)=0,"NA",0)))))</f>
        <v/>
      </c>
      <c r="EH19" t="str">
        <f>IF($A19="","",IF(Entry_sheet!EH19="NA","NA",IF(Entry_sheet!EH19=1,1,IF($EX19=0,0,IF(SUM(Entry_sheet!$EF19:$EW19)=0,"NA",0)))))</f>
        <v/>
      </c>
      <c r="EI19" t="str">
        <f>IF($A19="","",IF(Entry_sheet!EI19="NA","NA",IF(Entry_sheet!EI19=1,1,IF($EX19=0,0,IF(SUM(Entry_sheet!$EF19:$EW19)=0,"NA",0)))))</f>
        <v/>
      </c>
      <c r="EJ19" t="str">
        <f>IF($A19="","",IF(Entry_sheet!EJ19="NA","NA",IF(Entry_sheet!EJ19=1,1,IF($EX19=0,0,IF(SUM(Entry_sheet!$EF19:$EW19)=0,"NA",0)))))</f>
        <v/>
      </c>
      <c r="EK19" t="str">
        <f>IF($A19="","",IF(Entry_sheet!EK19="NA","NA",IF(Entry_sheet!EK19=1,1,IF($EX19=0,0,IF(SUM(Entry_sheet!$EF19:$EW19)=0,"NA",0)))))</f>
        <v/>
      </c>
      <c r="EL19" t="str">
        <f>IF($A19="","",IF(Entry_sheet!EL19="NA","NA",IF(Entry_sheet!EL19=1,1,IF($EX19=0,0,IF(SUM(Entry_sheet!$EF19:$EW19)=0,"NA",0)))))</f>
        <v/>
      </c>
      <c r="EM19" t="str">
        <f>IF($A19="","",IF(Entry_sheet!EM19="NA","NA",IF(Entry_sheet!EM19=1,1,IF($EX19=0,0,IF(SUM(Entry_sheet!$EF19:$EW19)=0,"NA",0)))))</f>
        <v/>
      </c>
      <c r="EN19" t="str">
        <f>IF($A19="","",IF(Entry_sheet!EN19="NA","NA",IF(Entry_sheet!EN19=1,1,IF($EX19=0,0,IF(SUM(Entry_sheet!$EF19:$EW19)=0,"NA",0)))))</f>
        <v/>
      </c>
      <c r="EO19" t="str">
        <f>IF($A19="","",IF(Entry_sheet!EO19="NA","NA",IF(Entry_sheet!EO19=1,1,IF($EX19=0,0,IF(SUM(Entry_sheet!$EF19:$EW19)=0,"NA",0)))))</f>
        <v/>
      </c>
      <c r="EP19" t="str">
        <f>IF($A19="","",IF(Entry_sheet!EP19="NA","NA",IF(Entry_sheet!EP19=1,1,IF($EX19=0,0,IF(SUM(Entry_sheet!$EF19:$EW19)=0,"NA",0)))))</f>
        <v/>
      </c>
      <c r="EQ19" t="str">
        <f>IF($A19="","",IF(Entry_sheet!EQ19="NA","NA",IF(Entry_sheet!EQ19=1,1,IF($EX19=0,0,IF(SUM(Entry_sheet!$EF19:$EW19)=0,"NA",0)))))</f>
        <v/>
      </c>
      <c r="ER19" t="str">
        <f>IF($A19="","",IF(Entry_sheet!ER19="NA","NA",IF(Entry_sheet!ER19=1,1,IF($EX19=0,0,IF(SUM(Entry_sheet!$EF19:$EW19)=0,"NA",0)))))</f>
        <v/>
      </c>
      <c r="ES19" t="str">
        <f>IF($A19="","",IF(Entry_sheet!ES19="NA","NA",IF(Entry_sheet!ES19=1,1,IF($EX19=0,0,IF(SUM(Entry_sheet!$EF19:$EW19)=0,"NA",0)))))</f>
        <v/>
      </c>
      <c r="ET19" t="str">
        <f>IF($A19="","",IF(Entry_sheet!ET19="NA","NA",IF(Entry_sheet!ET19=1,1,IF($EX19=0,0,IF(SUM(Entry_sheet!$EF19:$EW19)=0,"NA",0)))))</f>
        <v/>
      </c>
      <c r="EU19" t="str">
        <f>IF($A19="","",IF(Entry_sheet!EU19="NA","NA",IF(Entry_sheet!EU19=1,1,IF($EX19=0,0,IF(SUM(Entry_sheet!$EF19:$EW19)=0,"NA",0)))))</f>
        <v/>
      </c>
      <c r="EV19" t="str">
        <f>IF($A19="","",IF(Entry_sheet!EV19="NA","NA",IF(Entry_sheet!EV19=1,1,IF($EX19=0,0,IF(SUM(Entry_sheet!$EF19:$EW19)=0,"NA",0)))))</f>
        <v/>
      </c>
      <c r="EW19" t="str">
        <f>IF($A19="","",IF(Entry_sheet!EW19="NA","NA",IF(Entry_sheet!EW19=1,1,IF($EX19=0,0,IF(SUM(Entry_sheet!$EF19:$EW19)=0,"NA",0)))))</f>
        <v/>
      </c>
      <c r="EX19" s="22" t="str">
        <f>IF($A19="","",IF(Entry_sheet!EX19=1,1,IF(Entry_sheet!EX19=0,IF(SUM(Entry_sheet!EF19:EW19)&gt;0,1,0),IF(SUM(Entry_sheet!EF19:EW19)&gt;0,1,"NA"))))</f>
        <v/>
      </c>
      <c r="EY19" t="str">
        <f>IF($A19="","",IF(Entry_sheet!EY19="NA","NA",IF(Entry_sheet!EY19=1,1,IF($FQ19=0,0,IF(SUM(Entry_sheet!$EY19:$FP19)=0,"NA",0)))))</f>
        <v/>
      </c>
      <c r="EZ19" t="str">
        <f>IF($A19="","",IF(Entry_sheet!EZ19="NA","NA",IF(Entry_sheet!EZ19=1,1,IF($FQ19=0,0,IF(SUM(Entry_sheet!$EY19:$FP19)=0,"NA",0)))))</f>
        <v/>
      </c>
      <c r="FA19" t="str">
        <f>IF($A19="","",IF(Entry_sheet!FA19="NA","NA",IF(Entry_sheet!FA19=1,1,IF($FQ19=0,0,IF(SUM(Entry_sheet!$EY19:$FP19)=0,"NA",0)))))</f>
        <v/>
      </c>
      <c r="FB19" t="str">
        <f>IF($A19="","",IF(Entry_sheet!FB19="NA","NA",IF(Entry_sheet!FB19=1,1,IF($FQ19=0,0,IF(SUM(Entry_sheet!$EY19:$FP19)=0,"NA",0)))))</f>
        <v/>
      </c>
      <c r="FC19" t="str">
        <f>IF($A19="","",IF(Entry_sheet!FC19="NA","NA",IF(Entry_sheet!FC19=1,1,IF($FQ19=0,0,IF(SUM(Entry_sheet!$EY19:$FP19)=0,"NA",0)))))</f>
        <v/>
      </c>
      <c r="FD19" t="str">
        <f>IF($A19="","",IF(Entry_sheet!FD19="NA","NA",IF(Entry_sheet!FD19=1,1,IF($FQ19=0,0,IF(SUM(Entry_sheet!$EY19:$FP19)=0,"NA",0)))))</f>
        <v/>
      </c>
      <c r="FE19" t="str">
        <f>IF($A19="","",IF(Entry_sheet!FE19="NA","NA",IF(Entry_sheet!FE19=1,1,IF($FQ19=0,0,IF(SUM(Entry_sheet!$EY19:$FP19)=0,"NA",0)))))</f>
        <v/>
      </c>
      <c r="FF19" t="str">
        <f>IF($A19="","",IF(Entry_sheet!FF19="NA","NA",IF(Entry_sheet!FF19=1,1,IF($FQ19=0,0,IF(SUM(Entry_sheet!$EY19:$FP19)=0,"NA",0)))))</f>
        <v/>
      </c>
      <c r="FG19" t="str">
        <f>IF($A19="","",IF(Entry_sheet!FG19="NA","NA",IF(Entry_sheet!FG19=1,1,IF($FQ19=0,0,IF(SUM(Entry_sheet!$EY19:$FP19)=0,"NA",0)))))</f>
        <v/>
      </c>
      <c r="FH19" t="str">
        <f>IF($A19="","",IF(Entry_sheet!FH19="NA","NA",IF(Entry_sheet!FH19=1,1,IF($FQ19=0,0,IF(SUM(Entry_sheet!$EY19:$FP19)=0,"NA",0)))))</f>
        <v/>
      </c>
      <c r="FI19" t="str">
        <f>IF($A19="","",IF(Entry_sheet!FI19="NA","NA",IF(Entry_sheet!FI19=1,1,IF($FQ19=0,0,IF(SUM(Entry_sheet!$EY19:$FP19)=0,"NA",0)))))</f>
        <v/>
      </c>
      <c r="FJ19" t="str">
        <f>IF($A19="","",IF(Entry_sheet!FJ19="NA","NA",IF(Entry_sheet!FJ19=1,1,IF($FQ19=0,0,IF(SUM(Entry_sheet!$EY19:$FP19)=0,"NA",0)))))</f>
        <v/>
      </c>
      <c r="FK19" t="str">
        <f>IF($A19="","",IF(Entry_sheet!FK19="NA","NA",IF(Entry_sheet!FK19=1,1,IF($FQ19=0,0,IF(SUM(Entry_sheet!$EY19:$FP19)=0,"NA",0)))))</f>
        <v/>
      </c>
      <c r="FL19" t="str">
        <f>IF($A19="","",IF(Entry_sheet!FL19="NA","NA",IF(Entry_sheet!FL19=1,1,IF($FQ19=0,0,IF(SUM(Entry_sheet!$EY19:$FP19)=0,"NA",0)))))</f>
        <v/>
      </c>
      <c r="FM19" t="str">
        <f>IF($A19="","",IF(Entry_sheet!FM19="NA","NA",IF(Entry_sheet!FM19=1,1,IF($FQ19=0,0,IF(SUM(Entry_sheet!$EY19:$FP19)=0,"NA",0)))))</f>
        <v/>
      </c>
      <c r="FN19" t="str">
        <f>IF($A19="","",IF(Entry_sheet!FN19="NA","NA",IF(Entry_sheet!FN19=1,1,IF($FQ19=0,0,IF(SUM(Entry_sheet!$EY19:$FP19)=0,"NA",0)))))</f>
        <v/>
      </c>
      <c r="FO19" t="str">
        <f>IF($A19="","",IF(Entry_sheet!FO19="NA","NA",IF(Entry_sheet!FO19=1,1,IF($FQ19=0,0,IF(SUM(Entry_sheet!$EY19:$FP19)=0,"NA",0)))))</f>
        <v/>
      </c>
      <c r="FP19" t="str">
        <f>IF($A19="","",IF(Entry_sheet!FP19="NA","NA",IF(Entry_sheet!FP19=1,1,IF($FQ19=0,0,IF(SUM(Entry_sheet!$EY19:$FP19)=0,"NA",0)))))</f>
        <v/>
      </c>
      <c r="FQ19" s="22" t="str">
        <f>IF($A19="","",IF(Entry_sheet!FQ19=1,1,IF(Entry_sheet!FQ19=0,IF(SUM(Entry_sheet!EY19:FP19)&gt;0,1,0),IF(SUM(Entry_sheet!EY19:FP19)&gt;0,1,"NA"))))</f>
        <v/>
      </c>
      <c r="FR19" t="str">
        <f>IF($A19="","",IF(Entry_sheet!FR19="NA","NA",IF(Entry_sheet!FR19=1,1,IF($GJ19=0,0,IF(SUM(Entry_sheet!$FR19:$GI19)=0,"NA",0)))))</f>
        <v/>
      </c>
      <c r="FS19" t="str">
        <f>IF($A19="","",IF(Entry_sheet!FS19="NA","NA",IF(Entry_sheet!FS19=1,1,IF($GJ19=0,0,IF(SUM(Entry_sheet!$FR19:$GI19)=0,"NA",0)))))</f>
        <v/>
      </c>
      <c r="FT19" t="str">
        <f>IF($A19="","",IF(Entry_sheet!FT19="NA","NA",IF(Entry_sheet!FT19=1,1,IF($GJ19=0,0,IF(SUM(Entry_sheet!$FR19:$GI19)=0,"NA",0)))))</f>
        <v/>
      </c>
      <c r="FU19" t="str">
        <f>IF($A19="","",IF(Entry_sheet!FU19="NA","NA",IF(Entry_sheet!FU19=1,1,IF($GJ19=0,0,IF(SUM(Entry_sheet!$FR19:$GI19)=0,"NA",0)))))</f>
        <v/>
      </c>
      <c r="FV19" t="str">
        <f>IF($A19="","",IF(Entry_sheet!FV19="NA","NA",IF(Entry_sheet!FV19=1,1,IF($GJ19=0,0,IF(SUM(Entry_sheet!$FR19:$GI19)=0,"NA",0)))))</f>
        <v/>
      </c>
      <c r="FW19" t="str">
        <f>IF($A19="","",IF(Entry_sheet!FW19="NA","NA",IF(Entry_sheet!FW19=1,1,IF($GJ19=0,0,IF(SUM(Entry_sheet!$FR19:$GI19)=0,"NA",0)))))</f>
        <v/>
      </c>
      <c r="FX19" t="str">
        <f>IF($A19="","",IF(Entry_sheet!FX19="NA","NA",IF(Entry_sheet!FX19=1,1,IF($GJ19=0,0,IF(SUM(Entry_sheet!$FR19:$GI19)=0,"NA",0)))))</f>
        <v/>
      </c>
      <c r="FY19" t="str">
        <f>IF($A19="","",IF(Entry_sheet!FY19="NA","NA",IF(Entry_sheet!FY19=1,1,IF($GJ19=0,0,IF(SUM(Entry_sheet!$FR19:$GI19)=0,"NA",0)))))</f>
        <v/>
      </c>
      <c r="FZ19" t="str">
        <f>IF($A19="","",IF(Entry_sheet!FZ19="NA","NA",IF(Entry_sheet!FZ19=1,1,IF($GJ19=0,0,IF(SUM(Entry_sheet!$FR19:$GI19)=0,"NA",0)))))</f>
        <v/>
      </c>
      <c r="GA19" t="str">
        <f>IF($A19="","",IF(Entry_sheet!GA19="NA","NA",IF(Entry_sheet!GA19=1,1,IF($GJ19=0,0,IF(SUM(Entry_sheet!$FR19:$GI19)=0,"NA",0)))))</f>
        <v/>
      </c>
      <c r="GB19" t="str">
        <f>IF($A19="","",IF(Entry_sheet!GB19="NA","NA",IF(Entry_sheet!GB19=1,1,IF($GJ19=0,0,IF(SUM(Entry_sheet!$FR19:$GI19)=0,"NA",0)))))</f>
        <v/>
      </c>
      <c r="GC19" t="str">
        <f>IF($A19="","",IF(Entry_sheet!GC19="NA","NA",IF(Entry_sheet!GC19=1,1,IF($GJ19=0,0,IF(SUM(Entry_sheet!$FR19:$GI19)=0,"NA",0)))))</f>
        <v/>
      </c>
      <c r="GD19" t="str">
        <f>IF($A19="","",IF(Entry_sheet!GD19="NA","NA",IF(Entry_sheet!GD19=1,1,IF($GJ19=0,0,IF(SUM(Entry_sheet!$FR19:$GI19)=0,"NA",0)))))</f>
        <v/>
      </c>
      <c r="GE19" t="str">
        <f>IF($A19="","",IF(Entry_sheet!GE19="NA","NA",IF(Entry_sheet!GE19=1,1,IF($GJ19=0,0,IF(SUM(Entry_sheet!$FR19:$GI19)=0,"NA",0)))))</f>
        <v/>
      </c>
      <c r="GF19" t="str">
        <f>IF($A19="","",IF(Entry_sheet!GF19="NA","NA",IF(Entry_sheet!GF19=1,1,IF($GJ19=0,0,IF(SUM(Entry_sheet!$FR19:$GI19)=0,"NA",0)))))</f>
        <v/>
      </c>
      <c r="GG19" t="str">
        <f>IF($A19="","",IF(Entry_sheet!GG19="NA","NA",IF(Entry_sheet!GG19=1,1,IF($GJ19=0,0,IF(SUM(Entry_sheet!$FR19:$GI19)=0,"NA",0)))))</f>
        <v/>
      </c>
      <c r="GH19" t="str">
        <f>IF($A19="","",IF(Entry_sheet!GH19="NA","NA",IF(Entry_sheet!GH19=1,1,IF($GJ19=0,0,IF(SUM(Entry_sheet!$FR19:$GI19)=0,"NA",0)))))</f>
        <v/>
      </c>
      <c r="GI19" t="str">
        <f>IF($A19="","",IF(Entry_sheet!GI19="NA","NA",IF(Entry_sheet!GI19=1,1,IF($GJ19=0,0,IF(SUM(Entry_sheet!$FR19:$GI19)=0,"NA",0)))))</f>
        <v/>
      </c>
      <c r="GJ19" s="22" t="str">
        <f>IF($A19="","",IF(Entry_sheet!GJ19=1,1,IF(Entry_sheet!GJ19=0,IF(SUM(Entry_sheet!FR19:GI19)&gt;0,1,0),IF(SUM(Entry_sheet!FR19:GI19)&gt;0,1,"NA"))))</f>
        <v/>
      </c>
      <c r="GK19" t="str">
        <f>IF($A19="","",IF(Entry_sheet!GK19="NA","NA",IF(Entry_sheet!GK19=1,1,IF($HC19=0,0,IF(SUM(Entry_sheet!$GK19:$HB19)=0,"NA",0)))))</f>
        <v/>
      </c>
      <c r="GL19" t="str">
        <f>IF($A19="","",IF(Entry_sheet!GL19="NA","NA",IF(Entry_sheet!GL19=1,1,IF($HC19=0,0,IF(SUM(Entry_sheet!$GK19:$HB19)=0,"NA",0)))))</f>
        <v/>
      </c>
      <c r="GM19" t="str">
        <f>IF($A19="","",IF(Entry_sheet!GM19="NA","NA",IF(Entry_sheet!GM19=1,1,IF($HC19=0,0,IF(SUM(Entry_sheet!$GK19:$HB19)=0,"NA",0)))))</f>
        <v/>
      </c>
      <c r="GN19" t="str">
        <f>IF($A19="","",IF(Entry_sheet!GN19="NA","NA",IF(Entry_sheet!GN19=1,1,IF($HC19=0,0,IF(SUM(Entry_sheet!$GK19:$HB19)=0,"NA",0)))))</f>
        <v/>
      </c>
      <c r="GO19" t="str">
        <f>IF($A19="","",IF(Entry_sheet!GO19="NA","NA",IF(Entry_sheet!GO19=1,1,IF($HC19=0,0,IF(SUM(Entry_sheet!$GK19:$HB19)=0,"NA",0)))))</f>
        <v/>
      </c>
      <c r="GP19" t="str">
        <f>IF($A19="","",IF(Entry_sheet!GP19="NA","NA",IF(Entry_sheet!GP19=1,1,IF($HC19=0,0,IF(SUM(Entry_sheet!$GK19:$HB19)=0,"NA",0)))))</f>
        <v/>
      </c>
      <c r="GQ19" t="str">
        <f>IF($A19="","",IF(Entry_sheet!GQ19="NA","NA",IF(Entry_sheet!GQ19=1,1,IF($HC19=0,0,IF(SUM(Entry_sheet!$GK19:$HB19)=0,"NA",0)))))</f>
        <v/>
      </c>
      <c r="GR19" t="str">
        <f>IF($A19="","",IF(Entry_sheet!GR19="NA","NA",IF(Entry_sheet!GR19=1,1,IF($HC19=0,0,IF(SUM(Entry_sheet!$GK19:$HB19)=0,"NA",0)))))</f>
        <v/>
      </c>
      <c r="GS19" t="str">
        <f>IF($A19="","",IF(Entry_sheet!GS19="NA","NA",IF(Entry_sheet!GS19=1,1,IF($HC19=0,0,IF(SUM(Entry_sheet!$GK19:$HB19)=0,"NA",0)))))</f>
        <v/>
      </c>
      <c r="GT19" t="str">
        <f>IF($A19="","",IF(Entry_sheet!GT19="NA","NA",IF(Entry_sheet!GT19=1,1,IF($HC19=0,0,IF(SUM(Entry_sheet!$GK19:$HB19)=0,"NA",0)))))</f>
        <v/>
      </c>
      <c r="GU19" t="str">
        <f>IF($A19="","",IF(Entry_sheet!GU19="NA","NA",IF(Entry_sheet!GU19=1,1,IF($HC19=0,0,IF(SUM(Entry_sheet!$GK19:$HB19)=0,"NA",0)))))</f>
        <v/>
      </c>
      <c r="GV19" t="str">
        <f>IF($A19="","",IF(Entry_sheet!GV19="NA","NA",IF(Entry_sheet!GV19=1,1,IF($HC19=0,0,IF(SUM(Entry_sheet!$GK19:$HB19)=0,"NA",0)))))</f>
        <v/>
      </c>
      <c r="GW19" t="str">
        <f>IF($A19="","",IF(Entry_sheet!GW19="NA","NA",IF(Entry_sheet!GW19=1,1,IF($HC19=0,0,IF(SUM(Entry_sheet!$GK19:$HB19)=0,"NA",0)))))</f>
        <v/>
      </c>
      <c r="GX19" t="str">
        <f>IF($A19="","",IF(Entry_sheet!GX19="NA","NA",IF(Entry_sheet!GX19=1,1,IF($HC19=0,0,IF(SUM(Entry_sheet!$GK19:$HB19)=0,"NA",0)))))</f>
        <v/>
      </c>
      <c r="GY19" t="str">
        <f>IF($A19="","",IF(Entry_sheet!GY19="NA","NA",IF(Entry_sheet!GY19=1,1,IF($HC19=0,0,IF(SUM(Entry_sheet!$GK19:$HB19)=0,"NA",0)))))</f>
        <v/>
      </c>
      <c r="GZ19" t="str">
        <f>IF($A19="","",IF(Entry_sheet!GZ19="NA","NA",IF(Entry_sheet!GZ19=1,1,IF($HC19=0,0,IF(SUM(Entry_sheet!$GK19:$HB19)=0,"NA",0)))))</f>
        <v/>
      </c>
      <c r="HA19" t="str">
        <f>IF($A19="","",IF(Entry_sheet!HA19="NA","NA",IF(Entry_sheet!HA19=1,1,IF($HC19=0,0,IF(SUM(Entry_sheet!$GK19:$HB19)=0,"NA",0)))))</f>
        <v/>
      </c>
      <c r="HB19" t="str">
        <f>IF($A19="","",IF(Entry_sheet!HB19="NA","NA",IF(Entry_sheet!HB19=1,1,IF($HC19=0,0,IF(SUM(Entry_sheet!$GK19:$HB19)=0,"NA",0)))))</f>
        <v/>
      </c>
      <c r="HC19" s="22" t="str">
        <f>IF($A19="","",IF(Entry_sheet!HC19=1,1,IF(Entry_sheet!HC19=0,IF(SUM(Entry_sheet!GK19:HB19)&gt;0,1,0),IF(SUM(Entry_sheet!GK19:HB19)&gt;0,1,"NA"))))</f>
        <v/>
      </c>
      <c r="HD19" t="str">
        <f>IF($A19="","",IF(Entry_sheet!HD19="NA","NA",IF(Entry_sheet!HD19=1,1,IF($HV19=0,0,IF(SUM(Entry_sheet!$HD19:$HU19)=0,"NA",0)))))</f>
        <v/>
      </c>
      <c r="HE19" t="str">
        <f>IF($A19="","",IF(Entry_sheet!HE19="NA","NA",IF(Entry_sheet!HE19=1,1,IF($HV19=0,0,IF(SUM(Entry_sheet!$HD19:$HU19)=0,"NA",0)))))</f>
        <v/>
      </c>
      <c r="HF19" t="str">
        <f>IF($A19="","",IF(Entry_sheet!HF19="NA","NA",IF(Entry_sheet!HF19=1,1,IF($HV19=0,0,IF(SUM(Entry_sheet!$HD19:$HU19)=0,"NA",0)))))</f>
        <v/>
      </c>
      <c r="HG19" t="str">
        <f>IF($A19="","",IF(Entry_sheet!HG19="NA","NA",IF(Entry_sheet!HG19=1,1,IF($HV19=0,0,IF(SUM(Entry_sheet!$HD19:$HU19)=0,"NA",0)))))</f>
        <v/>
      </c>
      <c r="HH19" t="str">
        <f>IF($A19="","",IF(Entry_sheet!HH19="NA","NA",IF(Entry_sheet!HH19=1,1,IF($HV19=0,0,IF(SUM(Entry_sheet!$HD19:$HU19)=0,"NA",0)))))</f>
        <v/>
      </c>
      <c r="HI19" t="str">
        <f>IF($A19="","",IF(Entry_sheet!HI19="NA","NA",IF(Entry_sheet!HI19=1,1,IF($HV19=0,0,IF(SUM(Entry_sheet!$HD19:$HU19)=0,"NA",0)))))</f>
        <v/>
      </c>
      <c r="HJ19" t="str">
        <f>IF($A19="","",IF(Entry_sheet!HJ19="NA","NA",IF(Entry_sheet!HJ19=1,1,IF($HV19=0,0,IF(SUM(Entry_sheet!$HD19:$HU19)=0,"NA",0)))))</f>
        <v/>
      </c>
      <c r="HK19" t="str">
        <f>IF($A19="","",IF(Entry_sheet!HK19="NA","NA",IF(Entry_sheet!HK19=1,1,IF($HV19=0,0,IF(SUM(Entry_sheet!$HD19:$HU19)=0,"NA",0)))))</f>
        <v/>
      </c>
      <c r="HL19" t="str">
        <f>IF($A19="","",IF(Entry_sheet!HL19="NA","NA",IF(Entry_sheet!HL19=1,1,IF($HV19=0,0,IF(SUM(Entry_sheet!$HD19:$HU19)=0,"NA",0)))))</f>
        <v/>
      </c>
      <c r="HM19" t="str">
        <f>IF($A19="","",IF(Entry_sheet!HM19="NA","NA",IF(Entry_sheet!HM19=1,1,IF($HV19=0,0,IF(SUM(Entry_sheet!$HD19:$HU19)=0,"NA",0)))))</f>
        <v/>
      </c>
      <c r="HN19" t="str">
        <f>IF($A19="","",IF(Entry_sheet!HN19="NA","NA",IF(Entry_sheet!HN19=1,1,IF($HV19=0,0,IF(SUM(Entry_sheet!$HD19:$HU19)=0,"NA",0)))))</f>
        <v/>
      </c>
      <c r="HO19" t="str">
        <f>IF($A19="","",IF(Entry_sheet!HO19="NA","NA",IF(Entry_sheet!HO19=1,1,IF($HV19=0,0,IF(SUM(Entry_sheet!$HD19:$HU19)=0,"NA",0)))))</f>
        <v/>
      </c>
      <c r="HP19" t="str">
        <f>IF($A19="","",IF(Entry_sheet!HP19="NA","NA",IF(Entry_sheet!HP19=1,1,IF($HV19=0,0,IF(SUM(Entry_sheet!$HD19:$HU19)=0,"NA",0)))))</f>
        <v/>
      </c>
      <c r="HQ19" t="str">
        <f>IF($A19="","",IF(Entry_sheet!HQ19="NA","NA",IF(Entry_sheet!HQ19=1,1,IF($HV19=0,0,IF(SUM(Entry_sheet!$HD19:$HU19)=0,"NA",0)))))</f>
        <v/>
      </c>
      <c r="HR19" t="str">
        <f>IF($A19="","",IF(Entry_sheet!HR19="NA","NA",IF(Entry_sheet!HR19=1,1,IF($HV19=0,0,IF(SUM(Entry_sheet!$HD19:$HU19)=0,"NA",0)))))</f>
        <v/>
      </c>
      <c r="HS19" t="str">
        <f>IF($A19="","",IF(Entry_sheet!HS19="NA","NA",IF(Entry_sheet!HS19=1,1,IF($HV19=0,0,IF(SUM(Entry_sheet!$HD19:$HU19)=0,"NA",0)))))</f>
        <v/>
      </c>
      <c r="HT19" t="str">
        <f>IF($A19="","",IF(Entry_sheet!HT19="NA","NA",IF(Entry_sheet!HT19=1,1,IF($HV19=0,0,IF(SUM(Entry_sheet!$HD19:$HU19)=0,"NA",0)))))</f>
        <v/>
      </c>
      <c r="HU19" t="str">
        <f>IF($A19="","",IF(Entry_sheet!HU19="NA","NA",IF(Entry_sheet!HU19=1,1,IF($HV19=0,0,IF(SUM(Entry_sheet!$HD19:$HU19)=0,"NA",0)))))</f>
        <v/>
      </c>
      <c r="HV19" s="22" t="str">
        <f>IF($A19="","",IF(Entry_sheet!HV19=1,1,IF(Entry_sheet!HV19=0,IF(SUM(Entry_sheet!HD19:HU19)&gt;0,1,0),IF(SUM(Entry_sheet!HD19:HU19)&gt;0,1,"NA"))))</f>
        <v/>
      </c>
      <c r="HW19" t="str">
        <f>IF($A19="","",IF(Entry_sheet!HW19="NA","NA",IF(Entry_sheet!HW19=1,1,IF($IO19=0,0,IF(SUM(Entry_sheet!$HW19:$IN19)=0,"NA",0)))))</f>
        <v/>
      </c>
      <c r="HX19" t="str">
        <f>IF($A19="","",IF(Entry_sheet!HX19="NA","NA",IF(Entry_sheet!HX19=1,1,IF($IO19=0,0,IF(SUM(Entry_sheet!$HW19:$IN19)=0,"NA",0)))))</f>
        <v/>
      </c>
      <c r="HY19" t="str">
        <f>IF($A19="","",IF(Entry_sheet!HY19="NA","NA",IF(Entry_sheet!HY19=1,1,IF($IO19=0,0,IF(SUM(Entry_sheet!$HW19:$IN19)=0,"NA",0)))))</f>
        <v/>
      </c>
      <c r="HZ19" t="str">
        <f>IF($A19="","",IF(Entry_sheet!HZ19="NA","NA",IF(Entry_sheet!HZ19=1,1,IF($IO19=0,0,IF(SUM(Entry_sheet!$HW19:$IN19)=0,"NA",0)))))</f>
        <v/>
      </c>
      <c r="IA19" t="str">
        <f>IF($A19="","",IF(Entry_sheet!IA19="NA","NA",IF(Entry_sheet!IA19=1,1,IF($IO19=0,0,IF(SUM(Entry_sheet!$HW19:$IN19)=0,"NA",0)))))</f>
        <v/>
      </c>
      <c r="IB19" t="str">
        <f>IF($A19="","",IF(Entry_sheet!IB19="NA","NA",IF(Entry_sheet!IB19=1,1,IF($IO19=0,0,IF(SUM(Entry_sheet!$HW19:$IN19)=0,"NA",0)))))</f>
        <v/>
      </c>
      <c r="IC19" t="str">
        <f>IF($A19="","",IF(Entry_sheet!IC19="NA","NA",IF(Entry_sheet!IC19=1,1,IF($IO19=0,0,IF(SUM(Entry_sheet!$HW19:$IN19)=0,"NA",0)))))</f>
        <v/>
      </c>
      <c r="ID19" t="str">
        <f>IF($A19="","",IF(Entry_sheet!ID19="NA","NA",IF(Entry_sheet!ID19=1,1,IF($IO19=0,0,IF(SUM(Entry_sheet!$HW19:$IN19)=0,"NA",0)))))</f>
        <v/>
      </c>
      <c r="IE19" t="str">
        <f>IF($A19="","",IF(Entry_sheet!IE19="NA","NA",IF(Entry_sheet!IE19=1,1,IF($IO19=0,0,IF(SUM(Entry_sheet!$HW19:$IN19)=0,"NA",0)))))</f>
        <v/>
      </c>
      <c r="IF19" t="str">
        <f>IF($A19="","",IF(Entry_sheet!IF19="NA","NA",IF(Entry_sheet!IF19=1,1,IF($IO19=0,0,IF(SUM(Entry_sheet!$HW19:$IN19)=0,"NA",0)))))</f>
        <v/>
      </c>
      <c r="IG19" t="str">
        <f>IF($A19="","",IF(Entry_sheet!IG19="NA","NA",IF(Entry_sheet!IG19=1,1,IF($IO19=0,0,IF(SUM(Entry_sheet!$HW19:$IN19)=0,"NA",0)))))</f>
        <v/>
      </c>
      <c r="IH19" t="str">
        <f>IF($A19="","",IF(Entry_sheet!IH19="NA","NA",IF(Entry_sheet!IH19=1,1,IF($IO19=0,0,IF(SUM(Entry_sheet!$HW19:$IN19)=0,"NA",0)))))</f>
        <v/>
      </c>
      <c r="II19" t="str">
        <f>IF($A19="","",IF(Entry_sheet!II19="NA","NA",IF(Entry_sheet!II19=1,1,IF($IO19=0,0,IF(SUM(Entry_sheet!$HW19:$IN19)=0,"NA",0)))))</f>
        <v/>
      </c>
      <c r="IJ19" t="str">
        <f>IF($A19="","",IF(Entry_sheet!IJ19="NA","NA",IF(Entry_sheet!IJ19=1,1,IF($IO19=0,0,IF(SUM(Entry_sheet!$HW19:$IN19)=0,"NA",0)))))</f>
        <v/>
      </c>
      <c r="IK19" t="str">
        <f>IF($A19="","",IF(Entry_sheet!IK19="NA","NA",IF(Entry_sheet!IK19=1,1,IF($IO19=0,0,IF(SUM(Entry_sheet!$HW19:$IN19)=0,"NA",0)))))</f>
        <v/>
      </c>
      <c r="IL19" t="str">
        <f>IF($A19="","",IF(Entry_sheet!IL19="NA","NA",IF(Entry_sheet!IL19=1,1,IF($IO19=0,0,IF(SUM(Entry_sheet!$HW19:$IN19)=0,"NA",0)))))</f>
        <v/>
      </c>
      <c r="IM19" t="str">
        <f>IF($A19="","",IF(Entry_sheet!IM19="NA","NA",IF(Entry_sheet!IM19=1,1,IF($IO19=0,0,IF(SUM(Entry_sheet!$HW19:$IN19)=0,"NA",0)))))</f>
        <v/>
      </c>
      <c r="IN19" t="str">
        <f>IF($A19="","",IF(Entry_sheet!IN19="NA","NA",IF(Entry_sheet!IN19=1,1,IF($IO19=0,0,IF(SUM(Entry_sheet!$HW19:$IN19)=0,"NA",0)))))</f>
        <v/>
      </c>
      <c r="IO19" s="22" t="str">
        <f>IF($A19="","",IF(Entry_sheet!IO19=1,1,IF(Entry_sheet!IO19=0,IF(SUM(Entry_sheet!HW19:IN19)&gt;0,1,0),IF(SUM(Entry_sheet!HW19:IN19)&gt;0,1,"NA"))))</f>
        <v/>
      </c>
      <c r="IP19" t="str">
        <f>IF($A19="","",IF(Entry_sheet!IP19="NA","NA",IF(Entry_sheet!IP19=1,1,IF($JH19=0,0,IF(SUM(Entry_sheet!$IP19:$JG19)=0,"NA",0)))))</f>
        <v/>
      </c>
      <c r="IQ19" t="str">
        <f>IF($A19="","",IF(Entry_sheet!IQ19="NA","NA",IF(Entry_sheet!IQ19=1,1,IF($JH19=0,0,IF(SUM(Entry_sheet!$IP19:$JG19)=0,"NA",0)))))</f>
        <v/>
      </c>
      <c r="IR19" t="str">
        <f>IF($A19="","",IF(Entry_sheet!IR19="NA","NA",IF(Entry_sheet!IR19=1,1,IF($JH19=0,0,IF(SUM(Entry_sheet!$IP19:$JG19)=0,"NA",0)))))</f>
        <v/>
      </c>
      <c r="IS19" t="str">
        <f>IF($A19="","",IF(Entry_sheet!IS19="NA","NA",IF(Entry_sheet!IS19=1,1,IF($JH19=0,0,IF(SUM(Entry_sheet!$IP19:$JG19)=0,"NA",0)))))</f>
        <v/>
      </c>
      <c r="IT19" t="str">
        <f>IF($A19="","",IF(Entry_sheet!IT19="NA","NA",IF(Entry_sheet!IT19=1,1,IF($JH19=0,0,IF(SUM(Entry_sheet!$IP19:$JG19)=0,"NA",0)))))</f>
        <v/>
      </c>
      <c r="IU19" t="str">
        <f>IF($A19="","",IF(Entry_sheet!IU19="NA","NA",IF(Entry_sheet!IU19=1,1,IF($JH19=0,0,IF(SUM(Entry_sheet!$IP19:$JG19)=0,"NA",0)))))</f>
        <v/>
      </c>
      <c r="IV19" t="str">
        <f>IF($A19="","",IF(Entry_sheet!IV19="NA","NA",IF(Entry_sheet!IV19=1,1,IF($JH19=0,0,IF(SUM(Entry_sheet!$IP19:$JG19)=0,"NA",0)))))</f>
        <v/>
      </c>
      <c r="IW19" t="str">
        <f>IF($A19="","",IF(Entry_sheet!IW19="NA","NA",IF(Entry_sheet!IW19=1,1,IF($JH19=0,0,IF(SUM(Entry_sheet!$IP19:$JG19)=0,"NA",0)))))</f>
        <v/>
      </c>
      <c r="IX19" t="str">
        <f>IF($A19="","",IF(Entry_sheet!IX19="NA","NA",IF(Entry_sheet!IX19=1,1,IF($JH19=0,0,IF(SUM(Entry_sheet!$IP19:$JG19)=0,"NA",0)))))</f>
        <v/>
      </c>
      <c r="IY19" t="str">
        <f>IF($A19="","",IF(Entry_sheet!IY19="NA","NA",IF(Entry_sheet!IY19=1,1,IF($JH19=0,0,IF(SUM(Entry_sheet!$IP19:$JG19)=0,"NA",0)))))</f>
        <v/>
      </c>
      <c r="IZ19" t="str">
        <f>IF($A19="","",IF(Entry_sheet!IZ19="NA","NA",IF(Entry_sheet!IZ19=1,1,IF($JH19=0,0,IF(SUM(Entry_sheet!$IP19:$JG19)=0,"NA",0)))))</f>
        <v/>
      </c>
      <c r="JA19" t="str">
        <f>IF($A19="","",IF(Entry_sheet!JA19="NA","NA",IF(Entry_sheet!JA19=1,1,IF($JH19=0,0,IF(SUM(Entry_sheet!$IP19:$JG19)=0,"NA",0)))))</f>
        <v/>
      </c>
      <c r="JB19" t="str">
        <f>IF($A19="","",IF(Entry_sheet!JB19="NA","NA",IF(Entry_sheet!JB19=1,1,IF($JH19=0,0,IF(SUM(Entry_sheet!$IP19:$JG19)=0,"NA",0)))))</f>
        <v/>
      </c>
      <c r="JC19" t="str">
        <f>IF($A19="","",IF(Entry_sheet!JC19="NA","NA",IF(Entry_sheet!JC19=1,1,IF($JH19=0,0,IF(SUM(Entry_sheet!$IP19:$JG19)=0,"NA",0)))))</f>
        <v/>
      </c>
      <c r="JD19" t="str">
        <f>IF($A19="","",IF(Entry_sheet!JD19="NA","NA",IF(Entry_sheet!JD19=1,1,IF($JH19=0,0,IF(SUM(Entry_sheet!$IP19:$JG19)=0,"NA",0)))))</f>
        <v/>
      </c>
      <c r="JE19" t="str">
        <f>IF($A19="","",IF(Entry_sheet!JE19="NA","NA",IF(Entry_sheet!JE19=1,1,IF($JH19=0,0,IF(SUM(Entry_sheet!$IP19:$JG19)=0,"NA",0)))))</f>
        <v/>
      </c>
      <c r="JF19" t="str">
        <f>IF($A19="","",IF(Entry_sheet!JF19="NA","NA",IF(Entry_sheet!JF19=1,1,IF($JH19=0,0,IF(SUM(Entry_sheet!$IP19:$JG19)=0,"NA",0)))))</f>
        <v/>
      </c>
      <c r="JG19" t="str">
        <f>IF($A19="","",IF(Entry_sheet!JG19="NA","NA",IF(Entry_sheet!JG19=1,1,IF($JH19=0,0,IF(SUM(Entry_sheet!$IP19:$JG19)=0,"NA",0)))))</f>
        <v/>
      </c>
      <c r="JH19" s="22" t="str">
        <f>IF($A19="","",IF(Entry_sheet!JH19=1,1,IF(Entry_sheet!JH19=0,IF(SUM(Entry_sheet!IP19:JG19)&gt;0,1,0),IF(SUM(Entry_sheet!IP19:JG19)&gt;0,1,"NA"))))</f>
        <v/>
      </c>
      <c r="JI19" t="str">
        <f>IF($A19="","",IF(Entry_sheet!JI19="NA","NA",IF(Entry_sheet!JI19=1,1,IF($KA19=0,0,IF(SUM(Entry_sheet!$JI19:$JZ19)=0,"NA",0)))))</f>
        <v/>
      </c>
      <c r="JJ19" t="str">
        <f>IF($A19="","",IF(Entry_sheet!JJ19="NA","NA",IF(Entry_sheet!JJ19=1,1,IF($KA19=0,0,IF(SUM(Entry_sheet!$JI19:$JZ19)=0,"NA",0)))))</f>
        <v/>
      </c>
      <c r="JK19" t="str">
        <f>IF($A19="","",IF(Entry_sheet!JK19="NA","NA",IF(Entry_sheet!JK19=1,1,IF($KA19=0,0,IF(SUM(Entry_sheet!$JI19:$JZ19)=0,"NA",0)))))</f>
        <v/>
      </c>
      <c r="JL19" t="str">
        <f>IF($A19="","",IF(Entry_sheet!JL19="NA","NA",IF(Entry_sheet!JL19=1,1,IF($KA19=0,0,IF(SUM(Entry_sheet!$JI19:$JZ19)=0,"NA",0)))))</f>
        <v/>
      </c>
      <c r="JM19" t="str">
        <f>IF($A19="","",IF(Entry_sheet!JM19="NA","NA",IF(Entry_sheet!JM19=1,1,IF($KA19=0,0,IF(SUM(Entry_sheet!$JI19:$JZ19)=0,"NA",0)))))</f>
        <v/>
      </c>
      <c r="JN19" t="str">
        <f>IF($A19="","",IF(Entry_sheet!JN19="NA","NA",IF(Entry_sheet!JN19=1,1,IF($KA19=0,0,IF(SUM(Entry_sheet!$JI19:$JZ19)=0,"NA",0)))))</f>
        <v/>
      </c>
      <c r="JO19" t="str">
        <f>IF($A19="","",IF(Entry_sheet!JO19="NA","NA",IF(Entry_sheet!JO19=1,1,IF($KA19=0,0,IF(SUM(Entry_sheet!$JI19:$JZ19)=0,"NA",0)))))</f>
        <v/>
      </c>
      <c r="JP19" t="str">
        <f>IF($A19="","",IF(Entry_sheet!JP19="NA","NA",IF(Entry_sheet!JP19=1,1,IF($KA19=0,0,IF(SUM(Entry_sheet!$JI19:$JZ19)=0,"NA",0)))))</f>
        <v/>
      </c>
      <c r="JQ19" t="str">
        <f>IF($A19="","",IF(Entry_sheet!JQ19="NA","NA",IF(Entry_sheet!JQ19=1,1,IF($KA19=0,0,IF(SUM(Entry_sheet!$JI19:$JZ19)=0,"NA",0)))))</f>
        <v/>
      </c>
      <c r="JR19" t="str">
        <f>IF($A19="","",IF(Entry_sheet!JR19="NA","NA",IF(Entry_sheet!JR19=1,1,IF($KA19=0,0,IF(SUM(Entry_sheet!$JI19:$JZ19)=0,"NA",0)))))</f>
        <v/>
      </c>
      <c r="JS19" t="str">
        <f>IF($A19="","",IF(Entry_sheet!JS19="NA","NA",IF(Entry_sheet!JS19=1,1,IF($KA19=0,0,IF(SUM(Entry_sheet!$JI19:$JZ19)=0,"NA",0)))))</f>
        <v/>
      </c>
      <c r="JT19" t="str">
        <f>IF($A19="","",IF(Entry_sheet!JT19="NA","NA",IF(Entry_sheet!JT19=1,1,IF($KA19=0,0,IF(SUM(Entry_sheet!$JI19:$JZ19)=0,"NA",0)))))</f>
        <v/>
      </c>
      <c r="JU19" t="str">
        <f>IF($A19="","",IF(Entry_sheet!JU19="NA","NA",IF(Entry_sheet!JU19=1,1,IF($KA19=0,0,IF(SUM(Entry_sheet!$JI19:$JZ19)=0,"NA",0)))))</f>
        <v/>
      </c>
      <c r="JV19" t="str">
        <f>IF($A19="","",IF(Entry_sheet!JV19="NA","NA",IF(Entry_sheet!JV19=1,1,IF($KA19=0,0,IF(SUM(Entry_sheet!$JI19:$JZ19)=0,"NA",0)))))</f>
        <v/>
      </c>
      <c r="JW19" t="str">
        <f>IF($A19="","",IF(Entry_sheet!JW19="NA","NA",IF(Entry_sheet!JW19=1,1,IF($KA19=0,0,IF(SUM(Entry_sheet!$JI19:$JZ19)=0,"NA",0)))))</f>
        <v/>
      </c>
      <c r="JX19" t="str">
        <f>IF($A19="","",IF(Entry_sheet!JX19="NA","NA",IF(Entry_sheet!JX19=1,1,IF($KA19=0,0,IF(SUM(Entry_sheet!$JI19:$JZ19)=0,"NA",0)))))</f>
        <v/>
      </c>
      <c r="JY19" t="str">
        <f>IF($A19="","",IF(Entry_sheet!JY19="NA","NA",IF(Entry_sheet!JY19=1,1,IF($KA19=0,0,IF(SUM(Entry_sheet!$JI19:$JZ19)=0,"NA",0)))))</f>
        <v/>
      </c>
      <c r="JZ19" t="str">
        <f>IF($A19="","",IF(Entry_sheet!JZ19="NA","NA",IF(Entry_sheet!JZ19=1,1,IF($KA19=0,0,IF(SUM(Entry_sheet!$JI19:$JZ19)=0,"NA",0)))))</f>
        <v/>
      </c>
      <c r="KA19" s="22" t="str">
        <f>IF($A19="","",IF(Entry_sheet!KA19=1,1,IF(Entry_sheet!KA19=0,IF(SUM(Entry_sheet!JI19:JZ19)&gt;0,1,0),IF(SUM(Entry_sheet!JI19:JZ19)&gt;0,1,"NA"))))</f>
        <v/>
      </c>
      <c r="KB19" t="str">
        <f>IF($A19="","",IF(Entry_sheet!KB19="NA","NA",IF(Entry_sheet!KB19=1,1,IF($KT19=0,0,IF(SUM(Entry_sheet!$KB19:$KS19)=0,"NA",0)))))</f>
        <v/>
      </c>
      <c r="KC19" t="str">
        <f>IF($A19="","",IF(Entry_sheet!KC19="NA","NA",IF(Entry_sheet!KC19=1,1,IF($KT19=0,0,IF(SUM(Entry_sheet!$KB19:$KS19)=0,"NA",0)))))</f>
        <v/>
      </c>
      <c r="KD19" t="str">
        <f>IF($A19="","",IF(Entry_sheet!KD19="NA","NA",IF(Entry_sheet!KD19=1,1,IF($KT19=0,0,IF(SUM(Entry_sheet!$KB19:$KS19)=0,"NA",0)))))</f>
        <v/>
      </c>
      <c r="KE19" t="str">
        <f>IF($A19="","",IF(Entry_sheet!KE19="NA","NA",IF(Entry_sheet!KE19=1,1,IF($KT19=0,0,IF(SUM(Entry_sheet!$KB19:$KS19)=0,"NA",0)))))</f>
        <v/>
      </c>
      <c r="KF19" t="str">
        <f>IF($A19="","",IF(Entry_sheet!KF19="NA","NA",IF(Entry_sheet!KF19=1,1,IF($KT19=0,0,IF(SUM(Entry_sheet!$KB19:$KS19)=0,"NA",0)))))</f>
        <v/>
      </c>
      <c r="KG19" t="str">
        <f>IF($A19="","",IF(Entry_sheet!KG19="NA","NA",IF(Entry_sheet!KG19=1,1,IF($KT19=0,0,IF(SUM(Entry_sheet!$KB19:$KS19)=0,"NA",0)))))</f>
        <v/>
      </c>
      <c r="KH19" t="str">
        <f>IF($A19="","",IF(Entry_sheet!KH19="NA","NA",IF(Entry_sheet!KH19=1,1,IF($KT19=0,0,IF(SUM(Entry_sheet!$KB19:$KS19)=0,"NA",0)))))</f>
        <v/>
      </c>
      <c r="KI19" t="str">
        <f>IF($A19="","",IF(Entry_sheet!KI19="NA","NA",IF(Entry_sheet!KI19=1,1,IF($KT19=0,0,IF(SUM(Entry_sheet!$KB19:$KS19)=0,"NA",0)))))</f>
        <v/>
      </c>
      <c r="KJ19" t="str">
        <f>IF($A19="","",IF(Entry_sheet!KJ19="NA","NA",IF(Entry_sheet!KJ19=1,1,IF($KT19=0,0,IF(SUM(Entry_sheet!$KB19:$KS19)=0,"NA",0)))))</f>
        <v/>
      </c>
      <c r="KK19" t="str">
        <f>IF($A19="","",IF(Entry_sheet!KK19="NA","NA",IF(Entry_sheet!KK19=1,1,IF($KT19=0,0,IF(SUM(Entry_sheet!$KB19:$KS19)=0,"NA",0)))))</f>
        <v/>
      </c>
      <c r="KL19" t="str">
        <f>IF($A19="","",IF(Entry_sheet!KL19="NA","NA",IF(Entry_sheet!KL19=1,1,IF($KT19=0,0,IF(SUM(Entry_sheet!$KB19:$KS19)=0,"NA",0)))))</f>
        <v/>
      </c>
      <c r="KM19" t="str">
        <f>IF($A19="","",IF(Entry_sheet!KM19="NA","NA",IF(Entry_sheet!KM19=1,1,IF($KT19=0,0,IF(SUM(Entry_sheet!$KB19:$KS19)=0,"NA",0)))))</f>
        <v/>
      </c>
      <c r="KN19" t="str">
        <f>IF($A19="","",IF(Entry_sheet!KN19="NA","NA",IF(Entry_sheet!KN19=1,1,IF($KT19=0,0,IF(SUM(Entry_sheet!$KB19:$KS19)=0,"NA",0)))))</f>
        <v/>
      </c>
      <c r="KO19" t="str">
        <f>IF($A19="","",IF(Entry_sheet!KO19="NA","NA",IF(Entry_sheet!KO19=1,1,IF($KT19=0,0,IF(SUM(Entry_sheet!$KB19:$KS19)=0,"NA",0)))))</f>
        <v/>
      </c>
      <c r="KP19" t="str">
        <f>IF($A19="","",IF(Entry_sheet!KP19="NA","NA",IF(Entry_sheet!KP19=1,1,IF($KT19=0,0,IF(SUM(Entry_sheet!$KB19:$KS19)=0,"NA",0)))))</f>
        <v/>
      </c>
      <c r="KQ19" t="str">
        <f>IF($A19="","",IF(Entry_sheet!KQ19="NA","NA",IF(Entry_sheet!KQ19=1,1,IF($KT19=0,0,IF(SUM(Entry_sheet!$KB19:$KS19)=0,"NA",0)))))</f>
        <v/>
      </c>
      <c r="KR19" t="str">
        <f>IF($A19="","",IF(Entry_sheet!KR19="NA","NA",IF(Entry_sheet!KR19=1,1,IF($KT19=0,0,IF(SUM(Entry_sheet!$KB19:$KS19)=0,"NA",0)))))</f>
        <v/>
      </c>
      <c r="KS19" t="str">
        <f>IF($A19="","",IF(Entry_sheet!KS19="NA","NA",IF(Entry_sheet!KS19=1,1,IF($KT19=0,0,IF(SUM(Entry_sheet!$KB19:$KS19)=0,"NA",0)))))</f>
        <v/>
      </c>
      <c r="KT19" s="22" t="str">
        <f>IF($A19="","",IF(Entry_sheet!KT19=1,1,IF(Entry_sheet!KT19=0,IF(SUM(Entry_sheet!KB19:KS19)&gt;0,1,0),IF(SUM(Entry_sheet!KB19:KS19)&gt;0,1,"NA"))))</f>
        <v/>
      </c>
      <c r="KU19" t="str">
        <f>IF($A19="","",IF(Entry_sheet!KU19="NA","NA",IF(Entry_sheet!KU19=1,1,IF($LM19=0,0,IF(SUM(Entry_sheet!KU19:LL19)=0,"NA",0)))))</f>
        <v/>
      </c>
      <c r="KV19" t="str">
        <f>IF($A19="","",IF(Entry_sheet!KV19="NA","NA",IF(Entry_sheet!KV19=1,1,IF($LM19=0,0,IF(SUM(Entry_sheet!$KU19:$LL19)=0,"NA",0)))))</f>
        <v/>
      </c>
      <c r="KW19" t="str">
        <f>IF($A19="","",IF(Entry_sheet!KW19="NA","NA",IF(Entry_sheet!KW19=1,1,IF($LM19=0,0,IF(SUM(Entry_sheet!$KU19:$LL19)=0,"NA",0)))))</f>
        <v/>
      </c>
      <c r="KX19" t="str">
        <f>IF($A19="","",IF(Entry_sheet!KX19="NA","NA",IF(Entry_sheet!KX19=1,1,IF($LM19=0,0,IF(SUM(Entry_sheet!$KU19:$LL19)=0,"NA",0)))))</f>
        <v/>
      </c>
      <c r="KY19" t="str">
        <f>IF($A19="","",IF(Entry_sheet!KY19="NA","NA",IF(Entry_sheet!KY19=1,1,IF($LM19=0,0,IF(SUM(Entry_sheet!$KU19:$LL19)=0,"NA",0)))))</f>
        <v/>
      </c>
      <c r="KZ19" t="str">
        <f>IF($A19="","",IF(Entry_sheet!KZ19="NA","NA",IF(Entry_sheet!KZ19=1,1,IF($LM19=0,0,IF(SUM(Entry_sheet!$KU19:$LL19)=0,"NA",0)))))</f>
        <v/>
      </c>
      <c r="LA19" t="str">
        <f>IF($A19="","",IF(Entry_sheet!LA19="NA","NA",IF(Entry_sheet!LA19=1,1,IF($LM19=0,0,IF(SUM(Entry_sheet!$KU19:$LL19)=0,"NA",0)))))</f>
        <v/>
      </c>
      <c r="LB19" t="str">
        <f>IF($A19="","",IF(Entry_sheet!LB19="NA","NA",IF(Entry_sheet!LB19=1,1,IF($LM19=0,0,IF(SUM(Entry_sheet!$KU19:$LL19)=0,"NA",0)))))</f>
        <v/>
      </c>
      <c r="LC19" t="str">
        <f>IF($A19="","",IF(Entry_sheet!LC19="NA","NA",IF(Entry_sheet!LC19=1,1,IF($LM19=0,0,IF(SUM(Entry_sheet!$KU19:$LL19)=0,"NA",0)))))</f>
        <v/>
      </c>
      <c r="LD19" t="str">
        <f>IF($A19="","",IF(Entry_sheet!LD19="NA","NA",IF(Entry_sheet!LD19=1,1,IF($LM19=0,0,IF(SUM(Entry_sheet!$KU19:$LL19)=0,"NA",0)))))</f>
        <v/>
      </c>
      <c r="LE19" t="str">
        <f>IF($A19="","",IF(Entry_sheet!LE19="NA","NA",IF(Entry_sheet!LE19=1,1,IF($LM19=0,0,IF(SUM(Entry_sheet!$KU19:$LL19)=0,"NA",0)))))</f>
        <v/>
      </c>
      <c r="LF19" t="str">
        <f>IF($A19="","",IF(Entry_sheet!LF19="NA","NA",IF(Entry_sheet!LF19=1,1,IF($LM19=0,0,IF(SUM(Entry_sheet!$KU19:$LL19)=0,"NA",0)))))</f>
        <v/>
      </c>
      <c r="LG19" t="str">
        <f>IF($A19="","",IF(Entry_sheet!LG19="NA","NA",IF(Entry_sheet!LG19=1,1,IF($LM19=0,0,IF(SUM(Entry_sheet!$KU19:$LL19)=0,"NA",0)))))</f>
        <v/>
      </c>
      <c r="LH19" t="str">
        <f>IF($A19="","",IF(Entry_sheet!LH19="NA","NA",IF(Entry_sheet!LH19=1,1,IF($LM19=0,0,IF(SUM(Entry_sheet!$KU19:$LL19)=0,"NA",0)))))</f>
        <v/>
      </c>
      <c r="LI19" t="str">
        <f>IF($A19="","",IF(Entry_sheet!LI19="NA","NA",IF(Entry_sheet!LI19=1,1,IF($LM19=0,0,IF(SUM(Entry_sheet!$KU19:$LL19)=0,"NA",0)))))</f>
        <v/>
      </c>
      <c r="LJ19" t="str">
        <f>IF($A19="","",IF(Entry_sheet!LJ19="NA","NA",IF(Entry_sheet!LJ19=1,1,IF($LM19=0,0,IF(SUM(Entry_sheet!$KU19:$LL19)=0,"NA",0)))))</f>
        <v/>
      </c>
      <c r="LK19" t="str">
        <f>IF($A19="","",IF(Entry_sheet!LK19="NA","NA",IF(Entry_sheet!LK19=1,1,IF($LM19=0,0,IF(SUM(Entry_sheet!$KU19:$LL19)=0,"NA",0)))))</f>
        <v/>
      </c>
      <c r="LL19" t="str">
        <f>IF($A19="","",IF(Entry_sheet!LL19="NA","NA",IF(Entry_sheet!LL19=1,1,IF($LM19=0,0,IF(SUM(Entry_sheet!$KU19:$LL19)=0,"NA",0)))))</f>
        <v/>
      </c>
      <c r="LM19" s="22" t="str">
        <f>IF($A19="","",IF(Entry_sheet!LM19=1,1,IF(Entry_sheet!LM19=0,IF(SUM(Entry_sheet!KU19:LL19)&gt;0,1,0),IF(SUM(Entry_sheet!KU19:LL19)&gt;0,1,"NA"))))</f>
        <v/>
      </c>
      <c r="LN19" t="str">
        <f>IF($A19="","",IF(Entry_sheet!LN19="NA","NA",IF(Entry_sheet!LN19=1,1,IF($MF19=0,0,IF(SUM(Entry_sheet!$LN19:$ME19)=0,"NA",0)))))</f>
        <v/>
      </c>
      <c r="LO19" t="str">
        <f>IF($A19="","",IF(Entry_sheet!LO19="NA","NA",IF(Entry_sheet!LO19=1,1,IF($MF19=0,0,IF(SUM(Entry_sheet!$LN19:$ME19)=0,"NA",0)))))</f>
        <v/>
      </c>
      <c r="LP19" t="str">
        <f>IF($A19="","",IF(Entry_sheet!LP19="NA","NA",IF(Entry_sheet!LP19=1,1,IF($MF19=0,0,IF(SUM(Entry_sheet!$LN19:$ME19)=0,"NA",0)))))</f>
        <v/>
      </c>
      <c r="LQ19" t="str">
        <f>IF($A19="","",IF(Entry_sheet!LQ19="NA","NA",IF(Entry_sheet!LQ19=1,1,IF($MF19=0,0,IF(SUM(Entry_sheet!$LN19:$ME19)=0,"NA",0)))))</f>
        <v/>
      </c>
      <c r="LR19" t="str">
        <f>IF($A19="","",IF(Entry_sheet!LR19="NA","NA",IF(Entry_sheet!LR19=1,1,IF($MF19=0,0,IF(SUM(Entry_sheet!$LN19:$ME19)=0,"NA",0)))))</f>
        <v/>
      </c>
      <c r="LS19" t="str">
        <f>IF($A19="","",IF(Entry_sheet!LS19="NA","NA",IF(Entry_sheet!LS19=1,1,IF($MF19=0,0,IF(SUM(Entry_sheet!$LN19:$ME19)=0,"NA",0)))))</f>
        <v/>
      </c>
      <c r="LT19" t="str">
        <f>IF($A19="","",IF(Entry_sheet!LT19="NA","NA",IF(Entry_sheet!LT19=1,1,IF($MF19=0,0,IF(SUM(Entry_sheet!$LN19:$ME19)=0,"NA",0)))))</f>
        <v/>
      </c>
      <c r="LU19" t="str">
        <f>IF($A19="","",IF(Entry_sheet!LU19="NA","NA",IF(Entry_sheet!LU19=1,1,IF($MF19=0,0,IF(SUM(Entry_sheet!$LN19:$ME19)=0,"NA",0)))))</f>
        <v/>
      </c>
      <c r="LV19" t="str">
        <f>IF($A19="","",IF(Entry_sheet!LV19="NA","NA",IF(Entry_sheet!LV19=1,1,IF($MF19=0,0,IF(SUM(Entry_sheet!$LN19:$ME19)=0,"NA",0)))))</f>
        <v/>
      </c>
      <c r="LW19" t="str">
        <f>IF($A19="","",IF(Entry_sheet!LW19="NA","NA",IF(Entry_sheet!LW19=1,1,IF($MF19=0,0,IF(SUM(Entry_sheet!$LN19:$ME19)=0,"NA",0)))))</f>
        <v/>
      </c>
      <c r="LX19" t="str">
        <f>IF($A19="","",IF(Entry_sheet!LX19="NA","NA",IF(Entry_sheet!LX19=1,1,IF($MF19=0,0,IF(SUM(Entry_sheet!$LN19:$ME19)=0,"NA",0)))))</f>
        <v/>
      </c>
      <c r="LY19" t="str">
        <f>IF($A19="","",IF(Entry_sheet!LY19="NA","NA",IF(Entry_sheet!LY19=1,1,IF($MF19=0,0,IF(SUM(Entry_sheet!$LN19:$ME19)=0,"NA",0)))))</f>
        <v/>
      </c>
      <c r="LZ19" t="str">
        <f>IF($A19="","",IF(Entry_sheet!LZ19="NA","NA",IF(Entry_sheet!LZ19=1,1,IF($MF19=0,0,IF(SUM(Entry_sheet!$LN19:$ME19)=0,"NA",0)))))</f>
        <v/>
      </c>
      <c r="MA19" t="str">
        <f>IF($A19="","",IF(Entry_sheet!MA19="NA","NA",IF(Entry_sheet!MA19=1,1,IF($MF19=0,0,IF(SUM(Entry_sheet!$LN19:$ME19)=0,"NA",0)))))</f>
        <v/>
      </c>
      <c r="MB19" t="str">
        <f>IF($A19="","",IF(Entry_sheet!MB19="NA","NA",IF(Entry_sheet!MB19=1,1,IF($MF19=0,0,IF(SUM(Entry_sheet!$LN19:$ME19)=0,"NA",0)))))</f>
        <v/>
      </c>
      <c r="MC19" t="str">
        <f>IF($A19="","",IF(Entry_sheet!MC19="NA","NA",IF(Entry_sheet!MC19=1,1,IF($MF19=0,0,IF(SUM(Entry_sheet!$LN19:$ME19)=0,"NA",0)))))</f>
        <v/>
      </c>
      <c r="MD19" t="str">
        <f>IF($A19="","",IF(Entry_sheet!MD19="NA","NA",IF(Entry_sheet!MD19=1,1,IF($MF19=0,0,IF(SUM(Entry_sheet!$LN19:$ME19)=0,"NA",0)))))</f>
        <v/>
      </c>
      <c r="ME19" t="str">
        <f>IF($A19="","",IF(Entry_sheet!ME19="NA","NA",IF(Entry_sheet!ME19=1,1,IF($MF19=0,0,IF(SUM(Entry_sheet!$LN19:$ME19)=0,"NA",0)))))</f>
        <v/>
      </c>
      <c r="MF19" s="22" t="str">
        <f>IF($A19="","",IF(Entry_sheet!MF19=1,1,IF(Entry_sheet!MF19=0,IF(SUM(Entry_sheet!LN19:ME19)&gt;0,1,0),IF(SUM(Entry_sheet!LN19:ME19)&gt;0,1,"NA"))))</f>
        <v/>
      </c>
      <c r="MG19" t="str">
        <f>IF($A19="","",IF(Entry_sheet!MG19="NA","NA",IF(Entry_sheet!MG19=1,1,IF($MY19=0,0,IF(SUM(Entry_sheet!$MG19:$MX19)=0,"NA",0)))))</f>
        <v/>
      </c>
      <c r="MH19" t="str">
        <f>IF($A19="","",IF(Entry_sheet!MH19="NA","NA",IF(Entry_sheet!MH19=1,1,IF($MY19=0,0,IF(SUM(Entry_sheet!$MG19:$MX19)=0,"NA",0)))))</f>
        <v/>
      </c>
      <c r="MI19" t="str">
        <f>IF($A19="","",IF(Entry_sheet!MI19="NA","NA",IF(Entry_sheet!MI19=1,1,IF($MY19=0,0,IF(SUM(Entry_sheet!$MG19:$MX19)=0,"NA",0)))))</f>
        <v/>
      </c>
      <c r="MJ19" t="str">
        <f>IF($A19="","",IF(Entry_sheet!MJ19="NA","NA",IF(Entry_sheet!MJ19=1,1,IF($MY19=0,0,IF(SUM(Entry_sheet!$MG19:$MX19)=0,"NA",0)))))</f>
        <v/>
      </c>
      <c r="MK19" t="str">
        <f>IF($A19="","",IF(Entry_sheet!MK19="NA","NA",IF(Entry_sheet!MK19=1,1,IF($MY19=0,0,IF(SUM(Entry_sheet!$MG19:$MX19)=0,"NA",0)))))</f>
        <v/>
      </c>
      <c r="ML19" t="str">
        <f>IF($A19="","",IF(Entry_sheet!ML19="NA","NA",IF(Entry_sheet!ML19=1,1,IF($MY19=0,0,IF(SUM(Entry_sheet!$MG19:$MX19)=0,"NA",0)))))</f>
        <v/>
      </c>
      <c r="MM19" t="str">
        <f>IF($A19="","",IF(Entry_sheet!MM19="NA","NA",IF(Entry_sheet!MM19=1,1,IF($MY19=0,0,IF(SUM(Entry_sheet!$MG19:$MX19)=0,"NA",0)))))</f>
        <v/>
      </c>
      <c r="MN19" t="str">
        <f>IF($A19="","",IF(Entry_sheet!MN19="NA","NA",IF(Entry_sheet!MN19=1,1,IF($MY19=0,0,IF(SUM(Entry_sheet!$MG19:$MX19)=0,"NA",0)))))</f>
        <v/>
      </c>
      <c r="MO19" t="str">
        <f>IF($A19="","",IF(Entry_sheet!MO19="NA","NA",IF(Entry_sheet!MO19=1,1,IF($MY19=0,0,IF(SUM(Entry_sheet!$MG19:$MX19)=0,"NA",0)))))</f>
        <v/>
      </c>
      <c r="MP19" t="str">
        <f>IF($A19="","",IF(Entry_sheet!MP19="NA","NA",IF(Entry_sheet!MP19=1,1,IF($MY19=0,0,IF(SUM(Entry_sheet!$MG19:$MX19)=0,"NA",0)))))</f>
        <v/>
      </c>
      <c r="MQ19" t="str">
        <f>IF($A19="","",IF(Entry_sheet!MQ19="NA","NA",IF(Entry_sheet!MQ19=1,1,IF($MY19=0,0,IF(SUM(Entry_sheet!$MG19:$MX19)=0,"NA",0)))))</f>
        <v/>
      </c>
      <c r="MR19" t="str">
        <f>IF($A19="","",IF(Entry_sheet!MR19="NA","NA",IF(Entry_sheet!MR19=1,1,IF($MY19=0,0,IF(SUM(Entry_sheet!$MG19:$MX19)=0,"NA",0)))))</f>
        <v/>
      </c>
      <c r="MS19" t="str">
        <f>IF($A19="","",IF(Entry_sheet!MS19="NA","NA",IF(Entry_sheet!MS19=1,1,IF($MY19=0,0,IF(SUM(Entry_sheet!$MG19:$MX19)=0,"NA",0)))))</f>
        <v/>
      </c>
      <c r="MT19" t="str">
        <f>IF($A19="","",IF(Entry_sheet!MT19="NA","NA",IF(Entry_sheet!MT19=1,1,IF($MY19=0,0,IF(SUM(Entry_sheet!$MG19:$MX19)=0,"NA",0)))))</f>
        <v/>
      </c>
      <c r="MU19" t="str">
        <f>IF($A19="","",IF(Entry_sheet!MU19="NA","NA",IF(Entry_sheet!MU19=1,1,IF($MY19=0,0,IF(SUM(Entry_sheet!$MG19:$MX19)=0,"NA",0)))))</f>
        <v/>
      </c>
      <c r="MV19" t="str">
        <f>IF($A19="","",IF(Entry_sheet!MV19="NA","NA",IF(Entry_sheet!MV19=1,1,IF($MY19=0,0,IF(SUM(Entry_sheet!$MG19:$MX19)=0,"NA",0)))))</f>
        <v/>
      </c>
      <c r="MW19" t="str">
        <f>IF($A19="","",IF(Entry_sheet!MW19="NA","NA",IF(Entry_sheet!MW19=1,1,IF($MY19=0,0,IF(SUM(Entry_sheet!$MG19:$MX19)=0,"NA",0)))))</f>
        <v/>
      </c>
      <c r="MX19" t="str">
        <f>IF($A19="","",IF(Entry_sheet!MX19="NA","NA",IF(Entry_sheet!MX19=1,1,IF($MY19=0,0,IF(SUM(Entry_sheet!$MG19:$MX19)=0,"NA",0)))))</f>
        <v/>
      </c>
      <c r="MY19" s="22" t="str">
        <f>IF($A19="","",IF(Entry_sheet!MY19=1,1,IF(Entry_sheet!MY19=0,IF(SUM(Entry_sheet!MG19:MX19)&gt;0,1,0),IF(SUM(Entry_sheet!MG19:MX19)&gt;0,1,"NA"))))</f>
        <v/>
      </c>
      <c r="MZ19" t="str">
        <f>IF($A19="","",IF(Entry_sheet!MZ19="NA","NA",IF(Entry_sheet!MZ19=1,1,IF($NR19=0,0,IF(SUM(Entry_sheet!$MZ19:$NQ19)=0,"NA",0)))))</f>
        <v/>
      </c>
      <c r="NA19" t="str">
        <f>IF($A19="","",IF(Entry_sheet!NA19="NA","NA",IF(Entry_sheet!NA19=1,1,IF($NR19=0,0,IF(SUM(Entry_sheet!$MZ19:$NQ19)=0,"NA",0)))))</f>
        <v/>
      </c>
      <c r="NB19" t="str">
        <f>IF($A19="","",IF(Entry_sheet!NB19="NA","NA",IF(Entry_sheet!NB19=1,1,IF($NR19=0,0,IF(SUM(Entry_sheet!$MZ19:$NQ19)=0,"NA",0)))))</f>
        <v/>
      </c>
      <c r="NC19" t="str">
        <f>IF($A19="","",IF(Entry_sheet!NC19="NA","NA",IF(Entry_sheet!NC19=1,1,IF($NR19=0,0,IF(SUM(Entry_sheet!$MZ19:$NQ19)=0,"NA",0)))))</f>
        <v/>
      </c>
      <c r="ND19" t="str">
        <f>IF($A19="","",IF(Entry_sheet!ND19="NA","NA",IF(Entry_sheet!ND19=1,1,IF($NR19=0,0,IF(SUM(Entry_sheet!$MZ19:$NQ19)=0,"NA",0)))))</f>
        <v/>
      </c>
      <c r="NE19" t="str">
        <f>IF($A19="","",IF(Entry_sheet!NE19="NA","NA",IF(Entry_sheet!NE19=1,1,IF($NR19=0,0,IF(SUM(Entry_sheet!$MZ19:$NQ19)=0,"NA",0)))))</f>
        <v/>
      </c>
      <c r="NF19" t="str">
        <f>IF($A19="","",IF(Entry_sheet!NF19="NA","NA",IF(Entry_sheet!NF19=1,1,IF($NR19=0,0,IF(SUM(Entry_sheet!$MZ19:$NQ19)=0,"NA",0)))))</f>
        <v/>
      </c>
      <c r="NG19" t="str">
        <f>IF($A19="","",IF(Entry_sheet!NG19="NA","NA",IF(Entry_sheet!NG19=1,1,IF($NR19=0,0,IF(SUM(Entry_sheet!$MZ19:$NQ19)=0,"NA",0)))))</f>
        <v/>
      </c>
      <c r="NH19" t="str">
        <f>IF($A19="","",IF(Entry_sheet!NH19="NA","NA",IF(Entry_sheet!NH19=1,1,IF($NR19=0,0,IF(SUM(Entry_sheet!$MZ19:$NQ19)=0,"NA",0)))))</f>
        <v/>
      </c>
      <c r="NI19" t="str">
        <f>IF($A19="","",IF(Entry_sheet!NI19="NA","NA",IF(Entry_sheet!NI19=1,1,IF($NR19=0,0,IF(SUM(Entry_sheet!$MZ19:$NQ19)=0,"NA",0)))))</f>
        <v/>
      </c>
      <c r="NJ19" t="str">
        <f>IF($A19="","",IF(Entry_sheet!NJ19="NA","NA",IF(Entry_sheet!NJ19=1,1,IF($NR19=0,0,IF(SUM(Entry_sheet!$MZ19:$NQ19)=0,"NA",0)))))</f>
        <v/>
      </c>
      <c r="NK19" t="str">
        <f>IF($A19="","",IF(Entry_sheet!NK19="NA","NA",IF(Entry_sheet!NK19=1,1,IF($NR19=0,0,IF(SUM(Entry_sheet!$MZ19:$NQ19)=0,"NA",0)))))</f>
        <v/>
      </c>
      <c r="NL19" t="str">
        <f>IF($A19="","",IF(Entry_sheet!NL19="NA","NA",IF(Entry_sheet!NL19=1,1,IF($NR19=0,0,IF(SUM(Entry_sheet!$MZ19:$NQ19)=0,"NA",0)))))</f>
        <v/>
      </c>
      <c r="NM19" t="str">
        <f>IF($A19="","",IF(Entry_sheet!NM19="NA","NA",IF(Entry_sheet!NM19=1,1,IF($NR19=0,0,IF(SUM(Entry_sheet!$MZ19:$NQ19)=0,"NA",0)))))</f>
        <v/>
      </c>
      <c r="NN19" t="str">
        <f>IF($A19="","",IF(Entry_sheet!NN19="NA","NA",IF(Entry_sheet!NN19=1,1,IF($NR19=0,0,IF(SUM(Entry_sheet!$MZ19:$NQ19)=0,"NA",0)))))</f>
        <v/>
      </c>
      <c r="NO19" t="str">
        <f>IF($A19="","",IF(Entry_sheet!NO19="NA","NA",IF(Entry_sheet!NO19=1,1,IF($NR19=0,0,IF(SUM(Entry_sheet!$MZ19:$NQ19)=0,"NA",0)))))</f>
        <v/>
      </c>
      <c r="NP19" t="str">
        <f>IF($A19="","",IF(Entry_sheet!NP19="NA","NA",IF(Entry_sheet!NP19=1,1,IF($NR19=0,0,IF(SUM(Entry_sheet!$MZ19:$NQ19)=0,"NA",0)))))</f>
        <v/>
      </c>
      <c r="NQ19" t="str">
        <f>IF($A19="","",IF(Entry_sheet!NQ19="NA","NA",IF(Entry_sheet!NQ19=1,1,IF($NR19=0,0,IF(SUM(Entry_sheet!$MZ19:$NQ19)=0,"NA",0)))))</f>
        <v/>
      </c>
      <c r="NR19" s="22" t="str">
        <f>IF($A19="","",IF(Entry_sheet!NR19=1,1,IF(Entry_sheet!NR19=0,IF(SUM(Entry_sheet!MZ19:NQ19)&gt;0,1,0),IF(SUM(Entry_sheet!MZ19:NQ19)&gt;0,1,"NA"))))</f>
        <v/>
      </c>
      <c r="NS19" t="str">
        <f>IF($A19="","",IF(Entry_sheet!NS19="NA","NA",IF(Entry_sheet!NS19=1,1,IF($OK19=0,0,IF(SUM(Entry_sheet!$NS19:$OJ19)=0,"NA",0)))))</f>
        <v/>
      </c>
      <c r="NT19" t="str">
        <f>IF($A19="","",IF(Entry_sheet!NT19="NA","NA",IF(Entry_sheet!NT19=1,1,IF($OK19=0,0,IF(SUM(Entry_sheet!$NS19:$OJ19)=0,"NA",0)))))</f>
        <v/>
      </c>
      <c r="NU19" t="str">
        <f>IF($A19="","",IF(Entry_sheet!NU19="NA","NA",IF(Entry_sheet!NU19=1,1,IF($OK19=0,0,IF(SUM(Entry_sheet!$NS19:$OJ19)=0,"NA",0)))))</f>
        <v/>
      </c>
      <c r="NV19" t="str">
        <f>IF($A19="","",IF(Entry_sheet!NV19="NA","NA",IF(Entry_sheet!NV19=1,1,IF($OK19=0,0,IF(SUM(Entry_sheet!$NS19:$OJ19)=0,"NA",0)))))</f>
        <v/>
      </c>
      <c r="NW19" t="str">
        <f>IF($A19="","",IF(Entry_sheet!NW19="NA","NA",IF(Entry_sheet!NW19=1,1,IF($OK19=0,0,IF(SUM(Entry_sheet!$NS19:$OJ19)=0,"NA",0)))))</f>
        <v/>
      </c>
      <c r="NX19" t="str">
        <f>IF($A19="","",IF(Entry_sheet!NX19="NA","NA",IF(Entry_sheet!NX19=1,1,IF($OK19=0,0,IF(SUM(Entry_sheet!$NS19:$OJ19)=0,"NA",0)))))</f>
        <v/>
      </c>
      <c r="NY19" t="str">
        <f>IF($A19="","",IF(Entry_sheet!NY19="NA","NA",IF(Entry_sheet!NY19=1,1,IF($OK19=0,0,IF(SUM(Entry_sheet!$NS19:$OJ19)=0,"NA",0)))))</f>
        <v/>
      </c>
      <c r="NZ19" t="str">
        <f>IF($A19="","",IF(Entry_sheet!NZ19="NA","NA",IF(Entry_sheet!NZ19=1,1,IF($OK19=0,0,IF(SUM(Entry_sheet!$NS19:$OJ19)=0,"NA",0)))))</f>
        <v/>
      </c>
      <c r="OA19" t="str">
        <f>IF($A19="","",IF(Entry_sheet!OA19="NA","NA",IF(Entry_sheet!OA19=1,1,IF($OK19=0,0,IF(SUM(Entry_sheet!$NS19:$OJ19)=0,"NA",0)))))</f>
        <v/>
      </c>
      <c r="OB19" t="str">
        <f>IF($A19="","",IF(Entry_sheet!OB19="NA","NA",IF(Entry_sheet!OB19=1,1,IF($OK19=0,0,IF(SUM(Entry_sheet!$NS19:$OJ19)=0,"NA",0)))))</f>
        <v/>
      </c>
      <c r="OC19" t="str">
        <f>IF($A19="","",IF(Entry_sheet!OC19="NA","NA",IF(Entry_sheet!OC19=1,1,IF($OK19=0,0,IF(SUM(Entry_sheet!$NS19:$OJ19)=0,"NA",0)))))</f>
        <v/>
      </c>
      <c r="OD19" t="str">
        <f>IF($A19="","",IF(Entry_sheet!OD19="NA","NA",IF(Entry_sheet!OD19=1,1,IF($OK19=0,0,IF(SUM(Entry_sheet!$NS19:$OJ19)=0,"NA",0)))))</f>
        <v/>
      </c>
      <c r="OE19" t="str">
        <f>IF($A19="","",IF(Entry_sheet!OE19="NA","NA",IF(Entry_sheet!OE19=1,1,IF($OK19=0,0,IF(SUM(Entry_sheet!$NS19:$OJ19)=0,"NA",0)))))</f>
        <v/>
      </c>
      <c r="OF19" t="str">
        <f>IF($A19="","",IF(Entry_sheet!OF19="NA","NA",IF(Entry_sheet!OF19=1,1,IF($OK19=0,0,IF(SUM(Entry_sheet!$NS19:$OJ19)=0,"NA",0)))))</f>
        <v/>
      </c>
      <c r="OG19" t="str">
        <f>IF($A19="","",IF(Entry_sheet!OG19="NA","NA",IF(Entry_sheet!OG19=1,1,IF($OK19=0,0,IF(SUM(Entry_sheet!$NS19:$OJ19)=0,"NA",0)))))</f>
        <v/>
      </c>
      <c r="OH19" t="str">
        <f>IF($A19="","",IF(Entry_sheet!OH19="NA","NA",IF(Entry_sheet!OH19=1,1,IF($OK19=0,0,IF(SUM(Entry_sheet!$NS19:$OJ19)=0,"NA",0)))))</f>
        <v/>
      </c>
      <c r="OI19" t="str">
        <f>IF($A19="","",IF(Entry_sheet!OI19="NA","NA",IF(Entry_sheet!OI19=1,1,IF($OK19=0,0,IF(SUM(Entry_sheet!$NS19:$OJ19)=0,"NA",0)))))</f>
        <v/>
      </c>
      <c r="OJ19" t="str">
        <f>IF($A19="","",IF(Entry_sheet!OJ19="NA","NA",IF(Entry_sheet!OJ19=1,1,IF($OK19=0,0,IF(SUM(Entry_sheet!$NS19:$OJ19)=0,"NA",0)))))</f>
        <v/>
      </c>
      <c r="OK19" s="22" t="str">
        <f>IF($A19="","",IF(Entry_sheet!OK19=1,1,IF(Entry_sheet!OK19=0,IF(SUM(Entry_sheet!NS19:OJ19)&gt;0,1,0),IF(SUM(Entry_sheet!NS19:OJ19)&gt;0,1,"NA"))))</f>
        <v/>
      </c>
      <c r="OL19" t="str">
        <f>IF($A19="","",IF(Entry_sheet!OL19="NA","NA",IF(Entry_sheet!OL19=1,1,IF($PD19=0,0,IF(SUM(Entry_sheet!$OL19:$PC19)=0,"NA",0)))))</f>
        <v/>
      </c>
      <c r="OM19" t="str">
        <f>IF($A19="","",IF(Entry_sheet!OM19="NA","NA",IF(Entry_sheet!OM19=1,1,IF($PD19=0,0,IF(SUM(Entry_sheet!$OL19:$PC19)=0,"NA",0)))))</f>
        <v/>
      </c>
      <c r="ON19" t="str">
        <f>IF($A19="","",IF(Entry_sheet!ON19="NA","NA",IF(Entry_sheet!ON19=1,1,IF($PD19=0,0,IF(SUM(Entry_sheet!$OL19:$PC19)=0,"NA",0)))))</f>
        <v/>
      </c>
      <c r="OO19" t="str">
        <f>IF($A19="","",IF(Entry_sheet!OO19="NA","NA",IF(Entry_sheet!OO19=1,1,IF($PD19=0,0,IF(SUM(Entry_sheet!$OL19:$PC19)=0,"NA",0)))))</f>
        <v/>
      </c>
      <c r="OP19" t="str">
        <f>IF($A19="","",IF(Entry_sheet!OP19="NA","NA",IF(Entry_sheet!OP19=1,1,IF($PD19=0,0,IF(SUM(Entry_sheet!$OL19:$PC19)=0,"NA",0)))))</f>
        <v/>
      </c>
      <c r="OQ19" t="str">
        <f>IF($A19="","",IF(Entry_sheet!OQ19="NA","NA",IF(Entry_sheet!OQ19=1,1,IF($PD19=0,0,IF(SUM(Entry_sheet!$OL19:$PC19)=0,"NA",0)))))</f>
        <v/>
      </c>
      <c r="OR19" t="str">
        <f>IF($A19="","",IF(Entry_sheet!OR19="NA","NA",IF(Entry_sheet!OR19=1,1,IF($PD19=0,0,IF(SUM(Entry_sheet!$OL19:$PC19)=0,"NA",0)))))</f>
        <v/>
      </c>
      <c r="OS19" t="str">
        <f>IF($A19="","",IF(Entry_sheet!OS19="NA","NA",IF(Entry_sheet!OS19=1,1,IF($PD19=0,0,IF(SUM(Entry_sheet!$OL19:$PC19)=0,"NA",0)))))</f>
        <v/>
      </c>
      <c r="OT19" t="str">
        <f>IF($A19="","",IF(Entry_sheet!OT19="NA","NA",IF(Entry_sheet!OT19=1,1,IF($PD19=0,0,IF(SUM(Entry_sheet!$OL19:$PC19)=0,"NA",0)))))</f>
        <v/>
      </c>
      <c r="OU19" t="str">
        <f>IF($A19="","",IF(Entry_sheet!OU19="NA","NA",IF(Entry_sheet!OU19=1,1,IF($PD19=0,0,IF(SUM(Entry_sheet!$OL19:$PC19)=0,"NA",0)))))</f>
        <v/>
      </c>
      <c r="OV19" t="str">
        <f>IF($A19="","",IF(Entry_sheet!OV19="NA","NA",IF(Entry_sheet!OV19=1,1,IF($PD19=0,0,IF(SUM(Entry_sheet!$OL19:$PC19)=0,"NA",0)))))</f>
        <v/>
      </c>
      <c r="OW19" t="str">
        <f>IF($A19="","",IF(Entry_sheet!OW19="NA","NA",IF(Entry_sheet!OW19=1,1,IF($PD19=0,0,IF(SUM(Entry_sheet!$OL19:$PC19)=0,"NA",0)))))</f>
        <v/>
      </c>
      <c r="OX19" t="str">
        <f>IF($A19="","",IF(Entry_sheet!OX19="NA","NA",IF(Entry_sheet!OX19=1,1,IF($PD19=0,0,IF(SUM(Entry_sheet!$OL19:$PC19)=0,"NA",0)))))</f>
        <v/>
      </c>
      <c r="OY19" t="str">
        <f>IF($A19="","",IF(Entry_sheet!OY19="NA","NA",IF(Entry_sheet!OY19=1,1,IF($PD19=0,0,IF(SUM(Entry_sheet!$OL19:$PC19)=0,"NA",0)))))</f>
        <v/>
      </c>
      <c r="OZ19" t="str">
        <f>IF($A19="","",IF(Entry_sheet!OZ19="NA","NA",IF(Entry_sheet!OZ19=1,1,IF($PD19=0,0,IF(SUM(Entry_sheet!$OL19:$PC19)=0,"NA",0)))))</f>
        <v/>
      </c>
      <c r="PA19" t="str">
        <f>IF($A19="","",IF(Entry_sheet!PA19="NA","NA",IF(Entry_sheet!PA19=1,1,IF($PD19=0,0,IF(SUM(Entry_sheet!$OL19:$PC19)=0,"NA",0)))))</f>
        <v/>
      </c>
      <c r="PB19" t="str">
        <f>IF($A19="","",IF(Entry_sheet!PB19="NA","NA",IF(Entry_sheet!PB19=1,1,IF($PD19=0,0,IF(SUM(Entry_sheet!$OL19:$PC19)=0,"NA",0)))))</f>
        <v/>
      </c>
      <c r="PC19" t="str">
        <f>IF($A19="","",IF(Entry_sheet!PC19="NA","NA",IF(Entry_sheet!PC19=1,1,IF($PD19=0,0,IF(SUM(Entry_sheet!$OL19:$PC19)=0,"NA",0)))))</f>
        <v/>
      </c>
      <c r="PD19" s="22" t="str">
        <f>IF($A19="","",IF(Entry_sheet!PD19=1,1,IF(Entry_sheet!PD19=0,IF(SUM(Entry_sheet!OL19:PC19)&gt;0,1,0),IF(SUM(Entry_sheet!OL19:PC19)&gt;0,1,"NA"))))</f>
        <v/>
      </c>
      <c r="PE19" t="str">
        <f>IF($A19="","",IF(Entry_sheet!PE19="NA","NA",IF(Entry_sheet!PE19=1,1,IF($PW19=0,0,IF(SUM(Entry_sheet!$PE19:$PV19)=0,"NA",0)))))</f>
        <v/>
      </c>
      <c r="PF19" t="str">
        <f>IF($A19="","",IF(Entry_sheet!PF19="NA","NA",IF(Entry_sheet!PF19=1,1,IF($PW19=0,0,IF(SUM(Entry_sheet!$PE19:$PV19)=0,"NA",0)))))</f>
        <v/>
      </c>
      <c r="PG19" t="str">
        <f>IF($A19="","",IF(Entry_sheet!PG19="NA","NA",IF(Entry_sheet!PG19=1,1,IF($PW19=0,0,IF(SUM(Entry_sheet!$PE19:$PV19)=0,"NA",0)))))</f>
        <v/>
      </c>
      <c r="PH19" t="str">
        <f>IF($A19="","",IF(Entry_sheet!PH19="NA","NA",IF(Entry_sheet!PH19=1,1,IF($PW19=0,0,IF(SUM(Entry_sheet!$PE19:$PV19)=0,"NA",0)))))</f>
        <v/>
      </c>
      <c r="PI19" t="str">
        <f>IF($A19="","",IF(Entry_sheet!PI19="NA","NA",IF(Entry_sheet!PI19=1,1,IF($PW19=0,0,IF(SUM(Entry_sheet!$PE19:$PV19)=0,"NA",0)))))</f>
        <v/>
      </c>
      <c r="PJ19" t="str">
        <f>IF($A19="","",IF(Entry_sheet!PJ19="NA","NA",IF(Entry_sheet!PJ19=1,1,IF($PW19=0,0,IF(SUM(Entry_sheet!$PE19:$PV19)=0,"NA",0)))))</f>
        <v/>
      </c>
      <c r="PK19" t="str">
        <f>IF($A19="","",IF(Entry_sheet!PK19="NA","NA",IF(Entry_sheet!PK19=1,1,IF($PW19=0,0,IF(SUM(Entry_sheet!$PE19:$PV19)=0,"NA",0)))))</f>
        <v/>
      </c>
      <c r="PL19" t="str">
        <f>IF($A19="","",IF(Entry_sheet!PL19="NA","NA",IF(Entry_sheet!PL19=1,1,IF($PW19=0,0,IF(SUM(Entry_sheet!$PE19:$PV19)=0,"NA",0)))))</f>
        <v/>
      </c>
      <c r="PM19" t="str">
        <f>IF($A19="","",IF(Entry_sheet!PM19="NA","NA",IF(Entry_sheet!PM19=1,1,IF($PW19=0,0,IF(SUM(Entry_sheet!$PE19:$PV19)=0,"NA",0)))))</f>
        <v/>
      </c>
      <c r="PN19" t="str">
        <f>IF($A19="","",IF(Entry_sheet!PN19="NA","NA",IF(Entry_sheet!PN19=1,1,IF($PW19=0,0,IF(SUM(Entry_sheet!$PE19:$PV19)=0,"NA",0)))))</f>
        <v/>
      </c>
      <c r="PO19" t="str">
        <f>IF($A19="","",IF(Entry_sheet!PO19="NA","NA",IF(Entry_sheet!PO19=1,1,IF($PW19=0,0,IF(SUM(Entry_sheet!$PE19:$PV19)=0,"NA",0)))))</f>
        <v/>
      </c>
      <c r="PP19" t="str">
        <f>IF($A19="","",IF(Entry_sheet!PP19="NA","NA",IF(Entry_sheet!PP19=1,1,IF($PW19=0,0,IF(SUM(Entry_sheet!$PE19:$PV19)=0,"NA",0)))))</f>
        <v/>
      </c>
      <c r="PQ19" t="str">
        <f>IF($A19="","",IF(Entry_sheet!PQ19="NA","NA",IF(Entry_sheet!PQ19=1,1,IF($PW19=0,0,IF(SUM(Entry_sheet!$PE19:$PV19)=0,"NA",0)))))</f>
        <v/>
      </c>
      <c r="PR19" t="str">
        <f>IF($A19="","",IF(Entry_sheet!PR19="NA","NA",IF(Entry_sheet!PR19=1,1,IF($PW19=0,0,IF(SUM(Entry_sheet!$PE19:$PV19)=0,"NA",0)))))</f>
        <v/>
      </c>
      <c r="PS19" t="str">
        <f>IF($A19="","",IF(Entry_sheet!PS19="NA","NA",IF(Entry_sheet!PS19=1,1,IF($PW19=0,0,IF(SUM(Entry_sheet!$PE19:$PV19)=0,"NA",0)))))</f>
        <v/>
      </c>
      <c r="PT19" t="str">
        <f>IF($A19="","",IF(Entry_sheet!PT19="NA","NA",IF(Entry_sheet!PT19=1,1,IF($PW19=0,0,IF(SUM(Entry_sheet!$PE19:$PV19)=0,"NA",0)))))</f>
        <v/>
      </c>
      <c r="PU19" t="str">
        <f>IF($A19="","",IF(Entry_sheet!PU19="NA","NA",IF(Entry_sheet!PU19=1,1,IF($PW19=0,0,IF(SUM(Entry_sheet!$PE19:$PV19)=0,"NA",0)))))</f>
        <v/>
      </c>
      <c r="PV19" t="str">
        <f>IF($A19="","",IF(Entry_sheet!PV19="NA","NA",IF(Entry_sheet!PV19=1,1,IF($PW19=0,0,IF(SUM(Entry_sheet!$PE19:$PV19)=0,"NA",0)))))</f>
        <v/>
      </c>
      <c r="PW19" s="22" t="str">
        <f>IF($A19="","",IF(Entry_sheet!PW19=1,1,IF(Entry_sheet!PW19=0,IF(SUM(Entry_sheet!PE19:PV19)&gt;0,1,0),IF(SUM(Entry_sheet!PE19:PV19)&gt;0,1,"NA"))))</f>
        <v/>
      </c>
      <c r="PX19" t="str">
        <f>IF($A19="","",IF(Entry_sheet!PX19="NA","NA",IF(Entry_sheet!PX19=1,1,IF($QP19=0,0,IF(SUM(Entry_sheet!$PX19:$QO19)=0,"NA",0)))))</f>
        <v/>
      </c>
      <c r="PY19" t="str">
        <f>IF($A19="","",IF(Entry_sheet!PY19="NA","NA",IF(Entry_sheet!PY19=1,1,IF($QP19=0,0,IF(SUM(Entry_sheet!$PX19:$QO19)=0,"NA",0)))))</f>
        <v/>
      </c>
      <c r="PZ19" t="str">
        <f>IF($A19="","",IF(Entry_sheet!PZ19="NA","NA",IF(Entry_sheet!PZ19=1,1,IF($QP19=0,0,IF(SUM(Entry_sheet!$PX19:$QO19)=0,"NA",0)))))</f>
        <v/>
      </c>
      <c r="QA19" t="str">
        <f>IF($A19="","",IF(Entry_sheet!QA19="NA","NA",IF(Entry_sheet!QA19=1,1,IF($QP19=0,0,IF(SUM(Entry_sheet!$PX19:$QO19)=0,"NA",0)))))</f>
        <v/>
      </c>
      <c r="QB19" t="str">
        <f>IF($A19="","",IF(Entry_sheet!QB19="NA","NA",IF(Entry_sheet!QB19=1,1,IF($QP19=0,0,IF(SUM(Entry_sheet!$PX19:$QO19)=0,"NA",0)))))</f>
        <v/>
      </c>
      <c r="QC19" t="str">
        <f>IF($A19="","",IF(Entry_sheet!QC19="NA","NA",IF(Entry_sheet!QC19=1,1,IF($QP19=0,0,IF(SUM(Entry_sheet!$PX19:$QO19)=0,"NA",0)))))</f>
        <v/>
      </c>
      <c r="QD19" t="str">
        <f>IF($A19="","",IF(Entry_sheet!QD19="NA","NA",IF(Entry_sheet!QD19=1,1,IF($QP19=0,0,IF(SUM(Entry_sheet!$PX19:$QO19)=0,"NA",0)))))</f>
        <v/>
      </c>
      <c r="QE19" t="str">
        <f>IF($A19="","",IF(Entry_sheet!QE19="NA","NA",IF(Entry_sheet!QE19=1,1,IF($QP19=0,0,IF(SUM(Entry_sheet!$PX19:$QO19)=0,"NA",0)))))</f>
        <v/>
      </c>
      <c r="QF19" t="str">
        <f>IF($A19="","",IF(Entry_sheet!QF19="NA","NA",IF(Entry_sheet!QF19=1,1,IF($QP19=0,0,IF(SUM(Entry_sheet!$PX19:$QO19)=0,"NA",0)))))</f>
        <v/>
      </c>
      <c r="QG19" t="str">
        <f>IF($A19="","",IF(Entry_sheet!QG19="NA","NA",IF(Entry_sheet!QG19=1,1,IF($QP19=0,0,IF(SUM(Entry_sheet!$PX19:$QO19)=0,"NA",0)))))</f>
        <v/>
      </c>
      <c r="QH19" t="str">
        <f>IF($A19="","",IF(Entry_sheet!QH19="NA","NA",IF(Entry_sheet!QH19=1,1,IF($QP19=0,0,IF(SUM(Entry_sheet!$PX19:$QO19)=0,"NA",0)))))</f>
        <v/>
      </c>
      <c r="QI19" t="str">
        <f>IF($A19="","",IF(Entry_sheet!QI19="NA","NA",IF(Entry_sheet!QI19=1,1,IF($QP19=0,0,IF(SUM(Entry_sheet!$PX19:$QO19)=0,"NA",0)))))</f>
        <v/>
      </c>
      <c r="QJ19" t="str">
        <f>IF($A19="","",IF(Entry_sheet!QJ19="NA","NA",IF(Entry_sheet!QJ19=1,1,IF($QP19=0,0,IF(SUM(Entry_sheet!$PX19:$QO19)=0,"NA",0)))))</f>
        <v/>
      </c>
      <c r="QK19" t="str">
        <f>IF($A19="","",IF(Entry_sheet!QK19="NA","NA",IF(Entry_sheet!QK19=1,1,IF($QP19=0,0,IF(SUM(Entry_sheet!$PX19:$QO19)=0,"NA",0)))))</f>
        <v/>
      </c>
      <c r="QL19" t="str">
        <f>IF($A19="","",IF(Entry_sheet!QL19="NA","NA",IF(Entry_sheet!QL19=1,1,IF($QP19=0,0,IF(SUM(Entry_sheet!$PX19:$QO19)=0,"NA",0)))))</f>
        <v/>
      </c>
      <c r="QM19" t="str">
        <f>IF($A19="","",IF(Entry_sheet!QM19="NA","NA",IF(Entry_sheet!QM19=1,1,IF($QP19=0,0,IF(SUM(Entry_sheet!$PX19:$QO19)=0,"NA",0)))))</f>
        <v/>
      </c>
      <c r="QN19" t="str">
        <f>IF($A19="","",IF(Entry_sheet!QN19="NA","NA",IF(Entry_sheet!QN19=1,1,IF($QP19=0,0,IF(SUM(Entry_sheet!$PX19:$QO19)=0,"NA",0)))))</f>
        <v/>
      </c>
      <c r="QO19" t="str">
        <f>IF($A19="","",IF(Entry_sheet!QO19="NA","NA",IF(Entry_sheet!QO19=1,1,IF($QP19=0,0,IF(SUM(Entry_sheet!$PX19:$QO19)=0,"NA",0)))))</f>
        <v/>
      </c>
      <c r="QP19" s="22" t="str">
        <f>IF($A19="","",IF(Entry_sheet!QP19=1,1,IF(Entry_sheet!QP19=0,IF(SUM(Entry_sheet!PX19:QO19)&gt;0,1,0),IF(SUM(Entry_sheet!PX19:QO19)&gt;0,1,"NA"))))</f>
        <v/>
      </c>
      <c r="QQ19" t="str">
        <f>IF($A19="","",IF(Entry_sheet!QQ19="NA","NA",IF(Entry_sheet!QQ19=1,1,IF($RI19=0,0,IF(SUM(Entry_sheet!$QQ19:$RH19)=0,"NA",0)))))</f>
        <v/>
      </c>
      <c r="QR19" t="str">
        <f>IF($A19="","",IF(Entry_sheet!QR19="NA","NA",IF(Entry_sheet!QR19=1,1,IF($RI19=0,0,IF(SUM(Entry_sheet!$QQ19:$RH19)=0,"NA",0)))))</f>
        <v/>
      </c>
      <c r="QS19" t="str">
        <f>IF($A19="","",IF(Entry_sheet!QS19="NA","NA",IF(Entry_sheet!QS19=1,1,IF($RI19=0,0,IF(SUM(Entry_sheet!$QQ19:$RH19)=0,"NA",0)))))</f>
        <v/>
      </c>
      <c r="QT19" t="str">
        <f>IF($A19="","",IF(Entry_sheet!QT19="NA","NA",IF(Entry_sheet!QT19=1,1,IF($RI19=0,0,IF(SUM(Entry_sheet!$QQ19:$RH19)=0,"NA",0)))))</f>
        <v/>
      </c>
      <c r="QU19" t="str">
        <f>IF($A19="","",IF(Entry_sheet!QU19="NA","NA",IF(Entry_sheet!QU19=1,1,IF($RI19=0,0,IF(SUM(Entry_sheet!$QQ19:$RH19)=0,"NA",0)))))</f>
        <v/>
      </c>
      <c r="QV19" t="str">
        <f>IF($A19="","",IF(Entry_sheet!QV19="NA","NA",IF(Entry_sheet!QV19=1,1,IF($RI19=0,0,IF(SUM(Entry_sheet!$QQ19:$RH19)=0,"NA",0)))))</f>
        <v/>
      </c>
      <c r="QW19" t="str">
        <f>IF($A19="","",IF(Entry_sheet!QW19="NA","NA",IF(Entry_sheet!QW19=1,1,IF($RI19=0,0,IF(SUM(Entry_sheet!$QQ19:$RH19)=0,"NA",0)))))</f>
        <v/>
      </c>
      <c r="QX19" t="str">
        <f>IF($A19="","",IF(Entry_sheet!QX19="NA","NA",IF(Entry_sheet!QX19=1,1,IF($RI19=0,0,IF(SUM(Entry_sheet!$QQ19:$RH19)=0,"NA",0)))))</f>
        <v/>
      </c>
      <c r="QY19" t="str">
        <f>IF($A19="","",IF(Entry_sheet!QY19="NA","NA",IF(Entry_sheet!QY19=1,1,IF($RI19=0,0,IF(SUM(Entry_sheet!$QQ19:$RH19)=0,"NA",0)))))</f>
        <v/>
      </c>
      <c r="QZ19" t="str">
        <f>IF($A19="","",IF(Entry_sheet!QZ19="NA","NA",IF(Entry_sheet!QZ19=1,1,IF($RI19=0,0,IF(SUM(Entry_sheet!$QQ19:$RH19)=0,"NA",0)))))</f>
        <v/>
      </c>
      <c r="RA19" t="str">
        <f>IF($A19="","",IF(Entry_sheet!RA19="NA","NA",IF(Entry_sheet!RA19=1,1,IF($RI19=0,0,IF(SUM(Entry_sheet!$QQ19:$RH19)=0,"NA",0)))))</f>
        <v/>
      </c>
      <c r="RB19" t="str">
        <f>IF($A19="","",IF(Entry_sheet!RB19="NA","NA",IF(Entry_sheet!RB19=1,1,IF($RI19=0,0,IF(SUM(Entry_sheet!$QQ19:$RH19)=0,"NA",0)))))</f>
        <v/>
      </c>
      <c r="RC19" t="str">
        <f>IF($A19="","",IF(Entry_sheet!RC19="NA","NA",IF(Entry_sheet!RC19=1,1,IF($RI19=0,0,IF(SUM(Entry_sheet!$QQ19:$RH19)=0,"NA",0)))))</f>
        <v/>
      </c>
      <c r="RD19" t="str">
        <f>IF($A19="","",IF(Entry_sheet!RD19="NA","NA",IF(Entry_sheet!RD19=1,1,IF($RI19=0,0,IF(SUM(Entry_sheet!$QQ19:$RH19)=0,"NA",0)))))</f>
        <v/>
      </c>
      <c r="RE19" t="str">
        <f>IF($A19="","",IF(Entry_sheet!RE19="NA","NA",IF(Entry_sheet!RE19=1,1,IF($RI19=0,0,IF(SUM(Entry_sheet!$QQ19:$RH19)=0,"NA",0)))))</f>
        <v/>
      </c>
      <c r="RF19" t="str">
        <f>IF($A19="","",IF(Entry_sheet!RF19="NA","NA",IF(Entry_sheet!RF19=1,1,IF($RI19=0,0,IF(SUM(Entry_sheet!$QQ19:$RH19)=0,"NA",0)))))</f>
        <v/>
      </c>
      <c r="RG19" t="str">
        <f>IF($A19="","",IF(Entry_sheet!RG19="NA","NA",IF(Entry_sheet!RG19=1,1,IF($RI19=0,0,IF(SUM(Entry_sheet!$QQ19:$RH19)=0,"NA",0)))))</f>
        <v/>
      </c>
      <c r="RH19" t="str">
        <f>IF($A19="","",IF(Entry_sheet!RH19="NA","NA",IF(Entry_sheet!RH19=1,1,IF($RI19=0,0,IF(SUM(Entry_sheet!$QQ19:$RH19)=0,"NA",0)))))</f>
        <v/>
      </c>
      <c r="RI19" s="22" t="str">
        <f>IF($A19="","",IF(Entry_sheet!RI19=1,1,IF(Entry_sheet!RI19=0,IF(SUM(Entry_sheet!QQ19:RH19)&gt;0,1,0),IF(SUM(Entry_sheet!QQ19:RH19)&gt;0,1,"NA"))))</f>
        <v/>
      </c>
      <c r="RJ19" t="str">
        <f>IF($A19="","",IF(Entry_sheet!RJ19="NA","NA",IF(Entry_sheet!RJ19=1,1,IF($SB19=0,0,IF(SUM(Entry_sheet!$RJ19:$SA19)=0,"NA",0)))))</f>
        <v/>
      </c>
      <c r="RK19" t="str">
        <f>IF($A19="","",IF(Entry_sheet!RK19="NA","NA",IF(Entry_sheet!RK19=1,1,IF($SB19=0,0,IF(SUM(Entry_sheet!$RJ19:$SA19)=0,"NA",0)))))</f>
        <v/>
      </c>
      <c r="RL19" t="str">
        <f>IF($A19="","",IF(Entry_sheet!RL19="NA","NA",IF(Entry_sheet!RL19=1,1,IF($SB19=0,0,IF(SUM(Entry_sheet!$RJ19:$SA19)=0,"NA",0)))))</f>
        <v/>
      </c>
      <c r="RM19" t="str">
        <f>IF($A19="","",IF(Entry_sheet!RM19="NA","NA",IF(Entry_sheet!RM19=1,1,IF($SB19=0,0,IF(SUM(Entry_sheet!$RJ19:$SA19)=0,"NA",0)))))</f>
        <v/>
      </c>
      <c r="RN19" t="str">
        <f>IF($A19="","",IF(Entry_sheet!RN19="NA","NA",IF(Entry_sheet!RN19=1,1,IF($SB19=0,0,IF(SUM(Entry_sheet!$RJ19:$SA19)=0,"NA",0)))))</f>
        <v/>
      </c>
      <c r="RO19" t="str">
        <f>IF($A19="","",IF(Entry_sheet!RO19="NA","NA",IF(Entry_sheet!RO19=1,1,IF($SB19=0,0,IF(SUM(Entry_sheet!$RJ19:$SA19)=0,"NA",0)))))</f>
        <v/>
      </c>
      <c r="RP19" t="str">
        <f>IF($A19="","",IF(Entry_sheet!RP19="NA","NA",IF(Entry_sheet!RP19=1,1,IF($SB19=0,0,IF(SUM(Entry_sheet!$RJ19:$SA19)=0,"NA",0)))))</f>
        <v/>
      </c>
      <c r="RQ19" t="str">
        <f>IF($A19="","",IF(Entry_sheet!RQ19="NA","NA",IF(Entry_sheet!RQ19=1,1,IF($SB19=0,0,IF(SUM(Entry_sheet!$RJ19:$SA19)=0,"NA",0)))))</f>
        <v/>
      </c>
      <c r="RR19" t="str">
        <f>IF($A19="","",IF(Entry_sheet!RR19="NA","NA",IF(Entry_sheet!RR19=1,1,IF($SB19=0,0,IF(SUM(Entry_sheet!$RJ19:$SA19)=0,"NA",0)))))</f>
        <v/>
      </c>
      <c r="RS19" t="str">
        <f>IF($A19="","",IF(Entry_sheet!RS19="NA","NA",IF(Entry_sheet!RS19=1,1,IF($SB19=0,0,IF(SUM(Entry_sheet!$RJ19:$SA19)=0,"NA",0)))))</f>
        <v/>
      </c>
      <c r="RT19" t="str">
        <f>IF($A19="","",IF(Entry_sheet!RT19="NA","NA",IF(Entry_sheet!RT19=1,1,IF($SB19=0,0,IF(SUM(Entry_sheet!$RJ19:$SA19)=0,"NA",0)))))</f>
        <v/>
      </c>
      <c r="RU19" t="str">
        <f>IF($A19="","",IF(Entry_sheet!RU19="NA","NA",IF(Entry_sheet!RU19=1,1,IF($SB19=0,0,IF(SUM(Entry_sheet!$RJ19:$SA19)=0,"NA",0)))))</f>
        <v/>
      </c>
      <c r="RV19" t="str">
        <f>IF($A19="","",IF(Entry_sheet!RV19="NA","NA",IF(Entry_sheet!RV19=1,1,IF($SB19=0,0,IF(SUM(Entry_sheet!$RJ19:$SA19)=0,"NA",0)))))</f>
        <v/>
      </c>
      <c r="RW19" t="str">
        <f>IF($A19="","",IF(Entry_sheet!RW19="NA","NA",IF(Entry_sheet!RW19=1,1,IF($SB19=0,0,IF(SUM(Entry_sheet!$RJ19:$SA19)=0,"NA",0)))))</f>
        <v/>
      </c>
      <c r="RX19" t="str">
        <f>IF($A19="","",IF(Entry_sheet!RX19="NA","NA",IF(Entry_sheet!RX19=1,1,IF($SB19=0,0,IF(SUM(Entry_sheet!$RJ19:$SA19)=0,"NA",0)))))</f>
        <v/>
      </c>
      <c r="RY19" t="str">
        <f>IF($A19="","",IF(Entry_sheet!RY19="NA","NA",IF(Entry_sheet!RY19=1,1,IF($SB19=0,0,IF(SUM(Entry_sheet!$RJ19:$SA19)=0,"NA",0)))))</f>
        <v/>
      </c>
      <c r="RZ19" t="str">
        <f>IF($A19="","",IF(Entry_sheet!RZ19="NA","NA",IF(Entry_sheet!RZ19=1,1,IF($SB19=0,0,IF(SUM(Entry_sheet!$RJ19:$SA19)=0,"NA",0)))))</f>
        <v/>
      </c>
      <c r="SA19" t="str">
        <f>IF($A19="","",IF(Entry_sheet!SA19="NA","NA",IF(Entry_sheet!SA19=1,1,IF($SB19=0,0,IF(SUM(Entry_sheet!$RJ19:$SA19)=0,"NA",0)))))</f>
        <v/>
      </c>
      <c r="SB19" s="22" t="str">
        <f>IF($A19="","",IF(Entry_sheet!SB19=1,1,IF(Entry_sheet!SB19=0,IF(SUM(Entry_sheet!RJ19:SA19)&gt;0,1,0),IF(SUM(Entry_sheet!RJ19:SA19)&gt;0,1,"NA"))))</f>
        <v/>
      </c>
      <c r="SC19" t="str">
        <f>IF($A19="","",IF(Entry_sheet!SC19="NA","NA",IF(Entry_sheet!SC19=1,1,IF($SU19=0,0,IF(SUM(Entry_sheet!$SC19:$ST19)=0,"NA",0)))))</f>
        <v/>
      </c>
      <c r="SD19" t="str">
        <f>IF($A19="","",IF(Entry_sheet!SD19="NA","NA",IF(Entry_sheet!SD19=1,1,IF($SU19=0,0,IF(SUM(Entry_sheet!$SC19:$ST19)=0,"NA",0)))))</f>
        <v/>
      </c>
      <c r="SE19" t="str">
        <f>IF($A19="","",IF(Entry_sheet!SE19="NA","NA",IF(Entry_sheet!SE19=1,1,IF($SU19=0,0,IF(SUM(Entry_sheet!$SC19:$ST19)=0,"NA",0)))))</f>
        <v/>
      </c>
      <c r="SF19" t="str">
        <f>IF($A19="","",IF(Entry_sheet!SF19="NA","NA",IF(Entry_sheet!SF19=1,1,IF($SU19=0,0,IF(SUM(Entry_sheet!$SC19:$ST19)=0,"NA",0)))))</f>
        <v/>
      </c>
      <c r="SG19" t="str">
        <f>IF($A19="","",IF(Entry_sheet!SG19="NA","NA",IF(Entry_sheet!SG19=1,1,IF($SU19=0,0,IF(SUM(Entry_sheet!$SC19:$ST19)=0,"NA",0)))))</f>
        <v/>
      </c>
      <c r="SH19" t="str">
        <f>IF($A19="","",IF(Entry_sheet!SH19="NA","NA",IF(Entry_sheet!SH19=1,1,IF($SU19=0,0,IF(SUM(Entry_sheet!$SC19:$ST19)=0,"NA",0)))))</f>
        <v/>
      </c>
      <c r="SI19" t="str">
        <f>IF($A19="","",IF(Entry_sheet!SI19="NA","NA",IF(Entry_sheet!SI19=1,1,IF($SU19=0,0,IF(SUM(Entry_sheet!$SC19:$ST19)=0,"NA",0)))))</f>
        <v/>
      </c>
      <c r="SJ19" t="str">
        <f>IF($A19="","",IF(Entry_sheet!SJ19="NA","NA",IF(Entry_sheet!SJ19=1,1,IF($SU19=0,0,IF(SUM(Entry_sheet!$SC19:$ST19)=0,"NA",0)))))</f>
        <v/>
      </c>
      <c r="SK19" t="str">
        <f>IF($A19="","",IF(Entry_sheet!SK19="NA","NA",IF(Entry_sheet!SK19=1,1,IF($SU19=0,0,IF(SUM(Entry_sheet!$SC19:$ST19)=0,"NA",0)))))</f>
        <v/>
      </c>
      <c r="SL19" t="str">
        <f>IF($A19="","",IF(Entry_sheet!SL19="NA","NA",IF(Entry_sheet!SL19=1,1,IF($SU19=0,0,IF(SUM(Entry_sheet!$SC19:$ST19)=0,"NA",0)))))</f>
        <v/>
      </c>
      <c r="SM19" t="str">
        <f>IF($A19="","",IF(Entry_sheet!SM19="NA","NA",IF(Entry_sheet!SM19=1,1,IF($SU19=0,0,IF(SUM(Entry_sheet!$SC19:$ST19)=0,"NA",0)))))</f>
        <v/>
      </c>
      <c r="SN19" t="str">
        <f>IF($A19="","",IF(Entry_sheet!SN19="NA","NA",IF(Entry_sheet!SN19=1,1,IF($SU19=0,0,IF(SUM(Entry_sheet!$SC19:$ST19)=0,"NA",0)))))</f>
        <v/>
      </c>
      <c r="SO19" t="str">
        <f>IF($A19="","",IF(Entry_sheet!SO19="NA","NA",IF(Entry_sheet!SO19=1,1,IF($SU19=0,0,IF(SUM(Entry_sheet!$SC19:$ST19)=0,"NA",0)))))</f>
        <v/>
      </c>
      <c r="SP19" t="str">
        <f>IF($A19="","",IF(Entry_sheet!SP19="NA","NA",IF(Entry_sheet!SP19=1,1,IF($SU19=0,0,IF(SUM(Entry_sheet!$SC19:$ST19)=0,"NA",0)))))</f>
        <v/>
      </c>
      <c r="SQ19" t="str">
        <f>IF($A19="","",IF(Entry_sheet!SQ19="NA","NA",IF(Entry_sheet!SQ19=1,1,IF($SU19=0,0,IF(SUM(Entry_sheet!$SC19:$ST19)=0,"NA",0)))))</f>
        <v/>
      </c>
      <c r="SR19" t="str">
        <f>IF($A19="","",IF(Entry_sheet!SR19="NA","NA",IF(Entry_sheet!SR19=1,1,IF($SU19=0,0,IF(SUM(Entry_sheet!$SC19:$ST19)=0,"NA",0)))))</f>
        <v/>
      </c>
      <c r="SS19" t="str">
        <f>IF($A19="","",IF(Entry_sheet!SS19="NA","NA",IF(Entry_sheet!SS19=1,1,IF($SU19=0,0,IF(SUM(Entry_sheet!$SC19:$ST19)=0,"NA",0)))))</f>
        <v/>
      </c>
      <c r="ST19" t="str">
        <f>IF($A19="","",IF(Entry_sheet!ST19="NA","NA",IF(Entry_sheet!ST19=1,1,IF($SU19=0,0,IF(SUM(Entry_sheet!$SC19:$ST19)=0,"NA",0)))))</f>
        <v/>
      </c>
      <c r="SU19" s="22" t="str">
        <f>IF($A19="","",IF(Entry_sheet!SU19=1,1,IF(Entry_sheet!SU19=0,IF(SUM(Entry_sheet!SC19:ST19)&gt;0,1,0),IF(SUM(Entry_sheet!SC19:ST19)&gt;0,1,"NA"))))</f>
        <v/>
      </c>
      <c r="SV19" t="str">
        <f>IF($A19="","",IF(Entry_sheet!SV19="NA","NA",IF(Entry_sheet!SV19=1,1,IF($TN19=0,0,IF(SUM(Entry_sheet!$SV19:$TM19)=0,"NA",0)))))</f>
        <v/>
      </c>
      <c r="SW19" t="str">
        <f>IF($A19="","",IF(Entry_sheet!SW19="NA","NA",IF(Entry_sheet!SW19=1,1,IF($TN19=0,0,IF(SUM(Entry_sheet!$SV19:$TM19)=0,"NA",0)))))</f>
        <v/>
      </c>
      <c r="SX19" t="str">
        <f>IF($A19="","",IF(Entry_sheet!SX19="NA","NA",IF(Entry_sheet!SX19=1,1,IF($TN19=0,0,IF(SUM(Entry_sheet!$SV19:$TM19)=0,"NA",0)))))</f>
        <v/>
      </c>
      <c r="SY19" t="str">
        <f>IF($A19="","",IF(Entry_sheet!SY19="NA","NA",IF(Entry_sheet!SY19=1,1,IF($TN19=0,0,IF(SUM(Entry_sheet!$SV19:$TM19)=0,"NA",0)))))</f>
        <v/>
      </c>
      <c r="SZ19" t="str">
        <f>IF($A19="","",IF(Entry_sheet!SZ19="NA","NA",IF(Entry_sheet!SZ19=1,1,IF($TN19=0,0,IF(SUM(Entry_sheet!$SV19:$TM19)=0,"NA",0)))))</f>
        <v/>
      </c>
      <c r="TA19" t="str">
        <f>IF($A19="","",IF(Entry_sheet!TA19="NA","NA",IF(Entry_sheet!TA19=1,1,IF($TN19=0,0,IF(SUM(Entry_sheet!$SV19:$TM19)=0,"NA",0)))))</f>
        <v/>
      </c>
      <c r="TB19" t="str">
        <f>IF($A19="","",IF(Entry_sheet!TB19="NA","NA",IF(Entry_sheet!TB19=1,1,IF($TN19=0,0,IF(SUM(Entry_sheet!$SV19:$TM19)=0,"NA",0)))))</f>
        <v/>
      </c>
      <c r="TC19" t="str">
        <f>IF($A19="","",IF(Entry_sheet!TC19="NA","NA",IF(Entry_sheet!TC19=1,1,IF($TN19=0,0,IF(SUM(Entry_sheet!$SV19:$TM19)=0,"NA",0)))))</f>
        <v/>
      </c>
      <c r="TD19" t="str">
        <f>IF($A19="","",IF(Entry_sheet!TD19="NA","NA",IF(Entry_sheet!TD19=1,1,IF($TN19=0,0,IF(SUM(Entry_sheet!$SV19:$TM19)=0,"NA",0)))))</f>
        <v/>
      </c>
      <c r="TE19" t="str">
        <f>IF($A19="","",IF(Entry_sheet!TE19="NA","NA",IF(Entry_sheet!TE19=1,1,IF($TN19=0,0,IF(SUM(Entry_sheet!$SV19:$TM19)=0,"NA",0)))))</f>
        <v/>
      </c>
      <c r="TF19" t="str">
        <f>IF($A19="","",IF(Entry_sheet!TF19="NA","NA",IF(Entry_sheet!TF19=1,1,IF($TN19=0,0,IF(SUM(Entry_sheet!$SV19:$TM19)=0,"NA",0)))))</f>
        <v/>
      </c>
      <c r="TG19" t="str">
        <f>IF($A19="","",IF(Entry_sheet!TG19="NA","NA",IF(Entry_sheet!TG19=1,1,IF($TN19=0,0,IF(SUM(Entry_sheet!$SV19:$TM19)=0,"NA",0)))))</f>
        <v/>
      </c>
      <c r="TH19" t="str">
        <f>IF($A19="","",IF(Entry_sheet!TH19="NA","NA",IF(Entry_sheet!TH19=1,1,IF($TN19=0,0,IF(SUM(Entry_sheet!$SV19:$TM19)=0,"NA",0)))))</f>
        <v/>
      </c>
      <c r="TI19" t="str">
        <f>IF($A19="","",IF(Entry_sheet!TI19="NA","NA",IF(Entry_sheet!TI19=1,1,IF($TN19=0,0,IF(SUM(Entry_sheet!$SV19:$TM19)=0,"NA",0)))))</f>
        <v/>
      </c>
      <c r="TJ19" t="str">
        <f>IF($A19="","",IF(Entry_sheet!TJ19="NA","NA",IF(Entry_sheet!TJ19=1,1,IF($TN19=0,0,IF(SUM(Entry_sheet!$SV19:$TM19)=0,"NA",0)))))</f>
        <v/>
      </c>
      <c r="TK19" t="str">
        <f>IF($A19="","",IF(Entry_sheet!TK19="NA","NA",IF(Entry_sheet!TK19=1,1,IF($TN19=0,0,IF(SUM(Entry_sheet!$SV19:$TM19)=0,"NA",0)))))</f>
        <v/>
      </c>
      <c r="TL19" t="str">
        <f>IF($A19="","",IF(Entry_sheet!TL19="NA","NA",IF(Entry_sheet!TL19=1,1,IF($TN19=0,0,IF(SUM(Entry_sheet!$SV19:$TM19)=0,"NA",0)))))</f>
        <v/>
      </c>
      <c r="TM19" t="str">
        <f>IF($A19="","",IF(Entry_sheet!TM19="NA","NA",IF(Entry_sheet!TM19=1,1,IF($TN19=0,0,IF(SUM(Entry_sheet!$SV19:$TM19)=0,"NA",0)))))</f>
        <v/>
      </c>
      <c r="TN19" s="22" t="str">
        <f>IF($A19="","",IF(Entry_sheet!TN19=1,1,IF(Entry_sheet!TN19=0,IF(SUM(Entry_sheet!SV19:TM19)&gt;0,1,0),IF(SUM(Entry_sheet!SV19:TM19)&gt;0,1,"NA"))))</f>
        <v/>
      </c>
      <c r="TO19" t="str">
        <f>IF($A19="","",IF(Entry_sheet!TO19="NA","NA",IF(Entry_sheet!TO19=1,1,IF($UG19=0,0,IF(SUM(Entry_sheet!$TO19:$UF19)=0,"NA",0)))))</f>
        <v/>
      </c>
      <c r="TP19" t="str">
        <f>IF($A19="","",IF(Entry_sheet!TP19="NA","NA",IF(Entry_sheet!TP19=1,1,IF($UG19=0,0,IF(SUM(Entry_sheet!$TO19:$UF19)=0,"NA",0)))))</f>
        <v/>
      </c>
      <c r="TQ19" t="str">
        <f>IF($A19="","",IF(Entry_sheet!TQ19="NA","NA",IF(Entry_sheet!TQ19=1,1,IF($UG19=0,0,IF(SUM(Entry_sheet!$TO19:$UF19)=0,"NA",0)))))</f>
        <v/>
      </c>
      <c r="TR19" t="str">
        <f>IF($A19="","",IF(Entry_sheet!TR19="NA","NA",IF(Entry_sheet!TR19=1,1,IF($UG19=0,0,IF(SUM(Entry_sheet!$TO19:$UF19)=0,"NA",0)))))</f>
        <v/>
      </c>
      <c r="TS19" t="str">
        <f>IF($A19="","",IF(Entry_sheet!TS19="NA","NA",IF(Entry_sheet!TS19=1,1,IF($UG19=0,0,IF(SUM(Entry_sheet!$TO19:$UF19)=0,"NA",0)))))</f>
        <v/>
      </c>
      <c r="TT19" t="str">
        <f>IF($A19="","",IF(Entry_sheet!TT19="NA","NA",IF(Entry_sheet!TT19=1,1,IF($UG19=0,0,IF(SUM(Entry_sheet!$TO19:$UF19)=0,"NA",0)))))</f>
        <v/>
      </c>
      <c r="TU19" t="str">
        <f>IF($A19="","",IF(Entry_sheet!TU19="NA","NA",IF(Entry_sheet!TU19=1,1,IF($UG19=0,0,IF(SUM(Entry_sheet!$TO19:$UF19)=0,"NA",0)))))</f>
        <v/>
      </c>
      <c r="TV19" t="str">
        <f>IF($A19="","",IF(Entry_sheet!TV19="NA","NA",IF(Entry_sheet!TV19=1,1,IF($UG19=0,0,IF(SUM(Entry_sheet!$TO19:$UF19)=0,"NA",0)))))</f>
        <v/>
      </c>
      <c r="TW19" t="str">
        <f>IF($A19="","",IF(Entry_sheet!TW19="NA","NA",IF(Entry_sheet!TW19=1,1,IF($UG19=0,0,IF(SUM(Entry_sheet!$TO19:$UF19)=0,"NA",0)))))</f>
        <v/>
      </c>
      <c r="TX19" t="str">
        <f>IF($A19="","",IF(Entry_sheet!TX19="NA","NA",IF(Entry_sheet!TX19=1,1,IF($UG19=0,0,IF(SUM(Entry_sheet!$TO19:$UF19)=0,"NA",0)))))</f>
        <v/>
      </c>
      <c r="TY19" t="str">
        <f>IF($A19="","",IF(Entry_sheet!TY19="NA","NA",IF(Entry_sheet!TY19=1,1,IF($UG19=0,0,IF(SUM(Entry_sheet!$TO19:$UF19)=0,"NA",0)))))</f>
        <v/>
      </c>
      <c r="TZ19" t="str">
        <f>IF($A19="","",IF(Entry_sheet!TZ19="NA","NA",IF(Entry_sheet!TZ19=1,1,IF($UG19=0,0,IF(SUM(Entry_sheet!$TO19:$UF19)=0,"NA",0)))))</f>
        <v/>
      </c>
      <c r="UA19" t="str">
        <f>IF($A19="","",IF(Entry_sheet!UA19="NA","NA",IF(Entry_sheet!UA19=1,1,IF($UG19=0,0,IF(SUM(Entry_sheet!$TO19:$UF19)=0,"NA",0)))))</f>
        <v/>
      </c>
      <c r="UB19" t="str">
        <f>IF($A19="","",IF(Entry_sheet!UB19="NA","NA",IF(Entry_sheet!UB19=1,1,IF($UG19=0,0,IF(SUM(Entry_sheet!$TO19:$UF19)=0,"NA",0)))))</f>
        <v/>
      </c>
      <c r="UC19" t="str">
        <f>IF($A19="","",IF(Entry_sheet!UC19="NA","NA",IF(Entry_sheet!UC19=1,1,IF($UG19=0,0,IF(SUM(Entry_sheet!$TO19:$UF19)=0,"NA",0)))))</f>
        <v/>
      </c>
      <c r="UD19" t="str">
        <f>IF($A19="","",IF(Entry_sheet!UD19="NA","NA",IF(Entry_sheet!UD19=1,1,IF($UG19=0,0,IF(SUM(Entry_sheet!$TO19:$UF19)=0,"NA",0)))))</f>
        <v/>
      </c>
      <c r="UE19" t="str">
        <f>IF($A19="","",IF(Entry_sheet!UE19="NA","NA",IF(Entry_sheet!UE19=1,1,IF($UG19=0,0,IF(SUM(Entry_sheet!$TO19:$UF19)=0,"NA",0)))))</f>
        <v/>
      </c>
      <c r="UF19" t="str">
        <f>IF($A19="","",IF(Entry_sheet!UF19="NA","NA",IF(Entry_sheet!UF19=1,1,IF($UG19=0,0,IF(SUM(Entry_sheet!$TO19:$UF19)=0,"NA",0)))))</f>
        <v/>
      </c>
      <c r="UG19" s="22" t="str">
        <f>IF($A19="","",IF(Entry_sheet!UG19=1,1,IF(Entry_sheet!UG19=0,IF(SUM(Entry_sheet!TO19:UF19)&gt;0,1,0),IF(SUM(Entry_sheet!TO19:UF19)&gt;0,1,"NA"))))</f>
        <v/>
      </c>
      <c r="UH19" t="str">
        <f>IF($A19="","",IF(Entry_sheet!UH19="NA","NA",IF(Entry_sheet!UH19=1,1,IF($UZ19=0,0,IF(SUM(Entry_sheet!$UH19:$UY19)=0,"NA",0)))))</f>
        <v/>
      </c>
      <c r="UI19" t="str">
        <f>IF($A19="","",IF(Entry_sheet!UI19="NA","NA",IF(Entry_sheet!UI19=1,1,IF($UZ19=0,0,IF(SUM(Entry_sheet!$UH19:$UY19)=0,"NA",0)))))</f>
        <v/>
      </c>
      <c r="UJ19" t="str">
        <f>IF($A19="","",IF(Entry_sheet!UJ19="NA","NA",IF(Entry_sheet!UJ19=1,1,IF($UZ19=0,0,IF(SUM(Entry_sheet!$UH19:$UY19)=0,"NA",0)))))</f>
        <v/>
      </c>
      <c r="UK19" t="str">
        <f>IF($A19="","",IF(Entry_sheet!UK19="NA","NA",IF(Entry_sheet!UK19=1,1,IF($UZ19=0,0,IF(SUM(Entry_sheet!$UH19:$UY19)=0,"NA",0)))))</f>
        <v/>
      </c>
      <c r="UL19" t="str">
        <f>IF($A19="","",IF(Entry_sheet!UL19="NA","NA",IF(Entry_sheet!UL19=1,1,IF($UZ19=0,0,IF(SUM(Entry_sheet!$UH19:$UY19)=0,"NA",0)))))</f>
        <v/>
      </c>
      <c r="UM19" t="str">
        <f>IF($A19="","",IF(Entry_sheet!UM19="NA","NA",IF(Entry_sheet!UM19=1,1,IF($UZ19=0,0,IF(SUM(Entry_sheet!$UH19:$UY19)=0,"NA",0)))))</f>
        <v/>
      </c>
      <c r="UN19" t="str">
        <f>IF($A19="","",IF(Entry_sheet!UN19="NA","NA",IF(Entry_sheet!UN19=1,1,IF($UZ19=0,0,IF(SUM(Entry_sheet!$UH19:$UY19)=0,"NA",0)))))</f>
        <v/>
      </c>
      <c r="UO19" t="str">
        <f>IF($A19="","",IF(Entry_sheet!UO19="NA","NA",IF(Entry_sheet!UO19=1,1,IF($UZ19=0,0,IF(SUM(Entry_sheet!$UH19:$UY19)=0,"NA",0)))))</f>
        <v/>
      </c>
      <c r="UP19" t="str">
        <f>IF($A19="","",IF(Entry_sheet!UP19="NA","NA",IF(Entry_sheet!UP19=1,1,IF($UZ19=0,0,IF(SUM(Entry_sheet!$UH19:$UY19)=0,"NA",0)))))</f>
        <v/>
      </c>
      <c r="UQ19" t="str">
        <f>IF($A19="","",IF(Entry_sheet!UQ19="NA","NA",IF(Entry_sheet!UQ19=1,1,IF($UZ19=0,0,IF(SUM(Entry_sheet!$UH19:$UY19)=0,"NA",0)))))</f>
        <v/>
      </c>
      <c r="UR19" t="str">
        <f>IF($A19="","",IF(Entry_sheet!UR19="NA","NA",IF(Entry_sheet!UR19=1,1,IF($UZ19=0,0,IF(SUM(Entry_sheet!$UH19:$UY19)=0,"NA",0)))))</f>
        <v/>
      </c>
      <c r="US19" t="str">
        <f>IF($A19="","",IF(Entry_sheet!US19="NA","NA",IF(Entry_sheet!US19=1,1,IF($UZ19=0,0,IF(SUM(Entry_sheet!$UH19:$UY19)=0,"NA",0)))))</f>
        <v/>
      </c>
      <c r="UT19" t="str">
        <f>IF($A19="","",IF(Entry_sheet!UT19="NA","NA",IF(Entry_sheet!UT19=1,1,IF($UZ19=0,0,IF(SUM(Entry_sheet!$UH19:$UY19)=0,"NA",0)))))</f>
        <v/>
      </c>
      <c r="UU19" t="str">
        <f>IF($A19="","",IF(Entry_sheet!UU19="NA","NA",IF(Entry_sheet!UU19=1,1,IF($UZ19=0,0,IF(SUM(Entry_sheet!$UH19:$UY19)=0,"NA",0)))))</f>
        <v/>
      </c>
      <c r="UV19" t="str">
        <f>IF($A19="","",IF(Entry_sheet!UV19="NA","NA",IF(Entry_sheet!UV19=1,1,IF($UZ19=0,0,IF(SUM(Entry_sheet!$UH19:$UY19)=0,"NA",0)))))</f>
        <v/>
      </c>
      <c r="UW19" t="str">
        <f>IF($A19="","",IF(Entry_sheet!UW19="NA","NA",IF(Entry_sheet!UW19=1,1,IF($UZ19=0,0,IF(SUM(Entry_sheet!$UH19:$UY19)=0,"NA",0)))))</f>
        <v/>
      </c>
      <c r="UX19" t="str">
        <f>IF($A19="","",IF(Entry_sheet!UX19="NA","NA",IF(Entry_sheet!UX19=1,1,IF($UZ19=0,0,IF(SUM(Entry_sheet!$UH19:$UY19)=0,"NA",0)))))</f>
        <v/>
      </c>
      <c r="UY19" t="str">
        <f>IF($A19="","",IF(Entry_sheet!UY19="NA","NA",IF(Entry_sheet!UY19=1,1,IF($UZ19=0,0,IF(SUM(Entry_sheet!$UH19:$UY19)=0,"NA",0)))))</f>
        <v/>
      </c>
      <c r="UZ19" s="22" t="str">
        <f>IF($A19="","",IF(Entry_sheet!UZ19=1,1,IF(Entry_sheet!UZ19=0,IF(SUM(Entry_sheet!UH19:UY19)&gt;0,1,0),IF(SUM(Entry_sheet!UH19:UY19)&gt;0,1,"NA"))))</f>
        <v/>
      </c>
      <c r="VA19" t="str">
        <f>IF($A19="","",IF(Entry_sheet!VA19="NA","NA",IF(Entry_sheet!VA19=1,1,IF($VS19=0,0,IF(SUM(Entry_sheet!$VA19:$VR19)=0,"NA",0)))))</f>
        <v/>
      </c>
      <c r="VB19" t="str">
        <f>IF($A19="","",IF(Entry_sheet!VB19="NA","NA",IF(Entry_sheet!VB19=1,1,IF($VS19=0,0,IF(SUM(Entry_sheet!$VA19:$VR19)=0,"NA",0)))))</f>
        <v/>
      </c>
      <c r="VC19" t="str">
        <f>IF($A19="","",IF(Entry_sheet!VC19="NA","NA",IF(Entry_sheet!VC19=1,1,IF($VS19=0,0,IF(SUM(Entry_sheet!$VA19:$VR19)=0,"NA",0)))))</f>
        <v/>
      </c>
      <c r="VD19" t="str">
        <f>IF($A19="","",IF(Entry_sheet!VD19="NA","NA",IF(Entry_sheet!VD19=1,1,IF($VS19=0,0,IF(SUM(Entry_sheet!$VA19:$VR19)=0,"NA",0)))))</f>
        <v/>
      </c>
      <c r="VE19" t="str">
        <f>IF($A19="","",IF(Entry_sheet!VE19="NA","NA",IF(Entry_sheet!VE19=1,1,IF($VS19=0,0,IF(SUM(Entry_sheet!$VA19:$VR19)=0,"NA",0)))))</f>
        <v/>
      </c>
      <c r="VF19" t="str">
        <f>IF($A19="","",IF(Entry_sheet!VF19="NA","NA",IF(Entry_sheet!VF19=1,1,IF($VS19=0,0,IF(SUM(Entry_sheet!$VA19:$VR19)=0,"NA",0)))))</f>
        <v/>
      </c>
      <c r="VG19" t="str">
        <f>IF($A19="","",IF(Entry_sheet!VG19="NA","NA",IF(Entry_sheet!VG19=1,1,IF($VS19=0,0,IF(SUM(Entry_sheet!$VA19:$VR19)=0,"NA",0)))))</f>
        <v/>
      </c>
      <c r="VH19" t="str">
        <f>IF($A19="","",IF(Entry_sheet!VH19="NA","NA",IF(Entry_sheet!VH19=1,1,IF($VS19=0,0,IF(SUM(Entry_sheet!$VA19:$VR19)=0,"NA",0)))))</f>
        <v/>
      </c>
      <c r="VI19" t="str">
        <f>IF($A19="","",IF(Entry_sheet!VI19="NA","NA",IF(Entry_sheet!VI19=1,1,IF($VS19=0,0,IF(SUM(Entry_sheet!$VA19:$VR19)=0,"NA",0)))))</f>
        <v/>
      </c>
      <c r="VJ19" t="str">
        <f>IF($A19="","",IF(Entry_sheet!VJ19="NA","NA",IF(Entry_sheet!VJ19=1,1,IF($VS19=0,0,IF(SUM(Entry_sheet!$VA19:$VR19)=0,"NA",0)))))</f>
        <v/>
      </c>
      <c r="VK19" t="str">
        <f>IF($A19="","",IF(Entry_sheet!VK19="NA","NA",IF(Entry_sheet!VK19=1,1,IF($VS19=0,0,IF(SUM(Entry_sheet!$VA19:$VR19)=0,"NA",0)))))</f>
        <v/>
      </c>
      <c r="VL19" t="str">
        <f>IF($A19="","",IF(Entry_sheet!VL19="NA","NA",IF(Entry_sheet!VL19=1,1,IF($VS19=0,0,IF(SUM(Entry_sheet!$VA19:$VR19)=0,"NA",0)))))</f>
        <v/>
      </c>
      <c r="VM19" t="str">
        <f>IF($A19="","",IF(Entry_sheet!VM19="NA","NA",IF(Entry_sheet!VM19=1,1,IF($VS19=0,0,IF(SUM(Entry_sheet!$VA19:$VR19)=0,"NA",0)))))</f>
        <v/>
      </c>
      <c r="VN19" t="str">
        <f>IF($A19="","",IF(Entry_sheet!VN19="NA","NA",IF(Entry_sheet!VN19=1,1,IF($VS19=0,0,IF(SUM(Entry_sheet!$VA19:$VR19)=0,"NA",0)))))</f>
        <v/>
      </c>
      <c r="VO19" t="str">
        <f>IF($A19="","",IF(Entry_sheet!VO19="NA","NA",IF(Entry_sheet!VO19=1,1,IF($VS19=0,0,IF(SUM(Entry_sheet!$VA19:$VR19)=0,"NA",0)))))</f>
        <v/>
      </c>
      <c r="VP19" t="str">
        <f>IF($A19="","",IF(Entry_sheet!VP19="NA","NA",IF(Entry_sheet!VP19=1,1,IF($VS19=0,0,IF(SUM(Entry_sheet!$VA19:$VR19)=0,"NA",0)))))</f>
        <v/>
      </c>
      <c r="VQ19" t="str">
        <f>IF($A19="","",IF(Entry_sheet!VQ19="NA","NA",IF(Entry_sheet!VQ19=1,1,IF($VS19=0,0,IF(SUM(Entry_sheet!$VA19:$VR19)=0,"NA",0)))))</f>
        <v/>
      </c>
      <c r="VR19" t="str">
        <f>IF($A19="","",IF(Entry_sheet!VR19="NA","NA",IF(Entry_sheet!VR19=1,1,IF($VS19=0,0,IF(SUM(Entry_sheet!$VA19:$VR19)=0,"NA",0)))))</f>
        <v/>
      </c>
      <c r="VS19" s="22" t="str">
        <f>IF($A19="","",IF(Entry_sheet!VS19=1,1,IF(Entry_sheet!VS19=0,IF(SUM(Entry_sheet!VA19:VR19)&gt;0,1,0),IF(SUM(Entry_sheet!VA19:VR19)&gt;0,1,"NA"))))</f>
        <v/>
      </c>
      <c r="VT19" t="str">
        <f>IF($A19="","",IF(Entry_sheet!VT19="NA","NA",IF(Entry_sheet!VT19=1,1,IF($WL19=0,0,IF(SUM(Entry_sheet!$VT19:$WK19)=0,"NA",0)))))</f>
        <v/>
      </c>
      <c r="VU19" t="str">
        <f>IF($A19="","",IF(Entry_sheet!VU19="NA","NA",IF(Entry_sheet!VU19=1,1,IF($WL19=0,0,IF(SUM(Entry_sheet!$VT19:$WK19)=0,"NA",0)))))</f>
        <v/>
      </c>
      <c r="VV19" t="str">
        <f>IF($A19="","",IF(Entry_sheet!VV19="NA","NA",IF(Entry_sheet!VV19=1,1,IF($WL19=0,0,IF(SUM(Entry_sheet!$VT19:$WK19)=0,"NA",0)))))</f>
        <v/>
      </c>
      <c r="VW19" t="str">
        <f>IF($A19="","",IF(Entry_sheet!VW19="NA","NA",IF(Entry_sheet!VW19=1,1,IF($WL19=0,0,IF(SUM(Entry_sheet!$VT19:$WK19)=0,"NA",0)))))</f>
        <v/>
      </c>
      <c r="VX19" t="str">
        <f>IF($A19="","",IF(Entry_sheet!VX19="NA","NA",IF(Entry_sheet!VX19=1,1,IF($WL19=0,0,IF(SUM(Entry_sheet!$VT19:$WK19)=0,"NA",0)))))</f>
        <v/>
      </c>
      <c r="VY19" t="str">
        <f>IF($A19="","",IF(Entry_sheet!VY19="NA","NA",IF(Entry_sheet!VY19=1,1,IF($WL19=0,0,IF(SUM(Entry_sheet!$VT19:$WK19)=0,"NA",0)))))</f>
        <v/>
      </c>
      <c r="VZ19" t="str">
        <f>IF($A19="","",IF(Entry_sheet!VZ19="NA","NA",IF(Entry_sheet!VZ19=1,1,IF($WL19=0,0,IF(SUM(Entry_sheet!$VT19:$WK19)=0,"NA",0)))))</f>
        <v/>
      </c>
      <c r="WA19" t="str">
        <f>IF($A19="","",IF(Entry_sheet!WA19="NA","NA",IF(Entry_sheet!WA19=1,1,IF($WL19=0,0,IF(SUM(Entry_sheet!$VT19:$WK19)=0,"NA",0)))))</f>
        <v/>
      </c>
      <c r="WB19" t="str">
        <f>IF($A19="","",IF(Entry_sheet!WB19="NA","NA",IF(Entry_sheet!WB19=1,1,IF($WL19=0,0,IF(SUM(Entry_sheet!$VT19:$WK19)=0,"NA",0)))))</f>
        <v/>
      </c>
      <c r="WC19" t="str">
        <f>IF($A19="","",IF(Entry_sheet!WC19="NA","NA",IF(Entry_sheet!WC19=1,1,IF($WL19=0,0,IF(SUM(Entry_sheet!$VT19:$WK19)=0,"NA",0)))))</f>
        <v/>
      </c>
      <c r="WD19" t="str">
        <f>IF($A19="","",IF(Entry_sheet!WD19="NA","NA",IF(Entry_sheet!WD19=1,1,IF($WL19=0,0,IF(SUM(Entry_sheet!$VT19:$WK19)=0,"NA",0)))))</f>
        <v/>
      </c>
      <c r="WE19" t="str">
        <f>IF($A19="","",IF(Entry_sheet!WE19="NA","NA",IF(Entry_sheet!WE19=1,1,IF($WL19=0,0,IF(SUM(Entry_sheet!$VT19:$WK19)=0,"NA",0)))))</f>
        <v/>
      </c>
      <c r="WF19" t="str">
        <f>IF($A19="","",IF(Entry_sheet!WF19="NA","NA",IF(Entry_sheet!WF19=1,1,IF($WL19=0,0,IF(SUM(Entry_sheet!$VT19:$WK19)=0,"NA",0)))))</f>
        <v/>
      </c>
      <c r="WG19" t="str">
        <f>IF($A19="","",IF(Entry_sheet!WG19="NA","NA",IF(Entry_sheet!WG19=1,1,IF($WL19=0,0,IF(SUM(Entry_sheet!$VT19:$WK19)=0,"NA",0)))))</f>
        <v/>
      </c>
      <c r="WH19" t="str">
        <f>IF($A19="","",IF(Entry_sheet!WH19="NA","NA",IF(Entry_sheet!WH19=1,1,IF($WL19=0,0,IF(SUM(Entry_sheet!$VT19:$WK19)=0,"NA",0)))))</f>
        <v/>
      </c>
      <c r="WI19" t="str">
        <f>IF($A19="","",IF(Entry_sheet!WI19="NA","NA",IF(Entry_sheet!WI19=1,1,IF($WL19=0,0,IF(SUM(Entry_sheet!$VT19:$WK19)=0,"NA",0)))))</f>
        <v/>
      </c>
      <c r="WJ19" t="str">
        <f>IF($A19="","",IF(Entry_sheet!WJ19="NA","NA",IF(Entry_sheet!WJ19=1,1,IF($WL19=0,0,IF(SUM(Entry_sheet!$VT19:$WK19)=0,"NA",0)))))</f>
        <v/>
      </c>
      <c r="WK19" t="str">
        <f>IF($A19="","",IF(Entry_sheet!WK19="NA","NA",IF(Entry_sheet!WK19=1,1,IF($WL19=0,0,IF(SUM(Entry_sheet!$VT19:$WK19)=0,"NA",0)))))</f>
        <v/>
      </c>
      <c r="WL19" s="22" t="str">
        <f>IF($A19="","",IF(Entry_sheet!WL19=1,1,IF(Entry_sheet!WL19=0,IF(SUM(Entry_sheet!VT19:WK19)&gt;0,1,0),IF(SUM(Entry_sheet!VT19:WK19)&gt;0,1,"NA"))))</f>
        <v/>
      </c>
      <c r="WM19" t="str">
        <f>IF($A19="","",IF(Entry_sheet!WM19="NA","NA",IF(Entry_sheet!WM19=1,1,IF($XE19=0,0,IF(SUM(Entry_sheet!$WM19:$XD19)=0,"NA",0)))))</f>
        <v/>
      </c>
      <c r="WN19" t="str">
        <f>IF($A19="","",IF(Entry_sheet!WN19="NA","NA",IF(Entry_sheet!WN19=1,1,IF($XE19=0,0,IF(SUM(Entry_sheet!$WM19:$XD19)=0,"NA",0)))))</f>
        <v/>
      </c>
      <c r="WO19" t="str">
        <f>IF($A19="","",IF(Entry_sheet!WO19="NA","NA",IF(Entry_sheet!WO19=1,1,IF($XE19=0,0,IF(SUM(Entry_sheet!$WM19:$XD19)=0,"NA",0)))))</f>
        <v/>
      </c>
      <c r="WP19" t="str">
        <f>IF($A19="","",IF(Entry_sheet!WP19="NA","NA",IF(Entry_sheet!WP19=1,1,IF($XE19=0,0,IF(SUM(Entry_sheet!$WM19:$XD19)=0,"NA",0)))))</f>
        <v/>
      </c>
      <c r="WQ19" t="str">
        <f>IF($A19="","",IF(Entry_sheet!WQ19="NA","NA",IF(Entry_sheet!WQ19=1,1,IF($XE19=0,0,IF(SUM(Entry_sheet!$WM19:$XD19)=0,"NA",0)))))</f>
        <v/>
      </c>
      <c r="WR19" t="str">
        <f>IF($A19="","",IF(Entry_sheet!WR19="NA","NA",IF(Entry_sheet!WR19=1,1,IF($XE19=0,0,IF(SUM(Entry_sheet!$WM19:$XD19)=0,"NA",0)))))</f>
        <v/>
      </c>
      <c r="WS19" t="str">
        <f>IF($A19="","",IF(Entry_sheet!WS19="NA","NA",IF(Entry_sheet!WS19=1,1,IF($XE19=0,0,IF(SUM(Entry_sheet!$WM19:$XD19)=0,"NA",0)))))</f>
        <v/>
      </c>
      <c r="WT19" t="str">
        <f>IF($A19="","",IF(Entry_sheet!WT19="NA","NA",IF(Entry_sheet!WT19=1,1,IF($XE19=0,0,IF(SUM(Entry_sheet!$WM19:$XD19)=0,"NA",0)))))</f>
        <v/>
      </c>
      <c r="WU19" t="str">
        <f>IF($A19="","",IF(Entry_sheet!WU19="NA","NA",IF(Entry_sheet!WU19=1,1,IF($XE19=0,0,IF(SUM(Entry_sheet!$WM19:$XD19)=0,"NA",0)))))</f>
        <v/>
      </c>
      <c r="WV19" t="str">
        <f>IF($A19="","",IF(Entry_sheet!WV19="NA","NA",IF(Entry_sheet!WV19=1,1,IF($XE19=0,0,IF(SUM(Entry_sheet!$WM19:$XD19)=0,"NA",0)))))</f>
        <v/>
      </c>
      <c r="WW19" t="str">
        <f>IF($A19="","",IF(Entry_sheet!WW19="NA","NA",IF(Entry_sheet!WW19=1,1,IF($XE19=0,0,IF(SUM(Entry_sheet!$WM19:$XD19)=0,"NA",0)))))</f>
        <v/>
      </c>
      <c r="WX19" t="str">
        <f>IF($A19="","",IF(Entry_sheet!WX19="NA","NA",IF(Entry_sheet!WX19=1,1,IF($XE19=0,0,IF(SUM(Entry_sheet!$WM19:$XD19)=0,"NA",0)))))</f>
        <v/>
      </c>
      <c r="WY19" t="str">
        <f>IF($A19="","",IF(Entry_sheet!WY19="NA","NA",IF(Entry_sheet!WY19=1,1,IF($XE19=0,0,IF(SUM(Entry_sheet!$WM19:$XD19)=0,"NA",0)))))</f>
        <v/>
      </c>
      <c r="WZ19" t="str">
        <f>IF($A19="","",IF(Entry_sheet!WZ19="NA","NA",IF(Entry_sheet!WZ19=1,1,IF($XE19=0,0,IF(SUM(Entry_sheet!$WM19:$XD19)=0,"NA",0)))))</f>
        <v/>
      </c>
      <c r="XA19" t="str">
        <f>IF($A19="","",IF(Entry_sheet!XA19="NA","NA",IF(Entry_sheet!XA19=1,1,IF($XE19=0,0,IF(SUM(Entry_sheet!$WM19:$XD19)=0,"NA",0)))))</f>
        <v/>
      </c>
      <c r="XB19" t="str">
        <f>IF($A19="","",IF(Entry_sheet!XB19="NA","NA",IF(Entry_sheet!XB19=1,1,IF($XE19=0,0,IF(SUM(Entry_sheet!$WM19:$XD19)=0,"NA",0)))))</f>
        <v/>
      </c>
      <c r="XC19" t="str">
        <f>IF($A19="","",IF(Entry_sheet!XC19="NA","NA",IF(Entry_sheet!XC19=1,1,IF($XE19=0,0,IF(SUM(Entry_sheet!$WM19:$XD19)=0,"NA",0)))))</f>
        <v/>
      </c>
      <c r="XD19" t="str">
        <f>IF($A19="","",IF(Entry_sheet!XD19="NA","NA",IF(Entry_sheet!XD19=1,1,IF($XE19=0,0,IF(SUM(Entry_sheet!$WM19:$XD19)=0,"NA",0)))))</f>
        <v/>
      </c>
      <c r="XE19" s="22" t="str">
        <f>IF($A19="","",IF(Entry_sheet!XE19=1,1,IF(Entry_sheet!XE19=0,IF(SUM(Entry_sheet!WM19:XD19)&gt;0,1,0),IF(SUM(Entry_sheet!WM19:XD19)&gt;0,1,"NA"))))</f>
        <v/>
      </c>
      <c r="XF19" t="str">
        <f>IF($A19="","",IF(Entry_sheet!XF19="NA","NA",IF(Entry_sheet!XF19=1,1,IF($XX19=0,0,IF(SUM(Entry_sheet!$XF19:$XW19)=0,"NA",0)))))</f>
        <v/>
      </c>
      <c r="XG19" t="str">
        <f>IF($A19="","",IF(Entry_sheet!XG19="NA","NA",IF(Entry_sheet!XG19=1,1,IF($XX19=0,0,IF(SUM(Entry_sheet!$XF19:$XW19)=0,"NA",0)))))</f>
        <v/>
      </c>
      <c r="XH19" t="str">
        <f>IF($A19="","",IF(Entry_sheet!XH19="NA","NA",IF(Entry_sheet!XH19=1,1,IF($XX19=0,0,IF(SUM(Entry_sheet!$XF19:$XW19)=0,"NA",0)))))</f>
        <v/>
      </c>
      <c r="XI19" t="str">
        <f>IF($A19="","",IF(Entry_sheet!XI19="NA","NA",IF(Entry_sheet!XI19=1,1,IF($XX19=0,0,IF(SUM(Entry_sheet!$XF19:$XW19)=0,"NA",0)))))</f>
        <v/>
      </c>
      <c r="XJ19" t="str">
        <f>IF($A19="","",IF(Entry_sheet!XJ19="NA","NA",IF(Entry_sheet!XJ19=1,1,IF($XX19=0,0,IF(SUM(Entry_sheet!$XF19:$XW19)=0,"NA",0)))))</f>
        <v/>
      </c>
      <c r="XK19" t="str">
        <f>IF($A19="","",IF(Entry_sheet!XK19="NA","NA",IF(Entry_sheet!XK19=1,1,IF($XX19=0,0,IF(SUM(Entry_sheet!$XF19:$XW19)=0,"NA",0)))))</f>
        <v/>
      </c>
      <c r="XL19" t="str">
        <f>IF($A19="","",IF(Entry_sheet!XL19="NA","NA",IF(Entry_sheet!XL19=1,1,IF($XX19=0,0,IF(SUM(Entry_sheet!$XF19:$XW19)=0,"NA",0)))))</f>
        <v/>
      </c>
      <c r="XM19" t="str">
        <f>IF($A19="","",IF(Entry_sheet!XM19="NA","NA",IF(Entry_sheet!XM19=1,1,IF($XX19=0,0,IF(SUM(Entry_sheet!$XF19:$XW19)=0,"NA",0)))))</f>
        <v/>
      </c>
      <c r="XN19" t="str">
        <f>IF($A19="","",IF(Entry_sheet!XN19="NA","NA",IF(Entry_sheet!XN19=1,1,IF($XX19=0,0,IF(SUM(Entry_sheet!$XF19:$XW19)=0,"NA",0)))))</f>
        <v/>
      </c>
      <c r="XO19" t="str">
        <f>IF($A19="","",IF(Entry_sheet!XO19="NA","NA",IF(Entry_sheet!XO19=1,1,IF($XX19=0,0,IF(SUM(Entry_sheet!$XF19:$XW19)=0,"NA",0)))))</f>
        <v/>
      </c>
      <c r="XP19" t="str">
        <f>IF($A19="","",IF(Entry_sheet!XP19="NA","NA",IF(Entry_sheet!XP19=1,1,IF($XX19=0,0,IF(SUM(Entry_sheet!$XF19:$XW19)=0,"NA",0)))))</f>
        <v/>
      </c>
      <c r="XQ19" t="str">
        <f>IF($A19="","",IF(Entry_sheet!XQ19="NA","NA",IF(Entry_sheet!XQ19=1,1,IF($XX19=0,0,IF(SUM(Entry_sheet!$XF19:$XW19)=0,"NA",0)))))</f>
        <v/>
      </c>
      <c r="XR19" t="str">
        <f>IF($A19="","",IF(Entry_sheet!XR19="NA","NA",IF(Entry_sheet!XR19=1,1,IF($XX19=0,0,IF(SUM(Entry_sheet!$XF19:$XW19)=0,"NA",0)))))</f>
        <v/>
      </c>
      <c r="XS19" t="str">
        <f>IF($A19="","",IF(Entry_sheet!XS19="NA","NA",IF(Entry_sheet!XS19=1,1,IF($XX19=0,0,IF(SUM(Entry_sheet!$XF19:$XW19)=0,"NA",0)))))</f>
        <v/>
      </c>
      <c r="XT19" t="str">
        <f>IF($A19="","",IF(Entry_sheet!XT19="NA","NA",IF(Entry_sheet!XT19=1,1,IF($XX19=0,0,IF(SUM(Entry_sheet!$XF19:$XW19)=0,"NA",0)))))</f>
        <v/>
      </c>
      <c r="XU19" t="str">
        <f>IF($A19="","",IF(Entry_sheet!XU19="NA","NA",IF(Entry_sheet!XU19=1,1,IF($XX19=0,0,IF(SUM(Entry_sheet!$XF19:$XW19)=0,"NA",0)))))</f>
        <v/>
      </c>
      <c r="XV19" t="str">
        <f>IF($A19="","",IF(Entry_sheet!XV19="NA","NA",IF(Entry_sheet!XV19=1,1,IF($XX19=0,0,IF(SUM(Entry_sheet!$XF19:$XW19)=0,"NA",0)))))</f>
        <v/>
      </c>
      <c r="XW19" t="str">
        <f>IF($A19="","",IF(Entry_sheet!XW19="NA","NA",IF(Entry_sheet!XW19=1,1,IF($XX19=0,0,IF(SUM(Entry_sheet!$XF19:$XW19)=0,"NA",0)))))</f>
        <v/>
      </c>
      <c r="XX19" s="22" t="str">
        <f>IF($A19="","",IF(Entry_sheet!XX19=1,1,IF(Entry_sheet!XX19=0,IF(SUM(Entry_sheet!XF19:XW19)&gt;0,1,0),IF(SUM(Entry_sheet!XF19:XW19)&gt;0,1,"NA"))))</f>
        <v/>
      </c>
      <c r="XY19" t="str">
        <f>IF($A19="","",IF(Entry_sheet!XY19="NA","NA",IF(Entry_sheet!XY19=1,1,IF($YQ19=0,0,IF(SUM(Entry_sheet!$XY19:$YP19)=0,"NA",0)))))</f>
        <v/>
      </c>
      <c r="XZ19" t="str">
        <f>IF($A19="","",IF(Entry_sheet!XZ19="NA","NA",IF(Entry_sheet!XZ19=1,1,IF($YQ19=0,0,IF(SUM(Entry_sheet!$XY19:$YP19)=0,"NA",0)))))</f>
        <v/>
      </c>
      <c r="YA19" t="str">
        <f>IF($A19="","",IF(Entry_sheet!YA19="NA","NA",IF(Entry_sheet!YA19=1,1,IF($YQ19=0,0,IF(SUM(Entry_sheet!$XY19:$YP19)=0,"NA",0)))))</f>
        <v/>
      </c>
      <c r="YB19" t="str">
        <f>IF($A19="","",IF(Entry_sheet!YB19="NA","NA",IF(Entry_sheet!YB19=1,1,IF($YQ19=0,0,IF(SUM(Entry_sheet!$XY19:$YP19)=0,"NA",0)))))</f>
        <v/>
      </c>
      <c r="YC19" t="str">
        <f>IF($A19="","",IF(Entry_sheet!YC19="NA","NA",IF(Entry_sheet!YC19=1,1,IF($YQ19=0,0,IF(SUM(Entry_sheet!$XY19:$YP19)=0,"NA",0)))))</f>
        <v/>
      </c>
      <c r="YD19" t="str">
        <f>IF($A19="","",IF(Entry_sheet!YD19="NA","NA",IF(Entry_sheet!YD19=1,1,IF($YQ19=0,0,IF(SUM(Entry_sheet!$XY19:$YP19)=0,"NA",0)))))</f>
        <v/>
      </c>
      <c r="YE19" t="str">
        <f>IF($A19="","",IF(Entry_sheet!YE19="NA","NA",IF(Entry_sheet!YE19=1,1,IF($YQ19=0,0,IF(SUM(Entry_sheet!$XY19:$YP19)=0,"NA",0)))))</f>
        <v/>
      </c>
      <c r="YF19" t="str">
        <f>IF($A19="","",IF(Entry_sheet!YF19="NA","NA",IF(Entry_sheet!YF19=1,1,IF($YQ19=0,0,IF(SUM(Entry_sheet!$XY19:$YP19)=0,"NA",0)))))</f>
        <v/>
      </c>
      <c r="YG19" t="str">
        <f>IF($A19="","",IF(Entry_sheet!YG19="NA","NA",IF(Entry_sheet!YG19=1,1,IF($YQ19=0,0,IF(SUM(Entry_sheet!$XY19:$YP19)=0,"NA",0)))))</f>
        <v/>
      </c>
      <c r="YH19" t="str">
        <f>IF($A19="","",IF(Entry_sheet!YH19="NA","NA",IF(Entry_sheet!YH19=1,1,IF($YQ19=0,0,IF(SUM(Entry_sheet!$XY19:$YP19)=0,"NA",0)))))</f>
        <v/>
      </c>
      <c r="YI19" t="str">
        <f>IF($A19="","",IF(Entry_sheet!YI19="NA","NA",IF(Entry_sheet!YI19=1,1,IF($YQ19=0,0,IF(SUM(Entry_sheet!$XY19:$YP19)=0,"NA",0)))))</f>
        <v/>
      </c>
      <c r="YJ19" t="str">
        <f>IF($A19="","",IF(Entry_sheet!YJ19="NA","NA",IF(Entry_sheet!YJ19=1,1,IF($YQ19=0,0,IF(SUM(Entry_sheet!$XY19:$YP19)=0,"NA",0)))))</f>
        <v/>
      </c>
      <c r="YK19" t="str">
        <f>IF($A19="","",IF(Entry_sheet!YK19="NA","NA",IF(Entry_sheet!YK19=1,1,IF($YQ19=0,0,IF(SUM(Entry_sheet!$XY19:$YP19)=0,"NA",0)))))</f>
        <v/>
      </c>
      <c r="YL19" t="str">
        <f>IF($A19="","",IF(Entry_sheet!YL19="NA","NA",IF(Entry_sheet!YL19=1,1,IF($YQ19=0,0,IF(SUM(Entry_sheet!$XY19:$YP19)=0,"NA",0)))))</f>
        <v/>
      </c>
      <c r="YM19" t="str">
        <f>IF($A19="","",IF(Entry_sheet!YM19="NA","NA",IF(Entry_sheet!YM19=1,1,IF($YQ19=0,0,IF(SUM(Entry_sheet!$XY19:$YP19)=0,"NA",0)))))</f>
        <v/>
      </c>
      <c r="YN19" t="str">
        <f>IF($A19="","",IF(Entry_sheet!YN19="NA","NA",IF(Entry_sheet!YN19=1,1,IF($YQ19=0,0,IF(SUM(Entry_sheet!$XY19:$YP19)=0,"NA",0)))))</f>
        <v/>
      </c>
      <c r="YO19" t="str">
        <f>IF($A19="","",IF(Entry_sheet!YO19="NA","NA",IF(Entry_sheet!YO19=1,1,IF($YQ19=0,0,IF(SUM(Entry_sheet!$XY19:$YP19)=0,"NA",0)))))</f>
        <v/>
      </c>
      <c r="YP19" t="str">
        <f>IF($A19="","",IF(Entry_sheet!YP19="NA","NA",IF(Entry_sheet!YP19=1,1,IF($YQ19=0,0,IF(SUM(Entry_sheet!$XY19:$YP19)=0,"NA",0)))))</f>
        <v/>
      </c>
      <c r="YQ19" s="22" t="str">
        <f>IF($A19="","",IF(Entry_sheet!YQ19=1,1,IF(Entry_sheet!YQ19=0,IF(SUM(Entry_sheet!XY19:YP19)&gt;0,1,0),IF(SUM(Entry_sheet!XY19:YP19)&gt;0,1,"NA"))))</f>
        <v/>
      </c>
      <c r="YR19" t="str">
        <f>IF($A19="","",IF(Entry_sheet!YR19="NA","NA",IF(Entry_sheet!YR19=1,1,IF($ZJ19=0,0,IF(SUM(Entry_sheet!$YR19:$ZI19)=0,"NA",0)))))</f>
        <v/>
      </c>
      <c r="YS19" t="str">
        <f>IF($A19="","",IF(Entry_sheet!YS19="NA","NA",IF(Entry_sheet!YS19=1,1,IF($ZJ19=0,0,IF(SUM(Entry_sheet!$YR19:$ZI19)=0,"NA",0)))))</f>
        <v/>
      </c>
      <c r="YT19" t="str">
        <f>IF($A19="","",IF(Entry_sheet!YT19="NA","NA",IF(Entry_sheet!YT19=1,1,IF($ZJ19=0,0,IF(SUM(Entry_sheet!$YR19:$ZI19)=0,"NA",0)))))</f>
        <v/>
      </c>
      <c r="YU19" t="str">
        <f>IF($A19="","",IF(Entry_sheet!YU19="NA","NA",IF(Entry_sheet!YU19=1,1,IF($ZJ19=0,0,IF(SUM(Entry_sheet!$YR19:$ZI19)=0,"NA",0)))))</f>
        <v/>
      </c>
      <c r="YV19" t="str">
        <f>IF($A19="","",IF(Entry_sheet!YV19="NA","NA",IF(Entry_sheet!YV19=1,1,IF($ZJ19=0,0,IF(SUM(Entry_sheet!$YR19:$ZI19)=0,"NA",0)))))</f>
        <v/>
      </c>
      <c r="YW19" t="str">
        <f>IF($A19="","",IF(Entry_sheet!YW19="NA","NA",IF(Entry_sheet!YW19=1,1,IF($ZJ19=0,0,IF(SUM(Entry_sheet!$YR19:$ZI19)=0,"NA",0)))))</f>
        <v/>
      </c>
      <c r="YX19" t="str">
        <f>IF($A19="","",IF(Entry_sheet!YX19="NA","NA",IF(Entry_sheet!YX19=1,1,IF($ZJ19=0,0,IF(SUM(Entry_sheet!$YR19:$ZI19)=0,"NA",0)))))</f>
        <v/>
      </c>
      <c r="YY19" t="str">
        <f>IF($A19="","",IF(Entry_sheet!YY19="NA","NA",IF(Entry_sheet!YY19=1,1,IF($ZJ19=0,0,IF(SUM(Entry_sheet!$YR19:$ZI19)=0,"NA",0)))))</f>
        <v/>
      </c>
      <c r="YZ19" t="str">
        <f>IF($A19="","",IF(Entry_sheet!YZ19="NA","NA",IF(Entry_sheet!YZ19=1,1,IF($ZJ19=0,0,IF(SUM(Entry_sheet!$YR19:$ZI19)=0,"NA",0)))))</f>
        <v/>
      </c>
      <c r="ZA19" t="str">
        <f>IF($A19="","",IF(Entry_sheet!ZA19="NA","NA",IF(Entry_sheet!ZA19=1,1,IF($ZJ19=0,0,IF(SUM(Entry_sheet!$YR19:$ZI19)=0,"NA",0)))))</f>
        <v/>
      </c>
      <c r="ZB19" t="str">
        <f>IF($A19="","",IF(Entry_sheet!ZB19="NA","NA",IF(Entry_sheet!ZB19=1,1,IF($ZJ19=0,0,IF(SUM(Entry_sheet!$YR19:$ZI19)=0,"NA",0)))))</f>
        <v/>
      </c>
      <c r="ZC19" t="str">
        <f>IF($A19="","",IF(Entry_sheet!ZC19="NA","NA",IF(Entry_sheet!ZC19=1,1,IF($ZJ19=0,0,IF(SUM(Entry_sheet!$YR19:$ZI19)=0,"NA",0)))))</f>
        <v/>
      </c>
      <c r="ZD19" t="str">
        <f>IF($A19="","",IF(Entry_sheet!ZD19="NA","NA",IF(Entry_sheet!ZD19=1,1,IF($ZJ19=0,0,IF(SUM(Entry_sheet!$YR19:$ZI19)=0,"NA",0)))))</f>
        <v/>
      </c>
      <c r="ZE19" t="str">
        <f>IF($A19="","",IF(Entry_sheet!ZE19="NA","NA",IF(Entry_sheet!ZE19=1,1,IF($ZJ19=0,0,IF(SUM(Entry_sheet!$YR19:$ZI19)=0,"NA",0)))))</f>
        <v/>
      </c>
      <c r="ZF19" t="str">
        <f>IF($A19="","",IF(Entry_sheet!ZF19="NA","NA",IF(Entry_sheet!ZF19=1,1,IF($ZJ19=0,0,IF(SUM(Entry_sheet!$YR19:$ZI19)=0,"NA",0)))))</f>
        <v/>
      </c>
      <c r="ZG19" t="str">
        <f>IF($A19="","",IF(Entry_sheet!ZG19="NA","NA",IF(Entry_sheet!ZG19=1,1,IF($ZJ19=0,0,IF(SUM(Entry_sheet!$YR19:$ZI19)=0,"NA",0)))))</f>
        <v/>
      </c>
      <c r="ZH19" t="str">
        <f>IF($A19="","",IF(Entry_sheet!ZH19="NA","NA",IF(Entry_sheet!ZH19=1,1,IF($ZJ19=0,0,IF(SUM(Entry_sheet!$YR19:$ZI19)=0,"NA",0)))))</f>
        <v/>
      </c>
      <c r="ZI19" t="str">
        <f>IF($A19="","",IF(Entry_sheet!ZI19="NA","NA",IF(Entry_sheet!ZI19=1,1,IF($ZJ19=0,0,IF(SUM(Entry_sheet!$YR19:$ZI19)=0,"NA",0)))))</f>
        <v/>
      </c>
      <c r="ZJ19" s="22" t="str">
        <f>IF($A19="","",IF(Entry_sheet!ZJ19=1,1,IF(Entry_sheet!ZJ19=0,IF(SUM(Entry_sheet!YR19:ZI19)&gt;0,1,0),IF(SUM(Entry_sheet!YR19:ZI19)&gt;0,1,"NA"))))</f>
        <v/>
      </c>
      <c r="ZK19" t="str">
        <f>IF($A19="","",IF(Entry_sheet!ZK19="NA","NA",IF(Entry_sheet!ZK19=1,1,IF($AAC19=0,0,IF(SUM(Entry_sheet!$ZK19:$AAB19)=0,"NA",0)))))</f>
        <v/>
      </c>
      <c r="ZL19" t="str">
        <f>IF($A19="","",IF(Entry_sheet!ZL19="NA","NA",IF(Entry_sheet!ZL19=1,1,IF($AAC19=0,0,IF(SUM(Entry_sheet!$ZK19:$AAB19)=0,"NA",0)))))</f>
        <v/>
      </c>
      <c r="ZM19" t="str">
        <f>IF($A19="","",IF(Entry_sheet!ZM19="NA","NA",IF(Entry_sheet!ZM19=1,1,IF($AAC19=0,0,IF(SUM(Entry_sheet!$ZK19:$AAB19)=0,"NA",0)))))</f>
        <v/>
      </c>
      <c r="ZN19" t="str">
        <f>IF($A19="","",IF(Entry_sheet!ZN19="NA","NA",IF(Entry_sheet!ZN19=1,1,IF($AAC19=0,0,IF(SUM(Entry_sheet!$ZK19:$AAB19)=0,"NA",0)))))</f>
        <v/>
      </c>
      <c r="ZO19" t="str">
        <f>IF($A19="","",IF(Entry_sheet!ZO19="NA","NA",IF(Entry_sheet!ZO19=1,1,IF($AAC19=0,0,IF(SUM(Entry_sheet!$ZK19:$AAB19)=0,"NA",0)))))</f>
        <v/>
      </c>
      <c r="ZP19" t="str">
        <f>IF($A19="","",IF(Entry_sheet!ZP19="NA","NA",IF(Entry_sheet!ZP19=1,1,IF($AAC19=0,0,IF(SUM(Entry_sheet!$ZK19:$AAB19)=0,"NA",0)))))</f>
        <v/>
      </c>
      <c r="ZQ19" t="str">
        <f>IF($A19="","",IF(Entry_sheet!ZQ19="NA","NA",IF(Entry_sheet!ZQ19=1,1,IF($AAC19=0,0,IF(SUM(Entry_sheet!$ZK19:$AAB19)=0,"NA",0)))))</f>
        <v/>
      </c>
      <c r="ZR19" t="str">
        <f>IF($A19="","",IF(Entry_sheet!ZR19="NA","NA",IF(Entry_sheet!ZR19=1,1,IF($AAC19=0,0,IF(SUM(Entry_sheet!$ZK19:$AAB19)=0,"NA",0)))))</f>
        <v/>
      </c>
      <c r="ZS19" t="str">
        <f>IF($A19="","",IF(Entry_sheet!ZS19="NA","NA",IF(Entry_sheet!ZS19=1,1,IF($AAC19=0,0,IF(SUM(Entry_sheet!$ZK19:$AAB19)=0,"NA",0)))))</f>
        <v/>
      </c>
      <c r="ZT19" t="str">
        <f>IF($A19="","",IF(Entry_sheet!ZT19="NA","NA",IF(Entry_sheet!ZT19=1,1,IF($AAC19=0,0,IF(SUM(Entry_sheet!$ZK19:$AAB19)=0,"NA",0)))))</f>
        <v/>
      </c>
      <c r="ZU19" t="str">
        <f>IF($A19="","",IF(Entry_sheet!ZU19="NA","NA",IF(Entry_sheet!ZU19=1,1,IF($AAC19=0,0,IF(SUM(Entry_sheet!$ZK19:$AAB19)=0,"NA",0)))))</f>
        <v/>
      </c>
      <c r="ZV19" t="str">
        <f>IF($A19="","",IF(Entry_sheet!ZV19="NA","NA",IF(Entry_sheet!ZV19=1,1,IF($AAC19=0,0,IF(SUM(Entry_sheet!$ZK19:$AAB19)=0,"NA",0)))))</f>
        <v/>
      </c>
      <c r="ZW19" t="str">
        <f>IF($A19="","",IF(Entry_sheet!ZW19="NA","NA",IF(Entry_sheet!ZW19=1,1,IF($AAC19=0,0,IF(SUM(Entry_sheet!$ZK19:$AAB19)=0,"NA",0)))))</f>
        <v/>
      </c>
      <c r="ZX19" t="str">
        <f>IF($A19="","",IF(Entry_sheet!ZX19="NA","NA",IF(Entry_sheet!ZX19=1,1,IF($AAC19=0,0,IF(SUM(Entry_sheet!$ZK19:$AAB19)=0,"NA",0)))))</f>
        <v/>
      </c>
      <c r="ZY19" t="str">
        <f>IF($A19="","",IF(Entry_sheet!ZY19="NA","NA",IF(Entry_sheet!ZY19=1,1,IF($AAC19=0,0,IF(SUM(Entry_sheet!$ZK19:$AAB19)=0,"NA",0)))))</f>
        <v/>
      </c>
      <c r="ZZ19" t="str">
        <f>IF($A19="","",IF(Entry_sheet!ZZ19="NA","NA",IF(Entry_sheet!ZZ19=1,1,IF($AAC19=0,0,IF(SUM(Entry_sheet!$ZK19:$AAB19)=0,"NA",0)))))</f>
        <v/>
      </c>
      <c r="AAA19" t="str">
        <f>IF($A19="","",IF(Entry_sheet!AAA19="NA","NA",IF(Entry_sheet!AAA19=1,1,IF($AAC19=0,0,IF(SUM(Entry_sheet!$ZK19:$AAB19)=0,"NA",0)))))</f>
        <v/>
      </c>
      <c r="AAB19" t="str">
        <f>IF($A19="","",IF(Entry_sheet!AAB19="NA","NA",IF(Entry_sheet!AAB19=1,1,IF($AAC19=0,0,IF(SUM(Entry_sheet!$ZK19:$AAB19)=0,"NA",0)))))</f>
        <v/>
      </c>
      <c r="AAC19" s="22" t="str">
        <f>IF($A19="","",IF(Entry_sheet!AAC19=1,1,IF(Entry_sheet!AAC19=0,IF(SUM(Entry_sheet!ZK19:AAB19)&gt;0,1,0),IF(SUM(Entry_sheet!ZK19:AAB19)&gt;0,1,"NA"))))</f>
        <v/>
      </c>
      <c r="AAD19" t="str">
        <f>IF($A19="","",IF(Entry_sheet!AAD19="NA","NA",IF(Entry_sheet!AAD19=1,1,IF($AAV19=0,0,IF(SUM(Entry_sheet!$AAD19:$AAU19)=0,"NA",0)))))</f>
        <v/>
      </c>
      <c r="AAE19" t="str">
        <f>IF($A19="","",IF(Entry_sheet!AAE19="NA","NA",IF(Entry_sheet!AAE19=1,1,IF($AAV19=0,0,IF(SUM(Entry_sheet!$AAD19:$AAU19)=0,"NA",0)))))</f>
        <v/>
      </c>
      <c r="AAF19" t="str">
        <f>IF($A19="","",IF(Entry_sheet!AAF19="NA","NA",IF(Entry_sheet!AAF19=1,1,IF($AAV19=0,0,IF(SUM(Entry_sheet!$AAD19:$AAU19)=0,"NA",0)))))</f>
        <v/>
      </c>
      <c r="AAG19" t="str">
        <f>IF($A19="","",IF(Entry_sheet!AAG19="NA","NA",IF(Entry_sheet!AAG19=1,1,IF($AAV19=0,0,IF(SUM(Entry_sheet!$AAD19:$AAU19)=0,"NA",0)))))</f>
        <v/>
      </c>
      <c r="AAH19" t="str">
        <f>IF($A19="","",IF(Entry_sheet!AAH19="NA","NA",IF(Entry_sheet!AAH19=1,1,IF($AAV19=0,0,IF(SUM(Entry_sheet!$AAD19:$AAU19)=0,"NA",0)))))</f>
        <v/>
      </c>
      <c r="AAI19" t="str">
        <f>IF($A19="","",IF(Entry_sheet!AAI19="NA","NA",IF(Entry_sheet!AAI19=1,1,IF($AAV19=0,0,IF(SUM(Entry_sheet!$AAD19:$AAU19)=0,"NA",0)))))</f>
        <v/>
      </c>
      <c r="AAJ19" t="str">
        <f>IF($A19="","",IF(Entry_sheet!AAJ19="NA","NA",IF(Entry_sheet!AAJ19=1,1,IF($AAV19=0,0,IF(SUM(Entry_sheet!$AAD19:$AAU19)=0,"NA",0)))))</f>
        <v/>
      </c>
      <c r="AAK19" t="str">
        <f>IF($A19="","",IF(Entry_sheet!AAK19="NA","NA",IF(Entry_sheet!AAK19=1,1,IF($AAV19=0,0,IF(SUM(Entry_sheet!$AAD19:$AAU19)=0,"NA",0)))))</f>
        <v/>
      </c>
      <c r="AAL19" t="str">
        <f>IF($A19="","",IF(Entry_sheet!AAL19="NA","NA",IF(Entry_sheet!AAL19=1,1,IF($AAV19=0,0,IF(SUM(Entry_sheet!$AAD19:$AAU19)=0,"NA",0)))))</f>
        <v/>
      </c>
      <c r="AAM19" t="str">
        <f>IF($A19="","",IF(Entry_sheet!AAM19="NA","NA",IF(Entry_sheet!AAM19=1,1,IF($AAV19=0,0,IF(SUM(Entry_sheet!$AAD19:$AAU19)=0,"NA",0)))))</f>
        <v/>
      </c>
      <c r="AAN19" t="str">
        <f>IF($A19="","",IF(Entry_sheet!AAN19="NA","NA",IF(Entry_sheet!AAN19=1,1,IF($AAV19=0,0,IF(SUM(Entry_sheet!$AAD19:$AAU19)=0,"NA",0)))))</f>
        <v/>
      </c>
      <c r="AAO19" t="str">
        <f>IF($A19="","",IF(Entry_sheet!AAO19="NA","NA",IF(Entry_sheet!AAO19=1,1,IF($AAV19=0,0,IF(SUM(Entry_sheet!$AAD19:$AAU19)=0,"NA",0)))))</f>
        <v/>
      </c>
      <c r="AAP19" t="str">
        <f>IF($A19="","",IF(Entry_sheet!AAP19="NA","NA",IF(Entry_sheet!AAP19=1,1,IF($AAV19=0,0,IF(SUM(Entry_sheet!$AAD19:$AAU19)=0,"NA",0)))))</f>
        <v/>
      </c>
      <c r="AAQ19" t="str">
        <f>IF($A19="","",IF(Entry_sheet!AAQ19="NA","NA",IF(Entry_sheet!AAQ19=1,1,IF($AAV19=0,0,IF(SUM(Entry_sheet!$AAD19:$AAU19)=0,"NA",0)))))</f>
        <v/>
      </c>
      <c r="AAR19" t="str">
        <f>IF($A19="","",IF(Entry_sheet!AAR19="NA","NA",IF(Entry_sheet!AAR19=1,1,IF($AAV19=0,0,IF(SUM(Entry_sheet!$AAD19:$AAU19)=0,"NA",0)))))</f>
        <v/>
      </c>
      <c r="AAS19" t="str">
        <f>IF($A19="","",IF(Entry_sheet!AAS19="NA","NA",IF(Entry_sheet!AAS19=1,1,IF($AAV19=0,0,IF(SUM(Entry_sheet!$AAD19:$AAU19)=0,"NA",0)))))</f>
        <v/>
      </c>
      <c r="AAT19" t="str">
        <f>IF($A19="","",IF(Entry_sheet!AAT19="NA","NA",IF(Entry_sheet!AAT19=1,1,IF($AAV19=0,0,IF(SUM(Entry_sheet!$AAD19:$AAU19)=0,"NA",0)))))</f>
        <v/>
      </c>
      <c r="AAU19" t="str">
        <f>IF($A19="","",IF(Entry_sheet!AAU19="NA","NA",IF(Entry_sheet!AAU19=1,1,IF($AAV19=0,0,IF(SUM(Entry_sheet!$AAD19:$AAU19)=0,"NA",0)))))</f>
        <v/>
      </c>
      <c r="AAV19" s="22" t="str">
        <f>IF($A19="","",IF(Entry_sheet!AAV19=1,1,IF(Entry_sheet!AAV19=0,IF(SUM(Entry_sheet!AAD19:AAU19)&gt;0,1,0),IF(SUM(Entry_sheet!AAD19:AAU19)&gt;0,1,"NA"))))</f>
        <v/>
      </c>
      <c r="AAW19" t="str">
        <f>IF($A19="","",IF(Entry_sheet!AAW19="NA","NA",IF(Entry_sheet!AAW19=1,1,IF($ABO19=0,0,IF(SUM(Entry_sheet!$AAW19:$ABN19)=0,"NA",0)))))</f>
        <v/>
      </c>
      <c r="AAX19" t="str">
        <f>IF($A19="","",IF(Entry_sheet!AAX19="NA","NA",IF(Entry_sheet!AAX19=1,1,IF($ABO19=0,0,IF(SUM(Entry_sheet!$AAW19:$ABN19)=0,"NA",0)))))</f>
        <v/>
      </c>
      <c r="AAY19" t="str">
        <f>IF($A19="","",IF(Entry_sheet!AAY19="NA","NA",IF(Entry_sheet!AAY19=1,1,IF($ABO19=0,0,IF(SUM(Entry_sheet!$AAW19:$ABN19)=0,"NA",0)))))</f>
        <v/>
      </c>
      <c r="AAZ19" t="str">
        <f>IF($A19="","",IF(Entry_sheet!AAZ19="NA","NA",IF(Entry_sheet!AAZ19=1,1,IF($ABO19=0,0,IF(SUM(Entry_sheet!$AAW19:$ABN19)=0,"NA",0)))))</f>
        <v/>
      </c>
      <c r="ABA19" t="str">
        <f>IF($A19="","",IF(Entry_sheet!ABA19="NA","NA",IF(Entry_sheet!ABA19=1,1,IF($ABO19=0,0,IF(SUM(Entry_sheet!$AAW19:$ABN19)=0,"NA",0)))))</f>
        <v/>
      </c>
      <c r="ABB19" t="str">
        <f>IF($A19="","",IF(Entry_sheet!ABB19="NA","NA",IF(Entry_sheet!ABB19=1,1,IF($ABO19=0,0,IF(SUM(Entry_sheet!$AAW19:$ABN19)=0,"NA",0)))))</f>
        <v/>
      </c>
      <c r="ABC19" t="str">
        <f>IF($A19="","",IF(Entry_sheet!ABC19="NA","NA",IF(Entry_sheet!ABC19=1,1,IF($ABO19=0,0,IF(SUM(Entry_sheet!$AAW19:$ABN19)=0,"NA",0)))))</f>
        <v/>
      </c>
      <c r="ABD19" t="str">
        <f>IF($A19="","",IF(Entry_sheet!ABD19="NA","NA",IF(Entry_sheet!ABD19=1,1,IF($ABO19=0,0,IF(SUM(Entry_sheet!$AAW19:$ABN19)=0,"NA",0)))))</f>
        <v/>
      </c>
      <c r="ABE19" t="str">
        <f>IF($A19="","",IF(Entry_sheet!ABE19="NA","NA",IF(Entry_sheet!ABE19=1,1,IF($ABO19=0,0,IF(SUM(Entry_sheet!$AAW19:$ABN19)=0,"NA",0)))))</f>
        <v/>
      </c>
      <c r="ABF19" t="str">
        <f>IF($A19="","",IF(Entry_sheet!ABF19="NA","NA",IF(Entry_sheet!ABF19=1,1,IF($ABO19=0,0,IF(SUM(Entry_sheet!$AAW19:$ABN19)=0,"NA",0)))))</f>
        <v/>
      </c>
      <c r="ABG19" t="str">
        <f>IF($A19="","",IF(Entry_sheet!ABG19="NA","NA",IF(Entry_sheet!ABG19=1,1,IF($ABO19=0,0,IF(SUM(Entry_sheet!$AAW19:$ABN19)=0,"NA",0)))))</f>
        <v/>
      </c>
      <c r="ABH19" t="str">
        <f>IF($A19="","",IF(Entry_sheet!ABH19="NA","NA",IF(Entry_sheet!ABH19=1,1,IF($ABO19=0,0,IF(SUM(Entry_sheet!$AAW19:$ABN19)=0,"NA",0)))))</f>
        <v/>
      </c>
      <c r="ABI19" t="str">
        <f>IF($A19="","",IF(Entry_sheet!ABI19="NA","NA",IF(Entry_sheet!ABI19=1,1,IF($ABO19=0,0,IF(SUM(Entry_sheet!$AAW19:$ABN19)=0,"NA",0)))))</f>
        <v/>
      </c>
      <c r="ABJ19" t="str">
        <f>IF($A19="","",IF(Entry_sheet!ABJ19="NA","NA",IF(Entry_sheet!ABJ19=1,1,IF($ABO19=0,0,IF(SUM(Entry_sheet!$AAW19:$ABN19)=0,"NA",0)))))</f>
        <v/>
      </c>
      <c r="ABK19" t="str">
        <f>IF($A19="","",IF(Entry_sheet!ABK19="NA","NA",IF(Entry_sheet!ABK19=1,1,IF($ABO19=0,0,IF(SUM(Entry_sheet!$AAW19:$ABN19)=0,"NA",0)))))</f>
        <v/>
      </c>
      <c r="ABL19" t="str">
        <f>IF($A19="","",IF(Entry_sheet!ABL19="NA","NA",IF(Entry_sheet!ABL19=1,1,IF($ABO19=0,0,IF(SUM(Entry_sheet!$AAW19:$ABN19)=0,"NA",0)))))</f>
        <v/>
      </c>
      <c r="ABM19" t="str">
        <f>IF($A19="","",IF(Entry_sheet!ABM19="NA","NA",IF(Entry_sheet!ABM19=1,1,IF($ABO19=0,0,IF(SUM(Entry_sheet!$AAW19:$ABN19)=0,"NA",0)))))</f>
        <v/>
      </c>
      <c r="ABN19" t="str">
        <f>IF($A19="","",IF(Entry_sheet!ABN19="NA","NA",IF(Entry_sheet!ABN19=1,1,IF($ABO19=0,0,IF(SUM(Entry_sheet!$AAW19:$ABN19)=0,"NA",0)))))</f>
        <v/>
      </c>
      <c r="ABO19" s="22" t="str">
        <f>IF($A19="","",IF(Entry_sheet!ABO19=1,1,IF(Entry_sheet!ABO19=0,IF(SUM(Entry_sheet!AAW19:ABN19)&gt;0,1,0),IF(SUM(Entry_sheet!AAW19:ABN19)&gt;0,1,"NA"))))</f>
        <v/>
      </c>
      <c r="ABP19" t="str">
        <f>IF($A19="","",IF(Entry_sheet!ABP19="NA","NA",IF(Entry_sheet!ABP19=1,1,IF($ACH19=0,0,IF(SUM(Entry_sheet!$ABP19:$ACG19)=0,"NA",0)))))</f>
        <v/>
      </c>
      <c r="ABQ19" t="str">
        <f>IF($A19="","",IF(Entry_sheet!ABQ19="NA","NA",IF(Entry_sheet!ABQ19=1,1,IF($ACH19=0,0,IF(SUM(Entry_sheet!$ABP19:$ACG19)=0,"NA",0)))))</f>
        <v/>
      </c>
      <c r="ABR19" t="str">
        <f>IF($A19="","",IF(Entry_sheet!ABR19="NA","NA",IF(Entry_sheet!ABR19=1,1,IF($ACH19=0,0,IF(SUM(Entry_sheet!$ABP19:$ACG19)=0,"NA",0)))))</f>
        <v/>
      </c>
      <c r="ABS19" t="str">
        <f>IF($A19="","",IF(Entry_sheet!ABS19="NA","NA",IF(Entry_sheet!ABS19=1,1,IF($ACH19=0,0,IF(SUM(Entry_sheet!$ABP19:$ACG19)=0,"NA",0)))))</f>
        <v/>
      </c>
      <c r="ABT19" t="str">
        <f>IF($A19="","",IF(Entry_sheet!ABT19="NA","NA",IF(Entry_sheet!ABT19=1,1,IF($ACH19=0,0,IF(SUM(Entry_sheet!$ABP19:$ACG19)=0,"NA",0)))))</f>
        <v/>
      </c>
      <c r="ABU19" t="str">
        <f>IF($A19="","",IF(Entry_sheet!ABU19="NA","NA",IF(Entry_sheet!ABU19=1,1,IF($ACH19=0,0,IF(SUM(Entry_sheet!$ABP19:$ACG19)=0,"NA",0)))))</f>
        <v/>
      </c>
      <c r="ABV19" t="str">
        <f>IF($A19="","",IF(Entry_sheet!ABV19="NA","NA",IF(Entry_sheet!ABV19=1,1,IF($ACH19=0,0,IF(SUM(Entry_sheet!$ABP19:$ACG19)=0,"NA",0)))))</f>
        <v/>
      </c>
      <c r="ABW19" t="str">
        <f>IF($A19="","",IF(Entry_sheet!ABW19="NA","NA",IF(Entry_sheet!ABW19=1,1,IF($ACH19=0,0,IF(SUM(Entry_sheet!$ABP19:$ACG19)=0,"NA",0)))))</f>
        <v/>
      </c>
      <c r="ABX19" t="str">
        <f>IF($A19="","",IF(Entry_sheet!ABX19="NA","NA",IF(Entry_sheet!ABX19=1,1,IF($ACH19=0,0,IF(SUM(Entry_sheet!$ABP19:$ACG19)=0,"NA",0)))))</f>
        <v/>
      </c>
      <c r="ABY19" t="str">
        <f>IF($A19="","",IF(Entry_sheet!ABY19="NA","NA",IF(Entry_sheet!ABY19=1,1,IF($ACH19=0,0,IF(SUM(Entry_sheet!$ABP19:$ACG19)=0,"NA",0)))))</f>
        <v/>
      </c>
      <c r="ABZ19" t="str">
        <f>IF($A19="","",IF(Entry_sheet!ABZ19="NA","NA",IF(Entry_sheet!ABZ19=1,1,IF($ACH19=0,0,IF(SUM(Entry_sheet!$ABP19:$ACG19)=0,"NA",0)))))</f>
        <v/>
      </c>
      <c r="ACA19" t="str">
        <f>IF($A19="","",IF(Entry_sheet!ACA19="NA","NA",IF(Entry_sheet!ACA19=1,1,IF($ACH19=0,0,IF(SUM(Entry_sheet!$ABP19:$ACG19)=0,"NA",0)))))</f>
        <v/>
      </c>
      <c r="ACB19" t="str">
        <f>IF($A19="","",IF(Entry_sheet!ACB19="NA","NA",IF(Entry_sheet!ACB19=1,1,IF($ACH19=0,0,IF(SUM(Entry_sheet!$ABP19:$ACG19)=0,"NA",0)))))</f>
        <v/>
      </c>
      <c r="ACC19" t="str">
        <f>IF($A19="","",IF(Entry_sheet!ACC19="NA","NA",IF(Entry_sheet!ACC19=1,1,IF($ACH19=0,0,IF(SUM(Entry_sheet!$ABP19:$ACG19)=0,"NA",0)))))</f>
        <v/>
      </c>
      <c r="ACD19" t="str">
        <f>IF($A19="","",IF(Entry_sheet!ACD19="NA","NA",IF(Entry_sheet!ACD19=1,1,IF($ACH19=0,0,IF(SUM(Entry_sheet!$ABP19:$ACG19)=0,"NA",0)))))</f>
        <v/>
      </c>
      <c r="ACE19" t="str">
        <f>IF($A19="","",IF(Entry_sheet!ACE19="NA","NA",IF(Entry_sheet!ACE19=1,1,IF($ACH19=0,0,IF(SUM(Entry_sheet!$ABP19:$ACG19)=0,"NA",0)))))</f>
        <v/>
      </c>
      <c r="ACF19" t="str">
        <f>IF($A19="","",IF(Entry_sheet!ACF19="NA","NA",IF(Entry_sheet!ACF19=1,1,IF($ACH19=0,0,IF(SUM(Entry_sheet!$ABP19:$ACG19)=0,"NA",0)))))</f>
        <v/>
      </c>
      <c r="ACG19" t="str">
        <f>IF($A19="","",IF(Entry_sheet!ACG19="NA","NA",IF(Entry_sheet!ACG19=1,1,IF($ACH19=0,0,IF(SUM(Entry_sheet!$ABP19:$ACG19)=0,"NA",0)))))</f>
        <v/>
      </c>
      <c r="ACH19" s="22" t="str">
        <f>IF($A19="","",IF(Entry_sheet!ACH19=1,1,IF(Entry_sheet!ACH19=0,IF(SUM(Entry_sheet!ABP19:ACG19)&gt;0,1,0),IF(SUM(Entry_sheet!ABP19:ACG19)&gt;0,1,"NA"))))</f>
        <v/>
      </c>
      <c r="ACI19" t="str">
        <f>IF($A19="","",IF(Entry_sheet!ACI19="NA","NA",IF(Entry_sheet!ACI19=1,1,IF($ADA19=0,0,IF(SUM(Entry_sheet!$ACI19:$ACZ19)=0,"NA",0)))))</f>
        <v/>
      </c>
      <c r="ACJ19" t="str">
        <f>IF($A19="","",IF(Entry_sheet!ACJ19="NA","NA",IF(Entry_sheet!ACJ19=1,1,IF($ADA19=0,0,IF(SUM(Entry_sheet!$ACI19:$ACZ19)=0,"NA",0)))))</f>
        <v/>
      </c>
      <c r="ACK19" t="str">
        <f>IF($A19="","",IF(Entry_sheet!ACK19="NA","NA",IF(Entry_sheet!ACK19=1,1,IF($ADA19=0,0,IF(SUM(Entry_sheet!$ACI19:$ACZ19)=0,"NA",0)))))</f>
        <v/>
      </c>
      <c r="ACL19" t="str">
        <f>IF($A19="","",IF(Entry_sheet!ACL19="NA","NA",IF(Entry_sheet!ACL19=1,1,IF($ADA19=0,0,IF(SUM(Entry_sheet!$ACI19:$ACZ19)=0,"NA",0)))))</f>
        <v/>
      </c>
      <c r="ACM19" t="str">
        <f>IF($A19="","",IF(Entry_sheet!ACM19="NA","NA",IF(Entry_sheet!ACM19=1,1,IF($ADA19=0,0,IF(SUM(Entry_sheet!$ACI19:$ACZ19)=0,"NA",0)))))</f>
        <v/>
      </c>
      <c r="ACN19" t="str">
        <f>IF($A19="","",IF(Entry_sheet!ACN19="NA","NA",IF(Entry_sheet!ACN19=1,1,IF($ADA19=0,0,IF(SUM(Entry_sheet!$ACI19:$ACZ19)=0,"NA",0)))))</f>
        <v/>
      </c>
      <c r="ACO19" t="str">
        <f>IF($A19="","",IF(Entry_sheet!ACO19="NA","NA",IF(Entry_sheet!ACO19=1,1,IF($ADA19=0,0,IF(SUM(Entry_sheet!$ACI19:$ACZ19)=0,"NA",0)))))</f>
        <v/>
      </c>
      <c r="ACP19" t="str">
        <f>IF($A19="","",IF(Entry_sheet!ACP19="NA","NA",IF(Entry_sheet!ACP19=1,1,IF($ADA19=0,0,IF(SUM(Entry_sheet!$ACI19:$ACZ19)=0,"NA",0)))))</f>
        <v/>
      </c>
      <c r="ACQ19" t="str">
        <f>IF($A19="","",IF(Entry_sheet!ACQ19="NA","NA",IF(Entry_sheet!ACQ19=1,1,IF($ADA19=0,0,IF(SUM(Entry_sheet!$ACI19:$ACZ19)=0,"NA",0)))))</f>
        <v/>
      </c>
      <c r="ACR19" t="str">
        <f>IF($A19="","",IF(Entry_sheet!ACR19="NA","NA",IF(Entry_sheet!ACR19=1,1,IF($ADA19=0,0,IF(SUM(Entry_sheet!$ACI19:$ACZ19)=0,"NA",0)))))</f>
        <v/>
      </c>
      <c r="ACS19" t="str">
        <f>IF($A19="","",IF(Entry_sheet!ACS19="NA","NA",IF(Entry_sheet!ACS19=1,1,IF($ADA19=0,0,IF(SUM(Entry_sheet!$ACI19:$ACZ19)=0,"NA",0)))))</f>
        <v/>
      </c>
      <c r="ACT19" t="str">
        <f>IF($A19="","",IF(Entry_sheet!ACT19="NA","NA",IF(Entry_sheet!ACT19=1,1,IF($ADA19=0,0,IF(SUM(Entry_sheet!$ACI19:$ACZ19)=0,"NA",0)))))</f>
        <v/>
      </c>
      <c r="ACU19" t="str">
        <f>IF($A19="","",IF(Entry_sheet!ACU19="NA","NA",IF(Entry_sheet!ACU19=1,1,IF($ADA19=0,0,IF(SUM(Entry_sheet!$ACI19:$ACZ19)=0,"NA",0)))))</f>
        <v/>
      </c>
      <c r="ACV19" t="str">
        <f>IF($A19="","",IF(Entry_sheet!ACV19="NA","NA",IF(Entry_sheet!ACV19=1,1,IF($ADA19=0,0,IF(SUM(Entry_sheet!$ACI19:$ACZ19)=0,"NA",0)))))</f>
        <v/>
      </c>
      <c r="ACW19" t="str">
        <f>IF($A19="","",IF(Entry_sheet!ACW19="NA","NA",IF(Entry_sheet!ACW19=1,1,IF($ADA19=0,0,IF(SUM(Entry_sheet!$ACI19:$ACZ19)=0,"NA",0)))))</f>
        <v/>
      </c>
      <c r="ACX19" t="str">
        <f>IF($A19="","",IF(Entry_sheet!ACX19="NA","NA",IF(Entry_sheet!ACX19=1,1,IF($ADA19=0,0,IF(SUM(Entry_sheet!$ACI19:$ACZ19)=0,"NA",0)))))</f>
        <v/>
      </c>
      <c r="ACY19" t="str">
        <f>IF($A19="","",IF(Entry_sheet!ACY19="NA","NA",IF(Entry_sheet!ACY19=1,1,IF($ADA19=0,0,IF(SUM(Entry_sheet!$ACI19:$ACZ19)=0,"NA",0)))))</f>
        <v/>
      </c>
      <c r="ACZ19" t="str">
        <f>IF($A19="","",IF(Entry_sheet!ACZ19="NA","NA",IF(Entry_sheet!ACZ19=1,1,IF($ADA19=0,0,IF(SUM(Entry_sheet!$ACI19:$ACZ19)=0,"NA",0)))))</f>
        <v/>
      </c>
      <c r="ADA19" s="22" t="str">
        <f>IF($A19="","",IF(Entry_sheet!ADA19=1,1,IF(Entry_sheet!ADA19=0,IF(SUM(Entry_sheet!ACI19:ACZ19)&gt;0,1,0),IF(SUM(Entry_sheet!ACI19:ACZ19)&gt;0,1,"NA"))))</f>
        <v/>
      </c>
      <c r="ADB19" s="16" t="str">
        <f>IF($A19="","",IF(Entry_sheet!ADB19="NA","NA",IF(Entry_sheet!ADB19=1,0,IF($ADT19=1,1,IF(SUM(Entry_sheet!$ADB19:$ADS19)=0,"NA",0)))))</f>
        <v/>
      </c>
      <c r="ADC19" s="16" t="str">
        <f>IF($A19="","",IF(Entry_sheet!ADC19="NA","NA",IF(Entry_sheet!ADC19=1,0,IF($ADT19=1,1,IF(SUM(Entry_sheet!$ADB19:$ADS19)=0,"NA",0)))))</f>
        <v/>
      </c>
      <c r="ADD19" s="16" t="str">
        <f>IF($A19="","",IF(Entry_sheet!ADD19="NA","NA",IF(Entry_sheet!ADD19=1,0,IF($ADT19=1,1,IF(SUM(Entry_sheet!$ADB19:$ADS19)=0,"NA",0)))))</f>
        <v/>
      </c>
      <c r="ADE19" s="16" t="str">
        <f>IF($A19="","",IF(Entry_sheet!ADE19="NA","NA",IF(Entry_sheet!ADE19=1,0,IF($ADT19=1,1,IF(SUM(Entry_sheet!$ADB19:$ADS19)=0,"NA",0)))))</f>
        <v/>
      </c>
      <c r="ADF19" s="16" t="str">
        <f>IF($A19="","",IF(Entry_sheet!ADF19="NA","NA",IF(Entry_sheet!ADF19=1,0,IF($ADT19=1,1,IF(SUM(Entry_sheet!$ADB19:$ADS19)=0,"NA",0)))))</f>
        <v/>
      </c>
      <c r="ADG19" s="16" t="str">
        <f>IF($A19="","",IF(Entry_sheet!ADG19="NA","NA",IF(Entry_sheet!ADG19=1,0,IF($ADT19=1,1,IF(SUM(Entry_sheet!$ADB19:$ADS19)=0,"NA",0)))))</f>
        <v/>
      </c>
      <c r="ADH19" s="16" t="str">
        <f>IF($A19="","",IF(Entry_sheet!ADH19="NA","NA",IF(Entry_sheet!ADH19=1,0,IF($ADT19=1,1,IF(SUM(Entry_sheet!$ADB19:$ADS19)=0,"NA",0)))))</f>
        <v/>
      </c>
      <c r="ADI19" s="16" t="str">
        <f>IF($A19="","",IF(Entry_sheet!ADI19="NA","NA",IF(Entry_sheet!ADI19=1,0,IF($ADT19=1,1,IF(SUM(Entry_sheet!$ADB19:$ADS19)=0,"NA",0)))))</f>
        <v/>
      </c>
      <c r="ADJ19" s="16" t="str">
        <f>IF($A19="","",IF(Entry_sheet!ADJ19="NA","NA",IF(Entry_sheet!ADJ19=1,0,IF($ADT19=1,1,IF(SUM(Entry_sheet!$ADB19:$ADS19)=0,"NA",0)))))</f>
        <v/>
      </c>
      <c r="ADK19" s="16" t="str">
        <f>IF($A19="","",IF(Entry_sheet!ADK19="NA","NA",IF(Entry_sheet!ADK19=1,0,IF($ADT19=1,1,IF(SUM(Entry_sheet!$ADB19:$ADS19)=0,"NA",0)))))</f>
        <v/>
      </c>
      <c r="ADL19" s="16" t="str">
        <f>IF($A19="","",IF(Entry_sheet!ADL19="NA","NA",IF(Entry_sheet!ADL19=1,0,IF($ADT19=1,1,IF(SUM(Entry_sheet!$ADB19:$ADS19)=0,"NA",0)))))</f>
        <v/>
      </c>
      <c r="ADM19" s="16" t="str">
        <f>IF($A19="","",IF(Entry_sheet!ADM19="NA","NA",IF(Entry_sheet!ADM19=1,0,IF($ADT19=1,1,IF(SUM(Entry_sheet!$ADB19:$ADS19)=0,"NA",0)))))</f>
        <v/>
      </c>
      <c r="ADN19" s="16" t="str">
        <f>IF($A19="","",IF(Entry_sheet!ADN19="NA","NA",IF(Entry_sheet!ADN19=1,0,IF($ADT19=1,1,IF(SUM(Entry_sheet!$ADB19:$ADS19)=0,"NA",0)))))</f>
        <v/>
      </c>
      <c r="ADO19" s="16" t="str">
        <f>IF($A19="","",IF(Entry_sheet!ADO19="NA","NA",IF(Entry_sheet!ADO19=1,0,IF($ADT19=1,1,IF(SUM(Entry_sheet!$ADB19:$ADS19)=0,"NA",0)))))</f>
        <v/>
      </c>
      <c r="ADP19" s="16" t="str">
        <f>IF($A19="","",IF(Entry_sheet!ADP19="NA","NA",IF(Entry_sheet!ADP19=1,0,IF($ADT19=1,1,IF(SUM(Entry_sheet!$ADB19:$ADS19)=0,"NA",0)))))</f>
        <v/>
      </c>
      <c r="ADQ19" s="16" t="str">
        <f>IF($A19="","",IF(Entry_sheet!ADQ19="NA","NA",IF(Entry_sheet!ADQ19=1,0,IF($ADT19=1,1,IF(SUM(Entry_sheet!$ADB19:$ADS19)=0,"NA",0)))))</f>
        <v/>
      </c>
      <c r="ADR19" s="16" t="str">
        <f>IF($A19="","",IF(Entry_sheet!ADR19="NA","NA",IF(Entry_sheet!ADR19=1,0,IF($ADT19=1,1,IF(SUM(Entry_sheet!$ADB19:$ADS19)=0,"NA",0)))))</f>
        <v/>
      </c>
      <c r="ADS19" s="16" t="str">
        <f>IF($A19="","",IF(Entry_sheet!ADS19="NA","NA",IF(Entry_sheet!ADS19=1,0,IF($ADT19=1,1,IF(SUM(Entry_sheet!$ADB19:$ADS19)=0,"NA",0)))))</f>
        <v/>
      </c>
      <c r="ADT19" s="22" t="str">
        <f>IF($A19="","",IF(Entry_sheet!ADT19=1,1,IF(Entry_sheet!ADT19=0,IF(SUM(Entry_sheet!ADB19:ADS19)&gt;0,1,0),IF(SUM(Entry_sheet!ADB19:ADS19)&gt;0,1,"NA"))))</f>
        <v/>
      </c>
      <c r="ADU19" s="16" t="str">
        <f>IF($A19="","",IF(Entry_sheet!ADU19="NA","NA",IF(Entry_sheet!ADU19=1,0,IF($AEM19=1,1,IF(SUM(Entry_sheet!$ADU19:$AEL19)=0,"NA",0)))))</f>
        <v/>
      </c>
      <c r="ADV19" s="16" t="str">
        <f>IF($A19="","",IF(Entry_sheet!ADV19="NA","NA",IF(Entry_sheet!ADV19=1,0,IF($AEM19=1,1,IF(SUM(Entry_sheet!$ADU19:$AEL19)=0,"NA",0)))))</f>
        <v/>
      </c>
      <c r="ADW19" s="16" t="str">
        <f>IF($A19="","",IF(Entry_sheet!ADW19="NA","NA",IF(Entry_sheet!ADW19=1,0,IF($AEM19=1,1,IF(SUM(Entry_sheet!$ADU19:$AEL19)=0,"NA",0)))))</f>
        <v/>
      </c>
      <c r="ADX19" s="16" t="str">
        <f>IF($A19="","",IF(Entry_sheet!ADX19="NA","NA",IF(Entry_sheet!ADX19=1,0,IF($AEM19=1,1,IF(SUM(Entry_sheet!$ADU19:$AEL19)=0,"NA",0)))))</f>
        <v/>
      </c>
      <c r="ADY19" s="16" t="str">
        <f>IF($A19="","",IF(Entry_sheet!ADY19="NA","NA",IF(Entry_sheet!ADY19=1,0,IF($AEM19=1,1,IF(SUM(Entry_sheet!$ADU19:$AEL19)=0,"NA",0)))))</f>
        <v/>
      </c>
      <c r="ADZ19" s="16" t="str">
        <f>IF($A19="","",IF(Entry_sheet!ADZ19="NA","NA",IF(Entry_sheet!ADZ19=1,0,IF($AEM19=1,1,IF(SUM(Entry_sheet!$ADU19:$AEL19)=0,"NA",0)))))</f>
        <v/>
      </c>
      <c r="AEA19" s="16" t="str">
        <f>IF($A19="","",IF(Entry_sheet!AEA19="NA","NA",IF(Entry_sheet!AEA19=1,0,IF($AEM19=1,1,IF(SUM(Entry_sheet!$ADU19:$AEL19)=0,"NA",0)))))</f>
        <v/>
      </c>
      <c r="AEB19" s="16" t="str">
        <f>IF($A19="","",IF(Entry_sheet!AEB19="NA","NA",IF(Entry_sheet!AEB19=1,0,IF($AEM19=1,1,IF(SUM(Entry_sheet!$ADU19:$AEL19)=0,"NA",0)))))</f>
        <v/>
      </c>
      <c r="AEC19" s="16" t="str">
        <f>IF($A19="","",IF(Entry_sheet!AEC19="NA","NA",IF(Entry_sheet!AEC19=1,0,IF($AEM19=1,1,IF(SUM(Entry_sheet!$ADU19:$AEL19)=0,"NA",0)))))</f>
        <v/>
      </c>
      <c r="AED19" s="16" t="str">
        <f>IF($A19="","",IF(Entry_sheet!AED19="NA","NA",IF(Entry_sheet!AED19=1,0,IF($AEM19=1,1,IF(SUM(Entry_sheet!$ADU19:$AEL19)=0,"NA",0)))))</f>
        <v/>
      </c>
      <c r="AEE19" s="16" t="str">
        <f>IF($A19="","",IF(Entry_sheet!AEE19="NA","NA",IF(Entry_sheet!AEE19=1,0,IF($AEM19=1,1,IF(SUM(Entry_sheet!$ADU19:$AEL19)=0,"NA",0)))))</f>
        <v/>
      </c>
      <c r="AEF19" s="16" t="str">
        <f>IF($A19="","",IF(Entry_sheet!AEF19="NA","NA",IF(Entry_sheet!AEF19=1,0,IF($AEM19=1,1,IF(SUM(Entry_sheet!$ADU19:$AEL19)=0,"NA",0)))))</f>
        <v/>
      </c>
      <c r="AEG19" s="16" t="str">
        <f>IF($A19="","",IF(Entry_sheet!AEG19="NA","NA",IF(Entry_sheet!AEG19=1,0,IF($AEM19=1,1,IF(SUM(Entry_sheet!$ADU19:$AEL19)=0,"NA",0)))))</f>
        <v/>
      </c>
      <c r="AEH19" s="16" t="str">
        <f>IF($A19="","",IF(Entry_sheet!AEH19="NA","NA",IF(Entry_sheet!AEH19=1,0,IF($AEM19=1,1,IF(SUM(Entry_sheet!$ADU19:$AEL19)=0,"NA",0)))))</f>
        <v/>
      </c>
      <c r="AEI19" s="16" t="str">
        <f>IF($A19="","",IF(Entry_sheet!AEI19="NA","NA",IF(Entry_sheet!AEI19=1,0,IF($AEM19=1,1,IF(SUM(Entry_sheet!$ADU19:$AEL19)=0,"NA",0)))))</f>
        <v/>
      </c>
      <c r="AEJ19" s="16" t="str">
        <f>IF($A19="","",IF(Entry_sheet!AEJ19="NA","NA",IF(Entry_sheet!AEJ19=1,0,IF($AEM19=1,1,IF(SUM(Entry_sheet!$ADU19:$AEL19)=0,"NA",0)))))</f>
        <v/>
      </c>
      <c r="AEK19" s="16" t="str">
        <f>IF($A19="","",IF(Entry_sheet!AEK19="NA","NA",IF(Entry_sheet!AEK19=1,0,IF($AEM19=1,1,IF(SUM(Entry_sheet!$ADU19:$AEL19)=0,"NA",0)))))</f>
        <v/>
      </c>
      <c r="AEL19" s="16" t="str">
        <f>IF($A19="","",IF(Entry_sheet!AEL19="NA","NA",IF(Entry_sheet!AEL19=1,0,IF($AEM19=1,1,IF(SUM(Entry_sheet!$ADU19:$AEL19)=0,"NA",0)))))</f>
        <v/>
      </c>
      <c r="AEM19" s="22" t="str">
        <f>IF($A19="","",IF(Entry_sheet!AEM19=1,0,IF(Entry_sheet!AEM19=0,1,"NA")))</f>
        <v/>
      </c>
      <c r="AEN19" s="16" t="str">
        <f>IF($A19="","",IF(Entry_sheet!AEN19="NA","NA",IF(Entry_sheet!AEN19=1,0,IF($AFF19=1,1,IF(SUM(Entry_sheet!$AEN19:$AFE19)=0,"NA",0)))))</f>
        <v/>
      </c>
      <c r="AEO19" s="16" t="str">
        <f>IF($A19="","",IF(Entry_sheet!AEO19="NA","NA",IF(Entry_sheet!AEO19=1,0,IF($AFF19=1,1,IF(SUM(Entry_sheet!$AEN19:$AFE19)=0,"NA",0)))))</f>
        <v/>
      </c>
      <c r="AEP19" s="16" t="str">
        <f>IF($A19="","",IF(Entry_sheet!AEP19="NA","NA",IF(Entry_sheet!AEP19=1,0,IF($AFF19=1,1,IF(SUM(Entry_sheet!$AEN19:$AFE19)=0,"NA",0)))))</f>
        <v/>
      </c>
      <c r="AEQ19" s="16" t="str">
        <f>IF($A19="","",IF(Entry_sheet!AEQ19="NA","NA",IF(Entry_sheet!AEQ19=1,0,IF($AFF19=1,1,IF(SUM(Entry_sheet!$AEN19:$AFE19)=0,"NA",0)))))</f>
        <v/>
      </c>
      <c r="AER19" s="16" t="str">
        <f>IF($A19="","",IF(Entry_sheet!AER19="NA","NA",IF(Entry_sheet!AER19=1,0,IF($AFF19=1,1,IF(SUM(Entry_sheet!$AEN19:$AFE19)=0,"NA",0)))))</f>
        <v/>
      </c>
      <c r="AES19" s="16" t="str">
        <f>IF($A19="","",IF(Entry_sheet!AES19="NA","NA",IF(Entry_sheet!AES19=1,0,IF($AFF19=1,1,IF(SUM(Entry_sheet!$AEN19:$AFE19)=0,"NA",0)))))</f>
        <v/>
      </c>
      <c r="AET19" s="16" t="str">
        <f>IF($A19="","",IF(Entry_sheet!AET19="NA","NA",IF(Entry_sheet!AET19=1,0,IF($AFF19=1,1,IF(SUM(Entry_sheet!$AEN19:$AFE19)=0,"NA",0)))))</f>
        <v/>
      </c>
      <c r="AEU19" s="16" t="str">
        <f>IF($A19="","",IF(Entry_sheet!AEU19="NA","NA",IF(Entry_sheet!AEU19=1,0,IF($AFF19=1,1,IF(SUM(Entry_sheet!$AEN19:$AFE19)=0,"NA",0)))))</f>
        <v/>
      </c>
      <c r="AEV19" s="16" t="str">
        <f>IF($A19="","",IF(Entry_sheet!AEV19="NA","NA",IF(Entry_sheet!AEV19=1,0,IF($AFF19=1,1,IF(SUM(Entry_sheet!$AEN19:$AFE19)=0,"NA",0)))))</f>
        <v/>
      </c>
      <c r="AEW19" s="16" t="str">
        <f>IF($A19="","",IF(Entry_sheet!AEW19="NA","NA",IF(Entry_sheet!AEW19=1,0,IF($AFF19=1,1,IF(SUM(Entry_sheet!$AEN19:$AFE19)=0,"NA",0)))))</f>
        <v/>
      </c>
      <c r="AEX19" s="16" t="str">
        <f>IF($A19="","",IF(Entry_sheet!AEX19="NA","NA",IF(Entry_sheet!AEX19=1,0,IF($AFF19=1,1,IF(SUM(Entry_sheet!$AEN19:$AFE19)=0,"NA",0)))))</f>
        <v/>
      </c>
      <c r="AEY19" s="16" t="str">
        <f>IF($A19="","",IF(Entry_sheet!AEY19="NA","NA",IF(Entry_sheet!AEY19=1,0,IF($AFF19=1,1,IF(SUM(Entry_sheet!$AEN19:$AFE19)=0,"NA",0)))))</f>
        <v/>
      </c>
      <c r="AEZ19" s="16" t="str">
        <f>IF($A19="","",IF(Entry_sheet!AEZ19="NA","NA",IF(Entry_sheet!AEZ19=1,0,IF($AFF19=1,1,IF(SUM(Entry_sheet!$AEN19:$AFE19)=0,"NA",0)))))</f>
        <v/>
      </c>
      <c r="AFA19" s="16" t="str">
        <f>IF($A19="","",IF(Entry_sheet!AFA19="NA","NA",IF(Entry_sheet!AFA19=1,0,IF($AFF19=1,1,IF(SUM(Entry_sheet!$AEN19:$AFE19)=0,"NA",0)))))</f>
        <v/>
      </c>
      <c r="AFB19" s="16" t="str">
        <f>IF($A19="","",IF(Entry_sheet!AFB19="NA","NA",IF(Entry_sheet!AFB19=1,0,IF($AFF19=1,1,IF(SUM(Entry_sheet!$AEN19:$AFE19)=0,"NA",0)))))</f>
        <v/>
      </c>
      <c r="AFC19" s="16" t="str">
        <f>IF($A19="","",IF(Entry_sheet!AFC19="NA","NA",IF(Entry_sheet!AFC19=1,0,IF($AFF19=1,1,IF(SUM(Entry_sheet!$AEN19:$AFE19)=0,"NA",0)))))</f>
        <v/>
      </c>
      <c r="AFD19" s="16" t="str">
        <f>IF($A19="","",IF(Entry_sheet!AFD19="NA","NA",IF(Entry_sheet!AFD19=1,0,IF($AFF19=1,1,IF(SUM(Entry_sheet!$AEN19:$AFE19)=0,"NA",0)))))</f>
        <v/>
      </c>
      <c r="AFE19" s="16" t="str">
        <f>IF($A19="","",IF(Entry_sheet!AFE19="NA","NA",IF(Entry_sheet!AFE19=1,0,IF($AFF19=1,1,IF(SUM(Entry_sheet!$AEN19:$AFE19)=0,"NA",0)))))</f>
        <v/>
      </c>
      <c r="AFF19" s="22" t="str">
        <f>IF($A19="","",IF(Entry_sheet!AFF19=1,0,IF(Entry_sheet!AFF19=0,1,"NA")))</f>
        <v/>
      </c>
      <c r="AFG19" s="16" t="str">
        <f>IF($A19="","",IF(Entry_sheet!AFG19="NA","NA",IF(Entry_sheet!AFG19=1,0,IF($AFY19=1,1,IF(SUM(Entry_sheet!$AFG19:$AFX19)=0,"NA",0)))))</f>
        <v/>
      </c>
      <c r="AFH19" s="16" t="str">
        <f>IF($A19="","",IF(Entry_sheet!AFH19="NA","NA",IF(Entry_sheet!AFH19=1,0,IF($AFY19=1,1,IF(SUM(Entry_sheet!$AFG19:$AFX19)=0,"NA",0)))))</f>
        <v/>
      </c>
      <c r="AFI19" s="16" t="str">
        <f>IF($A19="","",IF(Entry_sheet!AFI19="NA","NA",IF(Entry_sheet!AFI19=1,0,IF($AFY19=1,1,IF(SUM(Entry_sheet!$AFG19:$AFX19)=0,"NA",0)))))</f>
        <v/>
      </c>
      <c r="AFJ19" s="16" t="str">
        <f>IF($A19="","",IF(Entry_sheet!AFJ19="NA","NA",IF(Entry_sheet!AFJ19=1,0,IF($AFY19=1,1,IF(SUM(Entry_sheet!$AFG19:$AFX19)=0,"NA",0)))))</f>
        <v/>
      </c>
      <c r="AFK19" s="16" t="str">
        <f>IF($A19="","",IF(Entry_sheet!AFK19="NA","NA",IF(Entry_sheet!AFK19=1,0,IF($AFY19=1,1,IF(SUM(Entry_sheet!$AFG19:$AFX19)=0,"NA",0)))))</f>
        <v/>
      </c>
      <c r="AFL19" s="16" t="str">
        <f>IF($A19="","",IF(Entry_sheet!AFL19="NA","NA",IF(Entry_sheet!AFL19=1,0,IF($AFY19=1,1,IF(SUM(Entry_sheet!$AFG19:$AFX19)=0,"NA",0)))))</f>
        <v/>
      </c>
      <c r="AFM19" s="16" t="str">
        <f>IF($A19="","",IF(Entry_sheet!AFM19="NA","NA",IF(Entry_sheet!AFM19=1,0,IF($AFY19=1,1,IF(SUM(Entry_sheet!$AFG19:$AFX19)=0,"NA",0)))))</f>
        <v/>
      </c>
      <c r="AFN19" s="16" t="str">
        <f>IF($A19="","",IF(Entry_sheet!AFN19="NA","NA",IF(Entry_sheet!AFN19=1,0,IF($AFY19=1,1,IF(SUM(Entry_sheet!$AFG19:$AFX19)=0,"NA",0)))))</f>
        <v/>
      </c>
      <c r="AFO19" s="16" t="str">
        <f>IF($A19="","",IF(Entry_sheet!AFO19="NA","NA",IF(Entry_sheet!AFO19=1,0,IF($AFY19=1,1,IF(SUM(Entry_sheet!$AFG19:$AFX19)=0,"NA",0)))))</f>
        <v/>
      </c>
      <c r="AFP19" s="16" t="str">
        <f>IF($A19="","",IF(Entry_sheet!AFP19="NA","NA",IF(Entry_sheet!AFP19=1,0,IF($AFY19=1,1,IF(SUM(Entry_sheet!$AFG19:$AFX19)=0,"NA",0)))))</f>
        <v/>
      </c>
      <c r="AFQ19" s="16" t="str">
        <f>IF($A19="","",IF(Entry_sheet!AFQ19="NA","NA",IF(Entry_sheet!AFQ19=1,0,IF($AFY19=1,1,IF(SUM(Entry_sheet!$AFG19:$AFX19)=0,"NA",0)))))</f>
        <v/>
      </c>
      <c r="AFR19" s="16" t="str">
        <f>IF($A19="","",IF(Entry_sheet!AFR19="NA","NA",IF(Entry_sheet!AFR19=1,0,IF($AFY19=1,1,IF(SUM(Entry_sheet!$AFG19:$AFX19)=0,"NA",0)))))</f>
        <v/>
      </c>
      <c r="AFS19" s="16" t="str">
        <f>IF($A19="","",IF(Entry_sheet!AFS19="NA","NA",IF(Entry_sheet!AFS19=1,0,IF($AFY19=1,1,IF(SUM(Entry_sheet!$AFG19:$AFX19)=0,"NA",0)))))</f>
        <v/>
      </c>
      <c r="AFT19" s="16" t="str">
        <f>IF($A19="","",IF(Entry_sheet!AFT19="NA","NA",IF(Entry_sheet!AFT19=1,0,IF($AFY19=1,1,IF(SUM(Entry_sheet!$AFG19:$AFX19)=0,"NA",0)))))</f>
        <v/>
      </c>
      <c r="AFU19" s="16" t="str">
        <f>IF($A19="","",IF(Entry_sheet!AFU19="NA","NA",IF(Entry_sheet!AFU19=1,0,IF($AFY19=1,1,IF(SUM(Entry_sheet!$AFG19:$AFX19)=0,"NA",0)))))</f>
        <v/>
      </c>
      <c r="AFV19" s="16" t="str">
        <f>IF($A19="","",IF(Entry_sheet!AFV19="NA","NA",IF(Entry_sheet!AFV19=1,0,IF($AFY19=1,1,IF(SUM(Entry_sheet!$AFG19:$AFX19)=0,"NA",0)))))</f>
        <v/>
      </c>
      <c r="AFW19" s="16" t="str">
        <f>IF($A19="","",IF(Entry_sheet!AFW19="NA","NA",IF(Entry_sheet!AFW19=1,0,IF($AFY19=1,1,IF(SUM(Entry_sheet!$AFG19:$AFX19)=0,"NA",0)))))</f>
        <v/>
      </c>
      <c r="AFX19" s="16" t="str">
        <f>IF($A19="","",IF(Entry_sheet!AFX19="NA","NA",IF(Entry_sheet!AFX19=1,0,IF($AFY19=1,1,IF(SUM(Entry_sheet!$AFG19:$AFX19)=0,"NA",0)))))</f>
        <v/>
      </c>
      <c r="AFY19" s="22" t="str">
        <f>IF($A19="","",IF(Entry_sheet!AFY19=1,0,IF(Entry_sheet!AFY19=0,1,"NA")))</f>
        <v/>
      </c>
      <c r="AFZ19" t="str">
        <f>IF($A19="","",IF(Entry_sheet!AFZ19="NA","NA",IF(Entry_sheet!AFZ19=1,1,IF($AGR19=0,0,IF(SUM(Entry_sheet!$AFZ19:$AGQ19)=0,"NA",0)))))</f>
        <v/>
      </c>
      <c r="AGA19" t="str">
        <f>IF($A19="","",IF(Entry_sheet!AGA19="NA","NA",IF(Entry_sheet!AGA19=1,1,IF($AGR19=0,0,IF(SUM(Entry_sheet!$AFZ19:$AGQ19)=0,"NA",0)))))</f>
        <v/>
      </c>
      <c r="AGB19" t="str">
        <f>IF($A19="","",IF(Entry_sheet!AGB19="NA","NA",IF(Entry_sheet!AGB19=1,1,IF($AGR19=0,0,IF(SUM(Entry_sheet!$AFZ19:$AGQ19)=0,"NA",0)))))</f>
        <v/>
      </c>
      <c r="AGC19" t="str">
        <f>IF($A19="","",IF(Entry_sheet!AGC19="NA","NA",IF(Entry_sheet!AGC19=1,1,IF($AGR19=0,0,IF(SUM(Entry_sheet!$AFZ19:$AGQ19)=0,"NA",0)))))</f>
        <v/>
      </c>
      <c r="AGD19" t="str">
        <f>IF($A19="","",IF(Entry_sheet!AGD19="NA","NA",IF(Entry_sheet!AGD19=1,1,IF($AGR19=0,0,IF(SUM(Entry_sheet!$AFZ19:$AGQ19)=0,"NA",0)))))</f>
        <v/>
      </c>
      <c r="AGE19" t="str">
        <f>IF($A19="","",IF(Entry_sheet!AGE19="NA","NA",IF(Entry_sheet!AGE19=1,1,IF($AGR19=0,0,IF(SUM(Entry_sheet!$AFZ19:$AGQ19)=0,"NA",0)))))</f>
        <v/>
      </c>
      <c r="AGF19" t="str">
        <f>IF($A19="","",IF(Entry_sheet!AGF19="NA","NA",IF(Entry_sheet!AGF19=1,1,IF($AGR19=0,0,IF(SUM(Entry_sheet!$AFZ19:$AGQ19)=0,"NA",0)))))</f>
        <v/>
      </c>
      <c r="AGG19" t="str">
        <f>IF($A19="","",IF(Entry_sheet!AGG19="NA","NA",IF(Entry_sheet!AGG19=1,1,IF($AGR19=0,0,IF(SUM(Entry_sheet!$AFZ19:$AGQ19)=0,"NA",0)))))</f>
        <v/>
      </c>
      <c r="AGH19" t="str">
        <f>IF($A19="","",IF(Entry_sheet!AGH19="NA","NA",IF(Entry_sheet!AGH19=1,1,IF($AGR19=0,0,IF(SUM(Entry_sheet!$AFZ19:$AGQ19)=0,"NA",0)))))</f>
        <v/>
      </c>
      <c r="AGI19" t="str">
        <f>IF($A19="","",IF(Entry_sheet!AGI19="NA","NA",IF(Entry_sheet!AGI19=1,1,IF($AGR19=0,0,IF(SUM(Entry_sheet!$AFZ19:$AGQ19)=0,"NA",0)))))</f>
        <v/>
      </c>
      <c r="AGJ19" t="str">
        <f>IF($A19="","",IF(Entry_sheet!AGJ19="NA","NA",IF(Entry_sheet!AGJ19=1,1,IF($AGR19=0,0,IF(SUM(Entry_sheet!$AFZ19:$AGQ19)=0,"NA",0)))))</f>
        <v/>
      </c>
      <c r="AGK19" t="str">
        <f>IF($A19="","",IF(Entry_sheet!AGK19="NA","NA",IF(Entry_sheet!AGK19=1,1,IF($AGR19=0,0,IF(SUM(Entry_sheet!$AFZ19:$AGQ19)=0,"NA",0)))))</f>
        <v/>
      </c>
      <c r="AGL19" t="str">
        <f>IF($A19="","",IF(Entry_sheet!AGL19="NA","NA",IF(Entry_sheet!AGL19=1,1,IF($AGR19=0,0,IF(SUM(Entry_sheet!$AFZ19:$AGQ19)=0,"NA",0)))))</f>
        <v/>
      </c>
      <c r="AGM19" t="str">
        <f>IF($A19="","",IF(Entry_sheet!AGM19="NA","NA",IF(Entry_sheet!AGM19=1,1,IF($AGR19=0,0,IF(SUM(Entry_sheet!$AFZ19:$AGQ19)=0,"NA",0)))))</f>
        <v/>
      </c>
      <c r="AGN19" t="str">
        <f>IF($A19="","",IF(Entry_sheet!AGN19="NA","NA",IF(Entry_sheet!AGN19=1,1,IF($AGR19=0,0,IF(SUM(Entry_sheet!$AFZ19:$AGQ19)=0,"NA",0)))))</f>
        <v/>
      </c>
      <c r="AGO19" t="str">
        <f>IF($A19="","",IF(Entry_sheet!AGO19="NA","NA",IF(Entry_sheet!AGO19=1,1,IF($AGR19=0,0,IF(SUM(Entry_sheet!$AFZ19:$AGQ19)=0,"NA",0)))))</f>
        <v/>
      </c>
      <c r="AGP19" t="str">
        <f>IF($A19="","",IF(Entry_sheet!AGP19="NA","NA",IF(Entry_sheet!AGP19=1,1,IF($AGR19=0,0,IF(SUM(Entry_sheet!$AFZ19:$AGQ19)=0,"NA",0)))))</f>
        <v/>
      </c>
      <c r="AGQ19" t="str">
        <f>IF($A19="","",IF(Entry_sheet!AGQ19="NA","NA",IF(Entry_sheet!AGQ19=1,1,IF($AGR19=0,0,IF(SUM(Entry_sheet!$AFZ19:$AGQ19)=0,"NA",0)))))</f>
        <v/>
      </c>
      <c r="AGR19" s="22" t="str">
        <f>IF($A19="","",IF(Entry_sheet!AGR19=1,1,IF(Entry_sheet!AGR19=0,IF(SUM(Entry_sheet!AFZ19:AGQ19)&gt;0,1,0),IF(SUM(Entry_sheet!AFZ19:AGQ19)&gt;0,1,"NA"))))</f>
        <v/>
      </c>
      <c r="AGS19" t="str">
        <f>IF($A19="","",IF(Entry_sheet!AGS19="NA","NA",IF(Entry_sheet!AGS19=1,1,IF($AHK19=0,0,IF(SUM(Entry_sheet!$AGS19:$AHJ19)=0,"NA",0)))))</f>
        <v/>
      </c>
      <c r="AGT19" t="str">
        <f>IF($A19="","",IF(Entry_sheet!AGT19="NA","NA",IF(Entry_sheet!AGT19=1,1,IF($AHK19=0,0,IF(SUM(Entry_sheet!$AGS19:$AHJ19)=0,"NA",0)))))</f>
        <v/>
      </c>
      <c r="AGU19" t="str">
        <f>IF($A19="","",IF(Entry_sheet!AGU19="NA","NA",IF(Entry_sheet!AGU19=1,1,IF($AHK19=0,0,IF(SUM(Entry_sheet!$AGS19:$AHJ19)=0,"NA",0)))))</f>
        <v/>
      </c>
      <c r="AGV19" t="str">
        <f>IF($A19="","",IF(Entry_sheet!AGV19="NA","NA",IF(Entry_sheet!AGV19=1,1,IF($AHK19=0,0,IF(SUM(Entry_sheet!$AGS19:$AHJ19)=0,"NA",0)))))</f>
        <v/>
      </c>
      <c r="AGW19" t="str">
        <f>IF($A19="","",IF(Entry_sheet!AGW19="NA","NA",IF(Entry_sheet!AGW19=1,1,IF($AHK19=0,0,IF(SUM(Entry_sheet!$AGS19:$AHJ19)=0,"NA",0)))))</f>
        <v/>
      </c>
      <c r="AGX19" t="str">
        <f>IF($A19="","",IF(Entry_sheet!AGX19="NA","NA",IF(Entry_sheet!AGX19=1,1,IF($AHK19=0,0,IF(SUM(Entry_sheet!$AGS19:$AHJ19)=0,"NA",0)))))</f>
        <v/>
      </c>
      <c r="AGY19" t="str">
        <f>IF($A19="","",IF(Entry_sheet!AGY19="NA","NA",IF(Entry_sheet!AGY19=1,1,IF($AHK19=0,0,IF(SUM(Entry_sheet!$AGS19:$AHJ19)=0,"NA",0)))))</f>
        <v/>
      </c>
      <c r="AGZ19" t="str">
        <f>IF($A19="","",IF(Entry_sheet!AGZ19="NA","NA",IF(Entry_sheet!AGZ19=1,1,IF($AHK19=0,0,IF(SUM(Entry_sheet!$AGS19:$AHJ19)=0,"NA",0)))))</f>
        <v/>
      </c>
      <c r="AHA19" t="str">
        <f>IF($A19="","",IF(Entry_sheet!AHA19="NA","NA",IF(Entry_sheet!AHA19=1,1,IF($AHK19=0,0,IF(SUM(Entry_sheet!$AGS19:$AHJ19)=0,"NA",0)))))</f>
        <v/>
      </c>
      <c r="AHB19" t="str">
        <f>IF($A19="","",IF(Entry_sheet!AHB19="NA","NA",IF(Entry_sheet!AHB19=1,1,IF($AHK19=0,0,IF(SUM(Entry_sheet!$AGS19:$AHJ19)=0,"NA",0)))))</f>
        <v/>
      </c>
      <c r="AHC19" t="str">
        <f>IF($A19="","",IF(Entry_sheet!AHC19="NA","NA",IF(Entry_sheet!AHC19=1,1,IF($AHK19=0,0,IF(SUM(Entry_sheet!$AGS19:$AHJ19)=0,"NA",0)))))</f>
        <v/>
      </c>
      <c r="AHD19" t="str">
        <f>IF($A19="","",IF(Entry_sheet!AHD19="NA","NA",IF(Entry_sheet!AHD19=1,1,IF($AHK19=0,0,IF(SUM(Entry_sheet!$AGS19:$AHJ19)=0,"NA",0)))))</f>
        <v/>
      </c>
      <c r="AHE19" t="str">
        <f>IF($A19="","",IF(Entry_sheet!AHE19="NA","NA",IF(Entry_sheet!AHE19=1,1,IF($AHK19=0,0,IF(SUM(Entry_sheet!$AGS19:$AHJ19)=0,"NA",0)))))</f>
        <v/>
      </c>
      <c r="AHF19" t="str">
        <f>IF($A19="","",IF(Entry_sheet!AHF19="NA","NA",IF(Entry_sheet!AHF19=1,1,IF($AHK19=0,0,IF(SUM(Entry_sheet!$AGS19:$AHJ19)=0,"NA",0)))))</f>
        <v/>
      </c>
      <c r="AHG19" t="str">
        <f>IF($A19="","",IF(Entry_sheet!AHG19="NA","NA",IF(Entry_sheet!AHG19=1,1,IF($AHK19=0,0,IF(SUM(Entry_sheet!$AGS19:$AHJ19)=0,"NA",0)))))</f>
        <v/>
      </c>
      <c r="AHH19" t="str">
        <f>IF($A19="","",IF(Entry_sheet!AHH19="NA","NA",IF(Entry_sheet!AHH19=1,1,IF($AHK19=0,0,IF(SUM(Entry_sheet!$AGS19:$AHJ19)=0,"NA",0)))))</f>
        <v/>
      </c>
      <c r="AHI19" t="str">
        <f>IF($A19="","",IF(Entry_sheet!AHI19="NA","NA",IF(Entry_sheet!AHI19=1,1,IF($AHK19=0,0,IF(SUM(Entry_sheet!$AGS19:$AHJ19)=0,"NA",0)))))</f>
        <v/>
      </c>
      <c r="AHJ19" t="str">
        <f>IF($A19="","",IF(Entry_sheet!AHJ19="NA","NA",IF(Entry_sheet!AHJ19=1,1,IF($AHK19=0,0,IF(SUM(Entry_sheet!$AGS19:$AHJ19)=0,"NA",0)))))</f>
        <v/>
      </c>
      <c r="AHK19" s="22" t="str">
        <f>IF($A19="","",IF(Entry_sheet!AHK19=1,1,IF(Entry_sheet!AHK19=0,IF(SUM(Entry_sheet!AGS19:AHJ19)&gt;0,1,0),IF(SUM(Entry_sheet!AGS19:AHJ19)&gt;0,1,"NA"))))</f>
        <v/>
      </c>
      <c r="AHL19" t="str">
        <f>IF($A19="","",IF(Entry_sheet!AHL19="NA","NA",IF(Entry_sheet!AHL19=1,1,IF($AID19=0,0,IF(SUM(Entry_sheet!$AHL19:$AIC19)=0,"NA",0)))))</f>
        <v/>
      </c>
      <c r="AHM19" t="str">
        <f>IF($A19="","",IF(Entry_sheet!AHM19="NA","NA",IF(Entry_sheet!AHM19=1,1,IF($AID19=0,0,IF(SUM(Entry_sheet!$AHL19:$AIC19)=0,"NA",0)))))</f>
        <v/>
      </c>
      <c r="AHN19" t="str">
        <f>IF($A19="","",IF(Entry_sheet!AHN19="NA","NA",IF(Entry_sheet!AHN19=1,1,IF($AID19=0,0,IF(SUM(Entry_sheet!$AHL19:$AIC19)=0,"NA",0)))))</f>
        <v/>
      </c>
      <c r="AHO19" t="str">
        <f>IF($A19="","",IF(Entry_sheet!AHO19="NA","NA",IF(Entry_sheet!AHO19=1,1,IF($AID19=0,0,IF(SUM(Entry_sheet!$AHL19:$AIC19)=0,"NA",0)))))</f>
        <v/>
      </c>
      <c r="AHP19" t="str">
        <f>IF($A19="","",IF(Entry_sheet!AHP19="NA","NA",IF(Entry_sheet!AHP19=1,1,IF($AID19=0,0,IF(SUM(Entry_sheet!$AHL19:$AIC19)=0,"NA",0)))))</f>
        <v/>
      </c>
      <c r="AHQ19" t="str">
        <f>IF($A19="","",IF(Entry_sheet!AHQ19="NA","NA",IF(Entry_sheet!AHQ19=1,1,IF($AID19=0,0,IF(SUM(Entry_sheet!$AHL19:$AIC19)=0,"NA",0)))))</f>
        <v/>
      </c>
      <c r="AHR19" t="str">
        <f>IF($A19="","",IF(Entry_sheet!AHR19="NA","NA",IF(Entry_sheet!AHR19=1,1,IF($AID19=0,0,IF(SUM(Entry_sheet!$AHL19:$AIC19)=0,"NA",0)))))</f>
        <v/>
      </c>
      <c r="AHS19" t="str">
        <f>IF($A19="","",IF(Entry_sheet!AHS19="NA","NA",IF(Entry_sheet!AHS19=1,1,IF($AID19=0,0,IF(SUM(Entry_sheet!$AHL19:$AIC19)=0,"NA",0)))))</f>
        <v/>
      </c>
      <c r="AHT19" t="str">
        <f>IF($A19="","",IF(Entry_sheet!AHT19="NA","NA",IF(Entry_sheet!AHT19=1,1,IF($AID19=0,0,IF(SUM(Entry_sheet!$AHL19:$AIC19)=0,"NA",0)))))</f>
        <v/>
      </c>
      <c r="AHU19" t="str">
        <f>IF($A19="","",IF(Entry_sheet!AHU19="NA","NA",IF(Entry_sheet!AHU19=1,1,IF($AID19=0,0,IF(SUM(Entry_sheet!$AHL19:$AIC19)=0,"NA",0)))))</f>
        <v/>
      </c>
      <c r="AHV19" t="str">
        <f>IF($A19="","",IF(Entry_sheet!AHV19="NA","NA",IF(Entry_sheet!AHV19=1,1,IF($AID19=0,0,IF(SUM(Entry_sheet!$AHL19:$AIC19)=0,"NA",0)))))</f>
        <v/>
      </c>
      <c r="AHW19" t="str">
        <f>IF($A19="","",IF(Entry_sheet!AHW19="NA","NA",IF(Entry_sheet!AHW19=1,1,IF($AID19=0,0,IF(SUM(Entry_sheet!$AHL19:$AIC19)=0,"NA",0)))))</f>
        <v/>
      </c>
      <c r="AHX19" t="str">
        <f>IF($A19="","",IF(Entry_sheet!AHX19="NA","NA",IF(Entry_sheet!AHX19=1,1,IF($AID19=0,0,IF(SUM(Entry_sheet!$AHL19:$AIC19)=0,"NA",0)))))</f>
        <v/>
      </c>
      <c r="AHY19" t="str">
        <f>IF($A19="","",IF(Entry_sheet!AHY19="NA","NA",IF(Entry_sheet!AHY19=1,1,IF($AID19=0,0,IF(SUM(Entry_sheet!$AHL19:$AIC19)=0,"NA",0)))))</f>
        <v/>
      </c>
      <c r="AHZ19" t="str">
        <f>IF($A19="","",IF(Entry_sheet!AHZ19="NA","NA",IF(Entry_sheet!AHZ19=1,1,IF($AID19=0,0,IF(SUM(Entry_sheet!$AHL19:$AIC19)=0,"NA",0)))))</f>
        <v/>
      </c>
      <c r="AIA19" t="str">
        <f>IF($A19="","",IF(Entry_sheet!AIA19="NA","NA",IF(Entry_sheet!AIA19=1,1,IF($AID19=0,0,IF(SUM(Entry_sheet!$AHL19:$AIC19)=0,"NA",0)))))</f>
        <v/>
      </c>
      <c r="AIB19" t="str">
        <f>IF($A19="","",IF(Entry_sheet!AIB19="NA","NA",IF(Entry_sheet!AIB19=1,1,IF($AID19=0,0,IF(SUM(Entry_sheet!$AHL19:$AIC19)=0,"NA",0)))))</f>
        <v/>
      </c>
      <c r="AIC19" t="str">
        <f>IF($A19="","",IF(Entry_sheet!AIC19="NA","NA",IF(Entry_sheet!AIC19=1,1,IF($AID19=0,0,IF(SUM(Entry_sheet!$AHL19:$AIC19)=0,"NA",0)))))</f>
        <v/>
      </c>
      <c r="AID19" s="22" t="str">
        <f>IF($A19="","",IF(Entry_sheet!AID19=1,1,IF(Entry_sheet!AID19=0,IF(SUM(Entry_sheet!AHL19:AIC19)&gt;0,1,0),IF(SUM(Entry_sheet!AHL19:AIC19)&gt;0,1,"NA"))))</f>
        <v/>
      </c>
      <c r="AIE19" t="str">
        <f>IF($A19="","",IF(Entry_sheet!AIE19="NA","NA",IF(Entry_sheet!AIE19=1,1,IF($AIW19=0,0,IF(SUM(Entry_sheet!$AIE19:$AIV19)=0,"NA",0)))))</f>
        <v/>
      </c>
      <c r="AIF19" t="str">
        <f>IF($A19="","",IF(Entry_sheet!AIF19="NA","NA",IF(Entry_sheet!AIF19=1,1,IF($AIW19=0,0,IF(SUM(Entry_sheet!$AIE19:$AIV19)=0,"NA",0)))))</f>
        <v/>
      </c>
      <c r="AIG19" t="str">
        <f>IF($A19="","",IF(Entry_sheet!AIG19="NA","NA",IF(Entry_sheet!AIG19=1,1,IF($AIW19=0,0,IF(SUM(Entry_sheet!$AIE19:$AIV19)=0,"NA",0)))))</f>
        <v/>
      </c>
      <c r="AIH19" t="str">
        <f>IF($A19="","",IF(Entry_sheet!AIH19="NA","NA",IF(Entry_sheet!AIH19=1,1,IF($AIW19=0,0,IF(SUM(Entry_sheet!$AIE19:$AIV19)=0,"NA",0)))))</f>
        <v/>
      </c>
      <c r="AII19" t="str">
        <f>IF($A19="","",IF(Entry_sheet!AII19="NA","NA",IF(Entry_sheet!AII19=1,1,IF($AIW19=0,0,IF(SUM(Entry_sheet!$AIE19:$AIV19)=0,"NA",0)))))</f>
        <v/>
      </c>
      <c r="AIJ19" t="str">
        <f>IF($A19="","",IF(Entry_sheet!AIJ19="NA","NA",IF(Entry_sheet!AIJ19=1,1,IF($AIW19=0,0,IF(SUM(Entry_sheet!$AIE19:$AIV19)=0,"NA",0)))))</f>
        <v/>
      </c>
      <c r="AIK19" t="str">
        <f>IF($A19="","",IF(Entry_sheet!AIK19="NA","NA",IF(Entry_sheet!AIK19=1,1,IF($AIW19=0,0,IF(SUM(Entry_sheet!$AIE19:$AIV19)=0,"NA",0)))))</f>
        <v/>
      </c>
      <c r="AIL19" t="str">
        <f>IF($A19="","",IF(Entry_sheet!AIL19="NA","NA",IF(Entry_sheet!AIL19=1,1,IF($AIW19=0,0,IF(SUM(Entry_sheet!$AIE19:$AIV19)=0,"NA",0)))))</f>
        <v/>
      </c>
      <c r="AIM19" t="str">
        <f>IF($A19="","",IF(Entry_sheet!AIM19="NA","NA",IF(Entry_sheet!AIM19=1,1,IF($AIW19=0,0,IF(SUM(Entry_sheet!$AIE19:$AIV19)=0,"NA",0)))))</f>
        <v/>
      </c>
      <c r="AIN19" t="str">
        <f>IF($A19="","",IF(Entry_sheet!AIN19="NA","NA",IF(Entry_sheet!AIN19=1,1,IF($AIW19=0,0,IF(SUM(Entry_sheet!$AIE19:$AIV19)=0,"NA",0)))))</f>
        <v/>
      </c>
      <c r="AIO19" t="str">
        <f>IF($A19="","",IF(Entry_sheet!AIO19="NA","NA",IF(Entry_sheet!AIO19=1,1,IF($AIW19=0,0,IF(SUM(Entry_sheet!$AIE19:$AIV19)=0,"NA",0)))))</f>
        <v/>
      </c>
      <c r="AIP19" t="str">
        <f>IF($A19="","",IF(Entry_sheet!AIP19="NA","NA",IF(Entry_sheet!AIP19=1,1,IF($AIW19=0,0,IF(SUM(Entry_sheet!$AIE19:$AIV19)=0,"NA",0)))))</f>
        <v/>
      </c>
      <c r="AIQ19" t="str">
        <f>IF($A19="","",IF(Entry_sheet!AIQ19="NA","NA",IF(Entry_sheet!AIQ19=1,1,IF($AIW19=0,0,IF(SUM(Entry_sheet!$AIE19:$AIV19)=0,"NA",0)))))</f>
        <v/>
      </c>
      <c r="AIR19" t="str">
        <f>IF($A19="","",IF(Entry_sheet!AIR19="NA","NA",IF(Entry_sheet!AIR19=1,1,IF($AIW19=0,0,IF(SUM(Entry_sheet!$AIE19:$AIV19)=0,"NA",0)))))</f>
        <v/>
      </c>
      <c r="AIS19" t="str">
        <f>IF($A19="","",IF(Entry_sheet!AIS19="NA","NA",IF(Entry_sheet!AIS19=1,1,IF($AIW19=0,0,IF(SUM(Entry_sheet!$AIE19:$AIV19)=0,"NA",0)))))</f>
        <v/>
      </c>
      <c r="AIT19" t="str">
        <f>IF($A19="","",IF(Entry_sheet!AIT19="NA","NA",IF(Entry_sheet!AIT19=1,1,IF($AIW19=0,0,IF(SUM(Entry_sheet!$AIE19:$AIV19)=0,"NA",0)))))</f>
        <v/>
      </c>
      <c r="AIU19" t="str">
        <f>IF($A19="","",IF(Entry_sheet!AIU19="NA","NA",IF(Entry_sheet!AIU19=1,1,IF($AIW19=0,0,IF(SUM(Entry_sheet!$AIE19:$AIV19)=0,"NA",0)))))</f>
        <v/>
      </c>
      <c r="AIV19" t="str">
        <f>IF($A19="","",IF(Entry_sheet!AIV19="NA","NA",IF(Entry_sheet!AIV19=1,1,IF($AIW19=0,0,IF(SUM(Entry_sheet!$AIE19:$AIV19)=0,"NA",0)))))</f>
        <v/>
      </c>
      <c r="AIW19" s="22" t="str">
        <f>IF($A19="","",IF(Entry_sheet!AIW19=1,1,IF(Entry_sheet!AIW19=0,IF(SUM(Entry_sheet!AIE19:AIV19)&gt;0,1,0),IF(SUM(Entry_sheet!AIE19:AIV19)&gt;0,1,"NA"))))</f>
        <v/>
      </c>
      <c r="AIX19" t="str">
        <f>IF($A19="","",IF(Entry_sheet!AIX19="NA","NA",IF(Entry_sheet!AIX19=1,1,IF($AJP19=0,0,IF(SUM(Entry_sheet!$AIX19:$AJO19)=0,"NA",0)))))</f>
        <v/>
      </c>
      <c r="AIY19" t="str">
        <f>IF($A19="","",IF(Entry_sheet!AIY19="NA","NA",IF(Entry_sheet!AIY19=1,1,IF($AJP19=0,0,IF(SUM(Entry_sheet!$AIX19:$AJO19)=0,"NA",0)))))</f>
        <v/>
      </c>
      <c r="AIZ19" t="str">
        <f>IF($A19="","",IF(Entry_sheet!AIZ19="NA","NA",IF(Entry_sheet!AIZ19=1,1,IF($AJP19=0,0,IF(SUM(Entry_sheet!$AIX19:$AJO19)=0,"NA",0)))))</f>
        <v/>
      </c>
      <c r="AJA19" t="str">
        <f>IF($A19="","",IF(Entry_sheet!AJA19="NA","NA",IF(Entry_sheet!AJA19=1,1,IF($AJP19=0,0,IF(SUM(Entry_sheet!$AIX19:$AJO19)=0,"NA",0)))))</f>
        <v/>
      </c>
      <c r="AJB19" t="str">
        <f>IF($A19="","",IF(Entry_sheet!AJB19="NA","NA",IF(Entry_sheet!AJB19=1,1,IF($AJP19=0,0,IF(SUM(Entry_sheet!$AIX19:$AJO19)=0,"NA",0)))))</f>
        <v/>
      </c>
      <c r="AJC19" t="str">
        <f>IF($A19="","",IF(Entry_sheet!AJC19="NA","NA",IF(Entry_sheet!AJC19=1,1,IF($AJP19=0,0,IF(SUM(Entry_sheet!$AIX19:$AJO19)=0,"NA",0)))))</f>
        <v/>
      </c>
      <c r="AJD19" t="str">
        <f>IF($A19="","",IF(Entry_sheet!AJD19="NA","NA",IF(Entry_sheet!AJD19=1,1,IF($AJP19=0,0,IF(SUM(Entry_sheet!$AIX19:$AJO19)=0,"NA",0)))))</f>
        <v/>
      </c>
      <c r="AJE19" t="str">
        <f>IF($A19="","",IF(Entry_sheet!AJE19="NA","NA",IF(Entry_sheet!AJE19=1,1,IF($AJP19=0,0,IF(SUM(Entry_sheet!$AIX19:$AJO19)=0,"NA",0)))))</f>
        <v/>
      </c>
      <c r="AJF19" t="str">
        <f>IF($A19="","",IF(Entry_sheet!AJF19="NA","NA",IF(Entry_sheet!AJF19=1,1,IF($AJP19=0,0,IF(SUM(Entry_sheet!$AIX19:$AJO19)=0,"NA",0)))))</f>
        <v/>
      </c>
      <c r="AJG19" t="str">
        <f>IF($A19="","",IF(Entry_sheet!AJG19="NA","NA",IF(Entry_sheet!AJG19=1,1,IF($AJP19=0,0,IF(SUM(Entry_sheet!$AIX19:$AJO19)=0,"NA",0)))))</f>
        <v/>
      </c>
      <c r="AJH19" t="str">
        <f>IF($A19="","",IF(Entry_sheet!AJH19="NA","NA",IF(Entry_sheet!AJH19=1,1,IF($AJP19=0,0,IF(SUM(Entry_sheet!$AIX19:$AJO19)=0,"NA",0)))))</f>
        <v/>
      </c>
      <c r="AJI19" t="str">
        <f>IF($A19="","",IF(Entry_sheet!AJI19="NA","NA",IF(Entry_sheet!AJI19=1,1,IF($AJP19=0,0,IF(SUM(Entry_sheet!$AIX19:$AJO19)=0,"NA",0)))))</f>
        <v/>
      </c>
      <c r="AJJ19" t="str">
        <f>IF($A19="","",IF(Entry_sheet!AJJ19="NA","NA",IF(Entry_sheet!AJJ19=1,1,IF($AJP19=0,0,IF(SUM(Entry_sheet!$AIX19:$AJO19)=0,"NA",0)))))</f>
        <v/>
      </c>
      <c r="AJK19" t="str">
        <f>IF($A19="","",IF(Entry_sheet!AJK19="NA","NA",IF(Entry_sheet!AJK19=1,1,IF($AJP19=0,0,IF(SUM(Entry_sheet!$AIX19:$AJO19)=0,"NA",0)))))</f>
        <v/>
      </c>
      <c r="AJL19" t="str">
        <f>IF($A19="","",IF(Entry_sheet!AJL19="NA","NA",IF(Entry_sheet!AJL19=1,1,IF($AJP19=0,0,IF(SUM(Entry_sheet!$AIX19:$AJO19)=0,"NA",0)))))</f>
        <v/>
      </c>
      <c r="AJM19" t="str">
        <f>IF($A19="","",IF(Entry_sheet!AJM19="NA","NA",IF(Entry_sheet!AJM19=1,1,IF($AJP19=0,0,IF(SUM(Entry_sheet!$AIX19:$AJO19)=0,"NA",0)))))</f>
        <v/>
      </c>
      <c r="AJN19" t="str">
        <f>IF($A19="","",IF(Entry_sheet!AJN19="NA","NA",IF(Entry_sheet!AJN19=1,1,IF($AJP19=0,0,IF(SUM(Entry_sheet!$AIX19:$AJO19)=0,"NA",0)))))</f>
        <v/>
      </c>
      <c r="AJO19" t="str">
        <f>IF($A19="","",IF(Entry_sheet!AJO19="NA","NA",IF(Entry_sheet!AJO19=1,1,IF($AJP19=0,0,IF(SUM(Entry_sheet!$AIX19:$AJO19)=0,"NA",0)))))</f>
        <v/>
      </c>
      <c r="AJP19" s="22" t="str">
        <f>IF($A19="","",IF(Entry_sheet!AJP19=1,1,IF(Entry_sheet!AJP19=0,IF(SUM(Entry_sheet!AIX19:AJO19)&gt;0,1,0),IF(SUM(Entry_sheet!AIX19:AJO19)&gt;0,1,"NA"))))</f>
        <v/>
      </c>
      <c r="AJQ19" s="16" t="str">
        <f>IF($A19="","",IF(Entry_sheet!AJQ19="NA","NA",IF(Entry_sheet!AJQ19=1,0,IF($AKI19=1,1,IF(SUM(Entry_sheet!$AJQ19:$AKH19)=0,"NA",0)))))</f>
        <v/>
      </c>
      <c r="AJR19" s="16" t="str">
        <f>IF($A19="","",IF(Entry_sheet!AJR19="NA","NA",IF(Entry_sheet!AJR19=1,0,IF($AKI19=1,1,IF(SUM(Entry_sheet!$AJQ19:$AKH19)=0,"NA",0)))))</f>
        <v/>
      </c>
      <c r="AJS19" s="16" t="str">
        <f>IF($A19="","",IF(Entry_sheet!AJS19="NA","NA",IF(Entry_sheet!AJS19=1,0,IF($AKI19=1,1,IF(SUM(Entry_sheet!$AJQ19:$AKH19)=0,"NA",0)))))</f>
        <v/>
      </c>
      <c r="AJT19" s="16" t="str">
        <f>IF($A19="","",IF(Entry_sheet!AJT19="NA","NA",IF(Entry_sheet!AJT19=1,0,IF($AKI19=1,1,IF(SUM(Entry_sheet!$AJQ19:$AKH19)=0,"NA",0)))))</f>
        <v/>
      </c>
      <c r="AJU19" s="16" t="str">
        <f>IF($A19="","",IF(Entry_sheet!AJU19="NA","NA",IF(Entry_sheet!AJU19=1,0,IF($AKI19=1,1,IF(SUM(Entry_sheet!$AJQ19:$AKH19)=0,"NA",0)))))</f>
        <v/>
      </c>
      <c r="AJV19" s="16" t="str">
        <f>IF($A19="","",IF(Entry_sheet!AJV19="NA","NA",IF(Entry_sheet!AJV19=1,0,IF($AKI19=1,1,IF(SUM(Entry_sheet!$AJQ19:$AKH19)=0,"NA",0)))))</f>
        <v/>
      </c>
      <c r="AJW19" s="16" t="str">
        <f>IF($A19="","",IF(Entry_sheet!AJW19="NA","NA",IF(Entry_sheet!AJW19=1,0,IF($AKI19=1,1,IF(SUM(Entry_sheet!$AJQ19:$AKH19)=0,"NA",0)))))</f>
        <v/>
      </c>
      <c r="AJX19" s="16" t="str">
        <f>IF($A19="","",IF(Entry_sheet!AJX19="NA","NA",IF(Entry_sheet!AJX19=1,0,IF($AKI19=1,1,IF(SUM(Entry_sheet!$AJQ19:$AKH19)=0,"NA",0)))))</f>
        <v/>
      </c>
      <c r="AJY19" s="16" t="str">
        <f>IF($A19="","",IF(Entry_sheet!AJY19="NA","NA",IF(Entry_sheet!AJY19=1,0,IF($AKI19=1,1,IF(SUM(Entry_sheet!$AJQ19:$AKH19)=0,"NA",0)))))</f>
        <v/>
      </c>
      <c r="AJZ19" s="16" t="str">
        <f>IF($A19="","",IF(Entry_sheet!AJZ19="NA","NA",IF(Entry_sheet!AJZ19=1,0,IF($AKI19=1,1,IF(SUM(Entry_sheet!$AJQ19:$AKH19)=0,"NA",0)))))</f>
        <v/>
      </c>
      <c r="AKA19" s="16" t="str">
        <f>IF($A19="","",IF(Entry_sheet!AKA19="NA","NA",IF(Entry_sheet!AKA19=1,0,IF($AKI19=1,1,IF(SUM(Entry_sheet!$AJQ19:$AKH19)=0,"NA",0)))))</f>
        <v/>
      </c>
      <c r="AKB19" s="16" t="str">
        <f>IF($A19="","",IF(Entry_sheet!AKB19="NA","NA",IF(Entry_sheet!AKB19=1,0,IF($AKI19=1,1,IF(SUM(Entry_sheet!$AJQ19:$AKH19)=0,"NA",0)))))</f>
        <v/>
      </c>
      <c r="AKC19" s="16" t="str">
        <f>IF($A19="","",IF(Entry_sheet!AKC19="NA","NA",IF(Entry_sheet!AKC19=1,0,IF($AKI19=1,1,IF(SUM(Entry_sheet!$AJQ19:$AKH19)=0,"NA",0)))))</f>
        <v/>
      </c>
      <c r="AKD19" s="16" t="str">
        <f>IF($A19="","",IF(Entry_sheet!AKD19="NA","NA",IF(Entry_sheet!AKD19=1,0,IF($AKI19=1,1,IF(SUM(Entry_sheet!$AJQ19:$AKH19)=0,"NA",0)))))</f>
        <v/>
      </c>
      <c r="AKE19" s="16" t="str">
        <f>IF($A19="","",IF(Entry_sheet!AKE19="NA","NA",IF(Entry_sheet!AKE19=1,0,IF($AKI19=1,1,IF(SUM(Entry_sheet!$AJQ19:$AKH19)=0,"NA",0)))))</f>
        <v/>
      </c>
      <c r="AKF19" s="16" t="str">
        <f>IF($A19="","",IF(Entry_sheet!AKF19="NA","NA",IF(Entry_sheet!AKF19=1,0,IF($AKI19=1,1,IF(SUM(Entry_sheet!$AJQ19:$AKH19)=0,"NA",0)))))</f>
        <v/>
      </c>
      <c r="AKG19" s="16" t="str">
        <f>IF($A19="","",IF(Entry_sheet!AKG19="NA","NA",IF(Entry_sheet!AKG19=1,0,IF($AKI19=1,1,IF(SUM(Entry_sheet!$AJQ19:$AKH19)=0,"NA",0)))))</f>
        <v/>
      </c>
      <c r="AKH19" s="16" t="str">
        <f>IF($A19="","",IF(Entry_sheet!AKH19="NA","NA",IF(Entry_sheet!AKH19=1,0,IF($AKI19=1,1,IF(SUM(Entry_sheet!$AJQ19:$AKH19)=0,"NA",0)))))</f>
        <v/>
      </c>
      <c r="AKI19" s="22" t="str">
        <f>IF($A19="","",IF(Entry_sheet!AKI19=1,0,IF(Entry_sheet!AKI19=0,1,"NA")))</f>
        <v/>
      </c>
      <c r="AKJ19" s="16" t="str">
        <f>IF($A19="","",IF(Entry_sheet!AKJ19="NA","NA",IF(Entry_sheet!AKJ19=1,0,IF($ALB19=1,1,IF(SUM(Entry_sheet!$AKJ19:$ALA19)=0,"NA",0)))))</f>
        <v/>
      </c>
      <c r="AKK19" s="16" t="str">
        <f>IF($A19="","",IF(Entry_sheet!AKK19="NA","NA",IF(Entry_sheet!AKK19=1,0,IF($ALB19=1,1,IF(SUM(Entry_sheet!$AKJ19:$ALA19)=0,"NA",0)))))</f>
        <v/>
      </c>
      <c r="AKL19" s="16" t="str">
        <f>IF($A19="","",IF(Entry_sheet!AKL19="NA","NA",IF(Entry_sheet!AKL19=1,0,IF($ALB19=1,1,IF(SUM(Entry_sheet!$AKJ19:$ALA19)=0,"NA",0)))))</f>
        <v/>
      </c>
      <c r="AKM19" s="16" t="str">
        <f>IF($A19="","",IF(Entry_sheet!AKM19="NA","NA",IF(Entry_sheet!AKM19=1,0,IF($ALB19=1,1,IF(SUM(Entry_sheet!$AKJ19:$ALA19)=0,"NA",0)))))</f>
        <v/>
      </c>
      <c r="AKN19" s="16" t="str">
        <f>IF($A19="","",IF(Entry_sheet!AKN19="NA","NA",IF(Entry_sheet!AKN19=1,0,IF($ALB19=1,1,IF(SUM(Entry_sheet!$AKJ19:$ALA19)=0,"NA",0)))))</f>
        <v/>
      </c>
      <c r="AKO19" s="16" t="str">
        <f>IF($A19="","",IF(Entry_sheet!AKO19="NA","NA",IF(Entry_sheet!AKO19=1,0,IF($ALB19=1,1,IF(SUM(Entry_sheet!$AKJ19:$ALA19)=0,"NA",0)))))</f>
        <v/>
      </c>
      <c r="AKP19" s="16" t="str">
        <f>IF($A19="","",IF(Entry_sheet!AKP19="NA","NA",IF(Entry_sheet!AKP19=1,0,IF($ALB19=1,1,IF(SUM(Entry_sheet!$AKJ19:$ALA19)=0,"NA",0)))))</f>
        <v/>
      </c>
      <c r="AKQ19" s="16" t="str">
        <f>IF($A19="","",IF(Entry_sheet!AKQ19="NA","NA",IF(Entry_sheet!AKQ19=1,0,IF($ALB19=1,1,IF(SUM(Entry_sheet!$AKJ19:$ALA19)=0,"NA",0)))))</f>
        <v/>
      </c>
      <c r="AKR19" s="16" t="str">
        <f>IF($A19="","",IF(Entry_sheet!AKR19="NA","NA",IF(Entry_sheet!AKR19=1,0,IF($ALB19=1,1,IF(SUM(Entry_sheet!$AKJ19:$ALA19)=0,"NA",0)))))</f>
        <v/>
      </c>
      <c r="AKS19" s="16" t="str">
        <f>IF($A19="","",IF(Entry_sheet!AKS19="NA","NA",IF(Entry_sheet!AKS19=1,0,IF($ALB19=1,1,IF(SUM(Entry_sheet!$AKJ19:$ALA19)=0,"NA",0)))))</f>
        <v/>
      </c>
      <c r="AKT19" s="16" t="str">
        <f>IF($A19="","",IF(Entry_sheet!AKT19="NA","NA",IF(Entry_sheet!AKT19=1,0,IF($ALB19=1,1,IF(SUM(Entry_sheet!$AKJ19:$ALA19)=0,"NA",0)))))</f>
        <v/>
      </c>
      <c r="AKU19" s="16" t="str">
        <f>IF($A19="","",IF(Entry_sheet!AKU19="NA","NA",IF(Entry_sheet!AKU19=1,0,IF($ALB19=1,1,IF(SUM(Entry_sheet!$AKJ19:$ALA19)=0,"NA",0)))))</f>
        <v/>
      </c>
      <c r="AKV19" s="16" t="str">
        <f>IF($A19="","",IF(Entry_sheet!AKV19="NA","NA",IF(Entry_sheet!AKV19=1,0,IF($ALB19=1,1,IF(SUM(Entry_sheet!$AKJ19:$ALA19)=0,"NA",0)))))</f>
        <v/>
      </c>
      <c r="AKW19" s="16" t="str">
        <f>IF($A19="","",IF(Entry_sheet!AKW19="NA","NA",IF(Entry_sheet!AKW19=1,0,IF($ALB19=1,1,IF(SUM(Entry_sheet!$AKJ19:$ALA19)=0,"NA",0)))))</f>
        <v/>
      </c>
      <c r="AKX19" s="16" t="str">
        <f>IF($A19="","",IF(Entry_sheet!AKX19="NA","NA",IF(Entry_sheet!AKX19=1,0,IF($ALB19=1,1,IF(SUM(Entry_sheet!$AKJ19:$ALA19)=0,"NA",0)))))</f>
        <v/>
      </c>
      <c r="AKY19" s="16" t="str">
        <f>IF($A19="","",IF(Entry_sheet!AKY19="NA","NA",IF(Entry_sheet!AKY19=1,0,IF($ALB19=1,1,IF(SUM(Entry_sheet!$AKJ19:$ALA19)=0,"NA",0)))))</f>
        <v/>
      </c>
      <c r="AKZ19" s="16" t="str">
        <f>IF($A19="","",IF(Entry_sheet!AKZ19="NA","NA",IF(Entry_sheet!AKZ19=1,0,IF($ALB19=1,1,IF(SUM(Entry_sheet!$AKJ19:$ALA19)=0,"NA",0)))))</f>
        <v/>
      </c>
      <c r="ALA19" s="16" t="str">
        <f>IF($A19="","",IF(Entry_sheet!ALA19="NA","NA",IF(Entry_sheet!ALA19=1,0,IF($ALB19=1,1,IF(SUM(Entry_sheet!$AKJ19:$ALA19)=0,"NA",0)))))</f>
        <v/>
      </c>
      <c r="ALB19" s="22" t="str">
        <f>IF($A19="","",IF(Entry_sheet!ALB19=1,0,IF(Entry_sheet!ALB19=0,1,"NA")))</f>
        <v/>
      </c>
      <c r="ALC19" t="str">
        <f t="shared" si="4"/>
        <v/>
      </c>
      <c r="ALD19" t="str">
        <f>IF($A19="","",SUM(Entry_sheet!$C19:$ALB19))</f>
        <v/>
      </c>
      <c r="ALE19" t="str">
        <f>IF($A19="","",SUM(Entry_sheet!$ADB19:$ADS19,Entry_sheet!$ADU19:$AEL19,Entry_sheet!$AEN19:$AFE19,Entry_sheet!$AFG19:$AFX19,Entry_sheet!$AJQ19:$AKH19,Entry_sheet!$AKJ19:$ALA19))</f>
        <v/>
      </c>
      <c r="ALF19" t="str">
        <f t="shared" si="5"/>
        <v/>
      </c>
      <c r="ALG19">
        <f>IF(Entry_sheet!BZ19=1,IF(SUM(Entry_sheet!BH19:BY19)=0,1,0),0)</f>
        <v>0</v>
      </c>
      <c r="ALH19" t="str">
        <f t="shared" si="6"/>
        <v/>
      </c>
    </row>
    <row r="20" spans="1:996">
      <c r="A20" t="str">
        <f>IF(Entry_sheet!A20="","",Entry_sheet!A20)</f>
        <v/>
      </c>
      <c r="B20" t="str">
        <f>IF(A20="","",IF(SUM(Entry_sheet!U20,Entry_sheet!AN20,Entry_sheet!NR20)&lt;3,IF(SUM(IF(Entry_sheet!U20=0,SUM(Entry_sheet!C20:T20),0),IF(Entry_sheet!AN20=0,(SUM(Entry_sheet!V20:AN20)),0),IF(Entry_sheet!NR20=0,SUM(Entry_sheet!MZ20:NQ20),0))&lt;2,0,1)))</f>
        <v/>
      </c>
      <c r="C20" t="str">
        <f>IF($A20="","",IF(Entry_sheet!C20="NA","NA",IF(Entry_sheet!C20=1,1,IF($U20=0,0,IF(SUM(Entry_sheet!$C20:$T20)=0,"NA",0)))))</f>
        <v/>
      </c>
      <c r="D20" t="str">
        <f>IF($A20="","",IF(Entry_sheet!D20="NA","NA",IF(Entry_sheet!D20=1,1,IF($U20=0,0,IF(SUM(Entry_sheet!$C20:$T20)=0,"NA",0)))))</f>
        <v/>
      </c>
      <c r="E20" t="str">
        <f>IF($A20="","",IF(Entry_sheet!E20="NA","NA",IF(Entry_sheet!E20=1,1,IF($U20=0,0,IF(SUM(Entry_sheet!$C20:$T20)=0,"NA",0)))))</f>
        <v/>
      </c>
      <c r="F20" t="str">
        <f>IF($A20="","",IF(Entry_sheet!F20="NA","NA",IF(Entry_sheet!F20=1,1,IF($U20=0,0,IF(SUM(Entry_sheet!$C20:$T20)=0,"NA",0)))))</f>
        <v/>
      </c>
      <c r="G20" t="str">
        <f>IF($A20="","",IF(Entry_sheet!G20="NA","NA",IF(Entry_sheet!G20=1,1,IF($U20=0,0,IF(SUM(Entry_sheet!$C20:$T20)=0,"NA",0)))))</f>
        <v/>
      </c>
      <c r="H20" t="str">
        <f>IF($A20="","",IF(Entry_sheet!H20="NA","NA",IF(Entry_sheet!H20=1,1,IF($U20=0,0,IF(SUM(Entry_sheet!$C20:$T20)=0,"NA",0)))))</f>
        <v/>
      </c>
      <c r="I20" t="str">
        <f>IF($A20="","",IF(Entry_sheet!I20="NA","NA",IF(Entry_sheet!I20=1,1,IF($U20=0,0,IF(SUM(Entry_sheet!$C20:$T20)=0,"NA",0)))))</f>
        <v/>
      </c>
      <c r="J20" t="str">
        <f>IF($A20="","",IF(Entry_sheet!J20="NA","NA",IF(Entry_sheet!J20=1,1,IF($U20=0,0,IF(SUM(Entry_sheet!$C20:$T20)=0,"NA",0)))))</f>
        <v/>
      </c>
      <c r="K20" t="str">
        <f>IF($A20="","",IF(Entry_sheet!K20="NA","NA",IF(Entry_sheet!K20=1,1,IF($U20=0,0,IF(SUM(Entry_sheet!$C20:$T20)=0,"NA",0)))))</f>
        <v/>
      </c>
      <c r="L20" t="str">
        <f>IF($A20="","",IF(Entry_sheet!L20="NA","NA",IF(Entry_sheet!L20=1,1,IF($U20=0,0,IF(SUM(Entry_sheet!$C20:$T20)=0,"NA",0)))))</f>
        <v/>
      </c>
      <c r="M20" t="str">
        <f>IF($A20="","",IF(Entry_sheet!M20="NA","NA",IF(Entry_sheet!M20=1,1,IF($U20=0,0,IF(SUM(Entry_sheet!$C20:$T20)=0,"NA",0)))))</f>
        <v/>
      </c>
      <c r="N20" t="str">
        <f>IF($A20="","",IF(Entry_sheet!N20="NA","NA",IF(Entry_sheet!N20=1,1,IF($U20=0,0,IF(SUM(Entry_sheet!$C20:$T20)=0,"NA",0)))))</f>
        <v/>
      </c>
      <c r="O20" t="str">
        <f>IF($A20="","",IF(Entry_sheet!O20="NA","NA",IF(Entry_sheet!O20=1,1,IF($U20=0,0,IF(SUM(Entry_sheet!$C20:$T20)=0,"NA",0)))))</f>
        <v/>
      </c>
      <c r="P20" t="str">
        <f>IF($A20="","",IF(Entry_sheet!P20="NA","NA",IF(Entry_sheet!P20=1,1,IF($U20=0,0,IF(SUM(Entry_sheet!$C20:$T20)=0,"NA",0)))))</f>
        <v/>
      </c>
      <c r="Q20" t="str">
        <f>IF($A20="","",IF(Entry_sheet!Q20="NA","NA",IF(Entry_sheet!Q20=1,1,IF($U20=0,0,IF(SUM(Entry_sheet!$C20:$T20)=0,"NA",0)))))</f>
        <v/>
      </c>
      <c r="R20" t="str">
        <f>IF($A20="","",IF(Entry_sheet!R20="NA","NA",IF(Entry_sheet!R20=1,1,IF($U20=0,0,IF(SUM(Entry_sheet!$C20:$T20)=0,"NA",0)))))</f>
        <v/>
      </c>
      <c r="S20" t="str">
        <f>IF($A20="","",IF(Entry_sheet!S20="NA","NA",IF(Entry_sheet!S20=1,1,IF($U20=0,0,IF(SUM(Entry_sheet!$C20:$T20)=0,"NA",0)))))</f>
        <v/>
      </c>
      <c r="T20" t="str">
        <f>IF($A20="","",IF(Entry_sheet!T20="NA","NA",IF(Entry_sheet!T20=1,1,IF($U20=0,0,IF(SUM(Entry_sheet!$C20:$T20)=0,"NA",0)))))</f>
        <v/>
      </c>
      <c r="U20" s="22" t="str">
        <f>IF($A20="","",IF(Entry_sheet!U20=1,1,IF(Entry_sheet!U20=0,IF(SUM(Entry_sheet!C20:T20)&gt;0,1,0),IF(SUM(Entry_sheet!C20:T20)&gt;0,1,"NA"))))</f>
        <v/>
      </c>
      <c r="V20" t="str">
        <f>IF($A20="","",IF(Entry_sheet!V20="NA","NA",IF(Entry_sheet!V20=1,1,IF($AN20=0,0,IF(SUM(Entry_sheet!$V20:$AM20)=0,"NA",0)))))</f>
        <v/>
      </c>
      <c r="W20" t="str">
        <f>IF($A20="","",IF(Entry_sheet!W20="NA","NA",IF(Entry_sheet!W20=1,1,IF($AN20=0,0,IF(SUM(Entry_sheet!$V20:$AM20)=0,"NA",0)))))</f>
        <v/>
      </c>
      <c r="X20" t="str">
        <f>IF($A20="","",IF(Entry_sheet!X20="NA","NA",IF(Entry_sheet!X20=1,1,IF($AN20=0,0,IF(SUM(Entry_sheet!$V20:$AM20)=0,"NA",0)))))</f>
        <v/>
      </c>
      <c r="Y20" t="str">
        <f>IF($A20="","",IF(Entry_sheet!Y20="NA","NA",IF(Entry_sheet!Y20=1,1,IF($AN20=0,0,IF(SUM(Entry_sheet!$V20:$AM20)=0,"NA",0)))))</f>
        <v/>
      </c>
      <c r="Z20" t="str">
        <f>IF($A20="","",IF(Entry_sheet!Z20="NA","NA",IF(Entry_sheet!Z20=1,1,IF($AN20=0,0,IF(SUM(Entry_sheet!$V20:$AM20)=0,"NA",0)))))</f>
        <v/>
      </c>
      <c r="AA20" t="str">
        <f>IF($A20="","",IF(Entry_sheet!AA20="NA","NA",IF(Entry_sheet!AA20=1,1,IF($AN20=0,0,IF(SUM(Entry_sheet!$V20:$AM20)=0,"NA",0)))))</f>
        <v/>
      </c>
      <c r="AB20" t="str">
        <f>IF($A20="","",IF(Entry_sheet!AB20="NA","NA",IF(Entry_sheet!AB20=1,1,IF($AN20=0,0,IF(SUM(Entry_sheet!$V20:$AM20)=0,"NA",0)))))</f>
        <v/>
      </c>
      <c r="AC20" t="str">
        <f>IF($A20="","",IF(Entry_sheet!AC20="NA","NA",IF(Entry_sheet!AC20=1,1,IF($AN20=0,0,IF(SUM(Entry_sheet!$V20:$AM20)=0,"NA",0)))))</f>
        <v/>
      </c>
      <c r="AD20" t="str">
        <f>IF($A20="","",IF(Entry_sheet!AD20="NA","NA",IF(Entry_sheet!AD20=1,1,IF($AN20=0,0,IF(SUM(Entry_sheet!$V20:$AM20)=0,"NA",0)))))</f>
        <v/>
      </c>
      <c r="AE20" t="str">
        <f>IF($A20="","",IF(Entry_sheet!AE20="NA","NA",IF(Entry_sheet!AE20=1,1,IF($AN20=0,0,IF(SUM(Entry_sheet!$V20:$AM20)=0,"NA",0)))))</f>
        <v/>
      </c>
      <c r="AF20" t="str">
        <f>IF($A20="","",IF(Entry_sheet!AF20="NA","NA",IF(Entry_sheet!AF20=1,1,IF($AN20=0,0,IF(SUM(Entry_sheet!$V20:$AM20)=0,"NA",0)))))</f>
        <v/>
      </c>
      <c r="AG20" t="str">
        <f>IF($A20="","",IF(Entry_sheet!AG20="NA","NA",IF(Entry_sheet!AG20=1,1,IF($AN20=0,0,IF(SUM(Entry_sheet!$V20:$AM20)=0,"NA",0)))))</f>
        <v/>
      </c>
      <c r="AH20" t="str">
        <f>IF($A20="","",IF(Entry_sheet!AH20="NA","NA",IF(Entry_sheet!AH20=1,1,IF($AN20=0,0,IF(SUM(Entry_sheet!$V20:$AM20)=0,"NA",0)))))</f>
        <v/>
      </c>
      <c r="AI20" t="str">
        <f>IF($A20="","",IF(Entry_sheet!AI20="NA","NA",IF(Entry_sheet!AI20=1,1,IF($AN20=0,0,IF(SUM(Entry_sheet!$V20:$AM20)=0,"NA",0)))))</f>
        <v/>
      </c>
      <c r="AJ20" t="str">
        <f>IF($A20="","",IF(Entry_sheet!AJ20="NA","NA",IF(Entry_sheet!AJ20=1,1,IF($AN20=0,0,IF(SUM(Entry_sheet!$V20:$AM20)=0,"NA",0)))))</f>
        <v/>
      </c>
      <c r="AK20" t="str">
        <f>IF($A20="","",IF(Entry_sheet!AK20="NA","NA",IF(Entry_sheet!AK20=1,1,IF($AN20=0,0,IF(SUM(Entry_sheet!$V20:$AM20)=0,"NA",0)))))</f>
        <v/>
      </c>
      <c r="AL20" t="str">
        <f>IF($A20="","",IF(Entry_sheet!AL20="NA","NA",IF(Entry_sheet!AL20=1,1,IF($AN20=0,0,IF(SUM(Entry_sheet!$V20:$AM20)=0,"NA",0)))))</f>
        <v/>
      </c>
      <c r="AM20" t="str">
        <f>IF($A20="","",IF(Entry_sheet!AM20="NA","NA",IF(Entry_sheet!AM20=1,1,IF($AN20=0,0,IF(SUM(Entry_sheet!$V20:$AM20)=0,"NA",0)))))</f>
        <v/>
      </c>
      <c r="AN20" s="22" t="str">
        <f>IF($A20="","",IF(Entry_sheet!AN20=1,1,IF(Entry_sheet!AN20=0,IF(SUM(Entry_sheet!V20:AM20)&gt;0,1,0),IF(SUM(Entry_sheet!V20:AM20)&gt;0,1,"NA"))))</f>
        <v/>
      </c>
      <c r="AO20" t="str">
        <f>IF($A20="","",IF(Entry_sheet!AO20="NA","NA",IF(Entry_sheet!AO20=1,1,IF($BG20=0,0,IF(SUM(Entry_sheet!$AO20:$BF20)=0,"NA",0)))))</f>
        <v/>
      </c>
      <c r="AP20" t="str">
        <f>IF($A20="","",IF(Entry_sheet!AP20="NA","NA",IF(Entry_sheet!AP20=1,1,IF($BG20=0,0,IF(SUM(Entry_sheet!$AO20:$BF20)=0,"NA",0)))))</f>
        <v/>
      </c>
      <c r="AQ20" t="str">
        <f>IF($A20="","",IF(Entry_sheet!AQ20="NA","NA",IF(Entry_sheet!AQ20=1,1,IF($BG20=0,0,IF(SUM(Entry_sheet!$AO20:$BF20)=0,"NA",0)))))</f>
        <v/>
      </c>
      <c r="AR20" t="str">
        <f>IF($A20="","",IF(Entry_sheet!AR20="NA","NA",IF(Entry_sheet!AR20=1,1,IF($BG20=0,0,IF(SUM(Entry_sheet!$AO20:$BF20)=0,"NA",0)))))</f>
        <v/>
      </c>
      <c r="AS20" t="str">
        <f>IF($A20="","",IF(Entry_sheet!AS20="NA","NA",IF(Entry_sheet!AS20=1,1,IF($BG20=0,0,IF(SUM(Entry_sheet!$AO20:$BF20)=0,"NA",0)))))</f>
        <v/>
      </c>
      <c r="AT20" t="str">
        <f>IF($A20="","",IF(Entry_sheet!AT20="NA","NA",IF(Entry_sheet!AT20=1,1,IF($BG20=0,0,IF(SUM(Entry_sheet!$AO20:$BF20)=0,"NA",0)))))</f>
        <v/>
      </c>
      <c r="AU20" t="str">
        <f>IF($A20="","",IF(Entry_sheet!AU20="NA","NA",IF(Entry_sheet!AU20=1,1,IF($BG20=0,0,IF(SUM(Entry_sheet!$AO20:$BF20)=0,"NA",0)))))</f>
        <v/>
      </c>
      <c r="AV20" t="str">
        <f>IF($A20="","",IF(Entry_sheet!AV20="NA","NA",IF(Entry_sheet!AV20=1,1,IF($BG20=0,0,IF(SUM(Entry_sheet!$AO20:$BF20)=0,"NA",0)))))</f>
        <v/>
      </c>
      <c r="AW20" t="str">
        <f>IF($A20="","",IF(Entry_sheet!AW20="NA","NA",IF(Entry_sheet!AW20=1,1,IF($BG20=0,0,IF(SUM(Entry_sheet!$AO20:$BF20)=0,"NA",0)))))</f>
        <v/>
      </c>
      <c r="AX20" t="str">
        <f>IF($A20="","",IF(Entry_sheet!AX20="NA","NA",IF(Entry_sheet!AX20=1,1,IF($BG20=0,0,IF(SUM(Entry_sheet!$AO20:$BF20)=0,"NA",0)))))</f>
        <v/>
      </c>
      <c r="AY20" t="str">
        <f>IF($A20="","",IF(Entry_sheet!AY20="NA","NA",IF(Entry_sheet!AY20=1,1,IF($BG20=0,0,IF(SUM(Entry_sheet!$AO20:$BF20)=0,"NA",0)))))</f>
        <v/>
      </c>
      <c r="AZ20" t="str">
        <f>IF($A20="","",IF(Entry_sheet!AZ20="NA","NA",IF(Entry_sheet!AZ20=1,1,IF($BG20=0,0,IF(SUM(Entry_sheet!$AO20:$BF20)=0,"NA",0)))))</f>
        <v/>
      </c>
      <c r="BA20" t="str">
        <f>IF($A20="","",IF(Entry_sheet!BA20="NA","NA",IF(Entry_sheet!BA20=1,1,IF($BG20=0,0,IF(SUM(Entry_sheet!$AO20:$BF20)=0,"NA",0)))))</f>
        <v/>
      </c>
      <c r="BB20" t="str">
        <f>IF($A20="","",IF(Entry_sheet!BB20="NA","NA",IF(Entry_sheet!BB20=1,1,IF($BG20=0,0,IF(SUM(Entry_sheet!$AO20:$BF20)=0,"NA",0)))))</f>
        <v/>
      </c>
      <c r="BC20" t="str">
        <f>IF($A20="","",IF(Entry_sheet!BC20="NA","NA",IF(Entry_sheet!BC20=1,1,IF($BG20=0,0,IF(SUM(Entry_sheet!$AO20:$BF20)=0,"NA",0)))))</f>
        <v/>
      </c>
      <c r="BD20" t="str">
        <f>IF($A20="","",IF(Entry_sheet!BD20="NA","NA",IF(Entry_sheet!BD20=1,1,IF($BG20=0,0,IF(SUM(Entry_sheet!$AO20:$BF20)=0,"NA",0)))))</f>
        <v/>
      </c>
      <c r="BE20" t="str">
        <f>IF($A20="","",IF(Entry_sheet!BE20="NA","NA",IF(Entry_sheet!BE20=1,1,IF($BG20=0,0,IF(SUM(Entry_sheet!$AO20:$BF20)=0,"NA",0)))))</f>
        <v/>
      </c>
      <c r="BF20" t="str">
        <f>IF($A20="","",IF(Entry_sheet!BF20="NA","NA",IF(Entry_sheet!BF20=1,1,IF($BG20=0,0,IF(SUM(Entry_sheet!$AO20:$BF20)=0,"NA",0)))))</f>
        <v/>
      </c>
      <c r="BG20" s="22" t="str">
        <f>IF($A20="","",IF(Entry_sheet!BG20=1,1,IF(Entry_sheet!BG20=0,IF(SUM(Entry_sheet!AO20:BF20)&gt;0,1,0),IF(SUM(Entry_sheet!AO20:BF20)&gt;0,1,"NA"))))</f>
        <v/>
      </c>
      <c r="BH20" t="str">
        <f>IF($A20="","",IF(Entry_sheet!BH20="NA","NA",IF(Entry_sheet!BH20=1,1,IF($BZ20=0,0,IF(SUM(Entry_sheet!$BH20:$BY20)=0,"NA",0)))))</f>
        <v/>
      </c>
      <c r="BI20" t="str">
        <f>IF($A20="","",IF(Entry_sheet!BI20="NA","NA",IF(Entry_sheet!BI20=1,1,IF($BZ20=0,0,IF(SUM(Entry_sheet!$BH20:$BY20)=0,"NA",0)))))</f>
        <v/>
      </c>
      <c r="BJ20" t="str">
        <f>IF($A20="","",IF(Entry_sheet!BJ20="NA","NA",IF(Entry_sheet!BJ20=1,1,IF($BZ20=0,0,IF(SUM(Entry_sheet!$BH20:$BY20)=0,"NA",0)))))</f>
        <v/>
      </c>
      <c r="BK20" t="str">
        <f>IF($A20="","",IF(Entry_sheet!BK20="NA","NA",IF(Entry_sheet!BK20=1,1,IF($BZ20=0,0,IF(SUM(Entry_sheet!$BH20:$BY20)=0,"NA",0)))))</f>
        <v/>
      </c>
      <c r="BL20" t="str">
        <f>IF($A20="","",IF(Entry_sheet!BL20="NA","NA",IF(Entry_sheet!BL20=1,1,IF($BZ20=0,0,IF(SUM(Entry_sheet!$BH20:$BY20)=0,"NA",0)))))</f>
        <v/>
      </c>
      <c r="BM20" t="str">
        <f>IF($A20="","",IF(Entry_sheet!BM20="NA","NA",IF(Entry_sheet!BM20=1,1,IF($BZ20=0,0,IF(SUM(Entry_sheet!$BH20:$BY20)=0,"NA",0)))))</f>
        <v/>
      </c>
      <c r="BN20" t="str">
        <f>IF($A20="","",IF(Entry_sheet!BN20="NA","NA",IF(Entry_sheet!BN20=1,1,IF($BZ20=0,0,IF(SUM(Entry_sheet!$BH20:$BY20)=0,"NA",0)))))</f>
        <v/>
      </c>
      <c r="BO20" t="str">
        <f>IF($A20="","",IF(Entry_sheet!BO20="NA","NA",IF(Entry_sheet!BO20=1,1,IF($BZ20=0,0,IF(SUM(Entry_sheet!$BH20:$BY20)=0,"NA",0)))))</f>
        <v/>
      </c>
      <c r="BP20" t="str">
        <f>IF($A20="","",IF(Entry_sheet!BP20="NA","NA",IF(Entry_sheet!BP20=1,1,IF($BZ20=0,0,IF(SUM(Entry_sheet!$BH20:$BY20)=0,"NA",0)))))</f>
        <v/>
      </c>
      <c r="BQ20" t="str">
        <f>IF($A20="","",IF(Entry_sheet!BQ20="NA","NA",IF(Entry_sheet!BQ20=1,1,IF($BZ20=0,0,IF(SUM(Entry_sheet!$BH20:$BY20)=0,"NA",0)))))</f>
        <v/>
      </c>
      <c r="BR20" t="str">
        <f>IF($A20="","",IF(Entry_sheet!BR20="NA","NA",IF(Entry_sheet!BR20=1,1,IF($BZ20=0,0,IF(SUM(Entry_sheet!$BH20:$BY20)=0,"NA",0)))))</f>
        <v/>
      </c>
      <c r="BS20" t="str">
        <f>IF($A20="","",IF(Entry_sheet!BS20="NA","NA",IF(Entry_sheet!BS20=1,1,IF($BZ20=0,0,IF(SUM(Entry_sheet!$BH20:$BY20)=0,"NA",0)))))</f>
        <v/>
      </c>
      <c r="BT20" t="str">
        <f>IF($A20="","",IF(Entry_sheet!BT20="NA","NA",IF(Entry_sheet!BT20=1,1,IF($BZ20=0,0,IF(SUM(Entry_sheet!$BH20:$BY20)=0,"NA",0)))))</f>
        <v/>
      </c>
      <c r="BU20" t="str">
        <f>IF($A20="","",IF(Entry_sheet!BU20="NA","NA",IF(Entry_sheet!BU20=1,1,IF($BZ20=0,0,IF(SUM(Entry_sheet!$BH20:$BY20)=0,"NA",0)))))</f>
        <v/>
      </c>
      <c r="BV20" t="str">
        <f>IF($A20="","",IF(Entry_sheet!BV20="NA","NA",IF(Entry_sheet!BV20=1,1,IF($BZ20=0,0,IF(SUM(Entry_sheet!$BH20:$BY20)=0,"NA",0)))))</f>
        <v/>
      </c>
      <c r="BW20" t="str">
        <f>IF($A20="","",IF(Entry_sheet!BW20="NA","NA",IF(Entry_sheet!BW20=1,1,IF($BZ20=0,0,IF(SUM(Entry_sheet!$BH20:$BY20)=0,"NA",0)))))</f>
        <v/>
      </c>
      <c r="BX20" t="str">
        <f>IF($A20="","",IF(Entry_sheet!BX20="NA","NA",IF(Entry_sheet!BX20=1,1,IF($BZ20=0,0,IF(SUM(Entry_sheet!$BH20:$BY20)=0,"NA",0)))))</f>
        <v/>
      </c>
      <c r="BY20" t="str">
        <f>IF($A20="","",IF(Entry_sheet!BY20="NA","NA",IF(Entry_sheet!BY20=1,1,IF($BZ20=0,0,IF(SUM(Entry_sheet!$BH20:$BY20)=0,"NA",0)))))</f>
        <v/>
      </c>
      <c r="BZ20" s="22" t="str">
        <f>IF($A20="","",IF(Entry_sheet!BZ20=1,1,IF(Entry_sheet!BZ20=0,IF(SUM(Entry_sheet!BH20:BY20)&gt;0,1,0),IF(SUM(Entry_sheet!BH20:BY20)&gt;0,1,"NA"))))</f>
        <v/>
      </c>
      <c r="CA20" t="str">
        <f>IF($A20="","",IF(Entry_sheet!CA20="NA","NA",IF(Entry_sheet!CA20=1,1,IF($CS20=0,0,IF(SUM(Entry_sheet!$CA20:$CR20)=0,"NA",0)))))</f>
        <v/>
      </c>
      <c r="CB20" t="str">
        <f>IF($A20="","",IF(Entry_sheet!CB20="NA","NA",IF(Entry_sheet!CB20=1,1,IF($CS20=0,0,IF(SUM(Entry_sheet!$CA20:$CR20)=0,"NA",0)))))</f>
        <v/>
      </c>
      <c r="CC20" t="str">
        <f>IF($A20="","",IF(Entry_sheet!CC20="NA","NA",IF(Entry_sheet!CC20=1,1,IF($CS20=0,0,IF(SUM(Entry_sheet!$CA20:$CR20)=0,"NA",0)))))</f>
        <v/>
      </c>
      <c r="CD20" t="str">
        <f>IF($A20="","",IF(Entry_sheet!CD20="NA","NA",IF(Entry_sheet!CD20=1,1,IF($CS20=0,0,IF(SUM(Entry_sheet!$CA20:$CR20)=0,"NA",0)))))</f>
        <v/>
      </c>
      <c r="CE20" t="str">
        <f>IF($A20="","",IF(Entry_sheet!CE20="NA","NA",IF(Entry_sheet!CE20=1,1,IF($CS20=0,0,IF(SUM(Entry_sheet!$CA20:$CR20)=0,"NA",0)))))</f>
        <v/>
      </c>
      <c r="CF20" t="str">
        <f>IF($A20="","",IF(Entry_sheet!CF20="NA","NA",IF(Entry_sheet!CF20=1,1,IF($CS20=0,0,IF(SUM(Entry_sheet!$CA20:$CR20)=0,"NA",0)))))</f>
        <v/>
      </c>
      <c r="CG20" t="str">
        <f>IF($A20="","",IF(Entry_sheet!CG20="NA","NA",IF(Entry_sheet!CG20=1,1,IF($CS20=0,0,IF(SUM(Entry_sheet!$CA20:$CR20)=0,"NA",0)))))</f>
        <v/>
      </c>
      <c r="CH20" t="str">
        <f>IF($A20="","",IF(Entry_sheet!CH20="NA","NA",IF(Entry_sheet!CH20=1,1,IF($CS20=0,0,IF(SUM(Entry_sheet!$CA20:$CR20)=0,"NA",0)))))</f>
        <v/>
      </c>
      <c r="CI20" t="str">
        <f>IF($A20="","",IF(Entry_sheet!CI20="NA","NA",IF(Entry_sheet!CI20=1,1,IF($CS20=0,0,IF(SUM(Entry_sheet!$CA20:$CR20)=0,"NA",0)))))</f>
        <v/>
      </c>
      <c r="CJ20" t="str">
        <f>IF($A20="","",IF(Entry_sheet!CJ20="NA","NA",IF(Entry_sheet!CJ20=1,1,IF($CS20=0,0,IF(SUM(Entry_sheet!$CA20:$CR20)=0,"NA",0)))))</f>
        <v/>
      </c>
      <c r="CK20" t="str">
        <f>IF($A20="","",IF(Entry_sheet!CK20="NA","NA",IF(Entry_sheet!CK20=1,1,IF($CS20=0,0,IF(SUM(Entry_sheet!$CA20:$CR20)=0,"NA",0)))))</f>
        <v/>
      </c>
      <c r="CL20" t="str">
        <f>IF($A20="","",IF(Entry_sheet!CL20="NA","NA",IF(Entry_sheet!CL20=1,1,IF($CS20=0,0,IF(SUM(Entry_sheet!$CA20:$CR20)=0,"NA",0)))))</f>
        <v/>
      </c>
      <c r="CM20" t="str">
        <f>IF($A20="","",IF(Entry_sheet!CM20="NA","NA",IF(Entry_sheet!CM20=1,1,IF($CS20=0,0,IF(SUM(Entry_sheet!$CA20:$CR20)=0,"NA",0)))))</f>
        <v/>
      </c>
      <c r="CN20" t="str">
        <f>IF($A20="","",IF(Entry_sheet!CN20="NA","NA",IF(Entry_sheet!CN20=1,1,IF($CS20=0,0,IF(SUM(Entry_sheet!$CA20:$CR20)=0,"NA",0)))))</f>
        <v/>
      </c>
      <c r="CO20" t="str">
        <f>IF($A20="","",IF(Entry_sheet!CO20="NA","NA",IF(Entry_sheet!CO20=1,1,IF($CS20=0,0,IF(SUM(Entry_sheet!$CA20:$CR20)=0,"NA",0)))))</f>
        <v/>
      </c>
      <c r="CP20" t="str">
        <f>IF($A20="","",IF(Entry_sheet!CP20="NA","NA",IF(Entry_sheet!CP20=1,1,IF($CS20=0,0,IF(SUM(Entry_sheet!$CA20:$CR20)=0,"NA",0)))))</f>
        <v/>
      </c>
      <c r="CQ20" t="str">
        <f>IF($A20="","",IF(Entry_sheet!CQ20="NA","NA",IF(Entry_sheet!CQ20=1,1,IF($CS20=0,0,IF(SUM(Entry_sheet!$CA20:$CR20)=0,"NA",0)))))</f>
        <v/>
      </c>
      <c r="CR20" t="str">
        <f>IF($A20="","",IF(Entry_sheet!CR20="NA","NA",IF(Entry_sheet!CR20=1,1,IF($CS20=0,0,IF(SUM(Entry_sheet!$CA20:$CR20)=0,"NA",0)))))</f>
        <v/>
      </c>
      <c r="CS20" s="22" t="str">
        <f>IF($A20="","",IF(Entry_sheet!CS20=1,1,IF(Entry_sheet!CS20=0,IF(SUM(Entry_sheet!CA20:CR20)&gt;0,1,0),IF(SUM(Entry_sheet!CA20:CR20)&gt;0,1,"NA"))))</f>
        <v/>
      </c>
      <c r="CT20" t="str">
        <f>IF($A20="","",IF(Entry_sheet!CT20="NA","NA",IF(Entry_sheet!CT20=1,1,IF($DL20=0,0,IF(SUM(Entry_sheet!$CT20:$DK20)=0,"NA",0)))))</f>
        <v/>
      </c>
      <c r="CU20" t="str">
        <f>IF($A20="","",IF(Entry_sheet!CU20="NA","NA",IF(Entry_sheet!CU20=1,1,IF($DL20=0,0,IF(SUM(Entry_sheet!$CT20:$DK20)=0,"NA",0)))))</f>
        <v/>
      </c>
      <c r="CV20" t="str">
        <f>IF($A20="","",IF(Entry_sheet!CV20="NA","NA",IF(Entry_sheet!CV20=1,1,IF($DL20=0,0,IF(SUM(Entry_sheet!$CT20:$DK20)=0,"NA",0)))))</f>
        <v/>
      </c>
      <c r="CW20" t="str">
        <f>IF($A20="","",IF(Entry_sheet!CW20="NA","NA",IF(Entry_sheet!CW20=1,1,IF($DL20=0,0,IF(SUM(Entry_sheet!$CT20:$DK20)=0,"NA",0)))))</f>
        <v/>
      </c>
      <c r="CX20" t="str">
        <f>IF($A20="","",IF(Entry_sheet!CX20="NA","NA",IF(Entry_sheet!CX20=1,1,IF($DL20=0,0,IF(SUM(Entry_sheet!$CT20:$DK20)=0,"NA",0)))))</f>
        <v/>
      </c>
      <c r="CY20" t="str">
        <f>IF($A20="","",IF(Entry_sheet!CY20="NA","NA",IF(Entry_sheet!CY20=1,1,IF($DL20=0,0,IF(SUM(Entry_sheet!$CT20:$DK20)=0,"NA",0)))))</f>
        <v/>
      </c>
      <c r="CZ20" t="str">
        <f>IF($A20="","",IF(Entry_sheet!CZ20="NA","NA",IF(Entry_sheet!CZ20=1,1,IF($DL20=0,0,IF(SUM(Entry_sheet!$CT20:$DK20)=0,"NA",0)))))</f>
        <v/>
      </c>
      <c r="DA20" t="str">
        <f>IF($A20="","",IF(Entry_sheet!DA20="NA","NA",IF(Entry_sheet!DA20=1,1,IF($DL20=0,0,IF(SUM(Entry_sheet!$CT20:$DK20)=0,"NA",0)))))</f>
        <v/>
      </c>
      <c r="DB20" t="str">
        <f>IF($A20="","",IF(Entry_sheet!DB20="NA","NA",IF(Entry_sheet!DB20=1,1,IF($DL20=0,0,IF(SUM(Entry_sheet!$CT20:$DK20)=0,"NA",0)))))</f>
        <v/>
      </c>
      <c r="DC20" t="str">
        <f>IF($A20="","",IF(Entry_sheet!DC20="NA","NA",IF(Entry_sheet!DC20=1,1,IF($DL20=0,0,IF(SUM(Entry_sheet!$CT20:$DK20)=0,"NA",0)))))</f>
        <v/>
      </c>
      <c r="DD20" t="str">
        <f>IF($A20="","",IF(Entry_sheet!DD20="NA","NA",IF(Entry_sheet!DD20=1,1,IF($DL20=0,0,IF(SUM(Entry_sheet!$CT20:$DK20)=0,"NA",0)))))</f>
        <v/>
      </c>
      <c r="DE20" t="str">
        <f>IF($A20="","",IF(Entry_sheet!DE20="NA","NA",IF(Entry_sheet!DE20=1,1,IF($DL20=0,0,IF(SUM(Entry_sheet!$CT20:$DK20)=0,"NA",0)))))</f>
        <v/>
      </c>
      <c r="DF20" t="str">
        <f>IF($A20="","",IF(Entry_sheet!DF20="NA","NA",IF(Entry_sheet!DF20=1,1,IF($DL20=0,0,IF(SUM(Entry_sheet!$CT20:$DK20)=0,"NA",0)))))</f>
        <v/>
      </c>
      <c r="DG20" t="str">
        <f>IF($A20="","",IF(Entry_sheet!DG20="NA","NA",IF(Entry_sheet!DG20=1,1,IF($DL20=0,0,IF(SUM(Entry_sheet!$CT20:$DK20)=0,"NA",0)))))</f>
        <v/>
      </c>
      <c r="DH20" t="str">
        <f>IF($A20="","",IF(Entry_sheet!DH20="NA","NA",IF(Entry_sheet!DH20=1,1,IF($DL20=0,0,IF(SUM(Entry_sheet!$CT20:$DK20)=0,"NA",0)))))</f>
        <v/>
      </c>
      <c r="DI20" t="str">
        <f>IF($A20="","",IF(Entry_sheet!DI20="NA","NA",IF(Entry_sheet!DI20=1,1,IF($DL20=0,0,IF(SUM(Entry_sheet!$CT20:$DK20)=0,"NA",0)))))</f>
        <v/>
      </c>
      <c r="DJ20" t="str">
        <f>IF($A20="","",IF(Entry_sheet!DJ20="NA","NA",IF(Entry_sheet!DJ20=1,1,IF($DL20=0,0,IF(SUM(Entry_sheet!$CT20:$DK20)=0,"NA",0)))))</f>
        <v/>
      </c>
      <c r="DK20" t="str">
        <f>IF($A20="","",IF(Entry_sheet!DK20="NA","NA",IF(Entry_sheet!DK20=1,1,IF($DL20=0,0,IF(SUM(Entry_sheet!$CT20:$DK20)=0,"NA",0)))))</f>
        <v/>
      </c>
      <c r="DL20" s="22" t="str">
        <f>IF($A20="","",IF(Entry_sheet!DL20=1,1,IF(Entry_sheet!DL20=0,IF(SUM(Entry_sheet!CT20:DK20)&gt;0,1,0),IF(SUM(Entry_sheet!CT20:DK20)&gt;0,1,"NA"))))</f>
        <v/>
      </c>
      <c r="DM20" t="str">
        <f>IF($A20="","",IF(Entry_sheet!DM20="NA","NA",IF(Entry_sheet!DM20=1,1,IF($EE20=0,0,IF(SUM(Entry_sheet!$DM20:$ED20)=0,"NA",0)))))</f>
        <v/>
      </c>
      <c r="DN20" t="str">
        <f>IF($A20="","",IF(Entry_sheet!DN20="NA","NA",IF(Entry_sheet!DN20=1,1,IF($EE20=0,0,IF(SUM(Entry_sheet!$DM20:$ED20)=0,"NA",0)))))</f>
        <v/>
      </c>
      <c r="DO20" t="str">
        <f>IF($A20="","",IF(Entry_sheet!DO20="NA","NA",IF(Entry_sheet!DO20=1,1,IF($EE20=0,0,IF(SUM(Entry_sheet!$DM20:$ED20)=0,"NA",0)))))</f>
        <v/>
      </c>
      <c r="DP20" t="str">
        <f>IF($A20="","",IF(Entry_sheet!DP20="NA","NA",IF(Entry_sheet!DP20=1,1,IF($EE20=0,0,IF(SUM(Entry_sheet!$DM20:$ED20)=0,"NA",0)))))</f>
        <v/>
      </c>
      <c r="DQ20" t="str">
        <f>IF($A20="","",IF(Entry_sheet!DQ20="NA","NA",IF(Entry_sheet!DQ20=1,1,IF($EE20=0,0,IF(SUM(Entry_sheet!$DM20:$ED20)=0,"NA",0)))))</f>
        <v/>
      </c>
      <c r="DR20" t="str">
        <f>IF($A20="","",IF(Entry_sheet!DR20="NA","NA",IF(Entry_sheet!DR20=1,1,IF($EE20=0,0,IF(SUM(Entry_sheet!$DM20:$ED20)=0,"NA",0)))))</f>
        <v/>
      </c>
      <c r="DS20" t="str">
        <f>IF($A20="","",IF(Entry_sheet!DS20="NA","NA",IF(Entry_sheet!DS20=1,1,IF($EE20=0,0,IF(SUM(Entry_sheet!$DM20:$ED20)=0,"NA",0)))))</f>
        <v/>
      </c>
      <c r="DT20" t="str">
        <f>IF($A20="","",IF(Entry_sheet!DT20="NA","NA",IF(Entry_sheet!DT20=1,1,IF($EE20=0,0,IF(SUM(Entry_sheet!$DM20:$ED20)=0,"NA",0)))))</f>
        <v/>
      </c>
      <c r="DU20" t="str">
        <f>IF($A20="","",IF(Entry_sheet!DU20="NA","NA",IF(Entry_sheet!DU20=1,1,IF($EE20=0,0,IF(SUM(Entry_sheet!$DM20:$ED20)=0,"NA",0)))))</f>
        <v/>
      </c>
      <c r="DV20" t="str">
        <f>IF($A20="","",IF(Entry_sheet!DV20="NA","NA",IF(Entry_sheet!DV20=1,1,IF($EE20=0,0,IF(SUM(Entry_sheet!$DM20:$ED20)=0,"NA",0)))))</f>
        <v/>
      </c>
      <c r="DW20" t="str">
        <f>IF($A20="","",IF(Entry_sheet!DW20="NA","NA",IF(Entry_sheet!DW20=1,1,IF($EE20=0,0,IF(SUM(Entry_sheet!$DM20:$ED20)=0,"NA",0)))))</f>
        <v/>
      </c>
      <c r="DX20" t="str">
        <f>IF($A20="","",IF(Entry_sheet!DX20="NA","NA",IF(Entry_sheet!DX20=1,1,IF($EE20=0,0,IF(SUM(Entry_sheet!$DM20:$ED20)=0,"NA",0)))))</f>
        <v/>
      </c>
      <c r="DY20" t="str">
        <f>IF($A20="","",IF(Entry_sheet!DY20="NA","NA",IF(Entry_sheet!DY20=1,1,IF($EE20=0,0,IF(SUM(Entry_sheet!$DM20:$ED20)=0,"NA",0)))))</f>
        <v/>
      </c>
      <c r="DZ20" t="str">
        <f>IF($A20="","",IF(Entry_sheet!DZ20="NA","NA",IF(Entry_sheet!DZ20=1,1,IF($EE20=0,0,IF(SUM(Entry_sheet!$DM20:$ED20)=0,"NA",0)))))</f>
        <v/>
      </c>
      <c r="EA20" t="str">
        <f>IF($A20="","",IF(Entry_sheet!EA20="NA","NA",IF(Entry_sheet!EA20=1,1,IF($EE20=0,0,IF(SUM(Entry_sheet!$DM20:$ED20)=0,"NA",0)))))</f>
        <v/>
      </c>
      <c r="EB20" t="str">
        <f>IF($A20="","",IF(Entry_sheet!EB20="NA","NA",IF(Entry_sheet!EB20=1,1,IF($EE20=0,0,IF(SUM(Entry_sheet!$DM20:$ED20)=0,"NA",0)))))</f>
        <v/>
      </c>
      <c r="EC20" t="str">
        <f>IF($A20="","",IF(Entry_sheet!EC20="NA","NA",IF(Entry_sheet!EC20=1,1,IF($EE20=0,0,IF(SUM(Entry_sheet!$DM20:$ED20)=0,"NA",0)))))</f>
        <v/>
      </c>
      <c r="ED20" t="str">
        <f>IF($A20="","",IF(Entry_sheet!ED20="NA","NA",IF(Entry_sheet!ED20=1,1,IF($EE20=0,0,IF(SUM(Entry_sheet!$DM20:$ED20)=0,"NA",0)))))</f>
        <v/>
      </c>
      <c r="EE20" s="22" t="str">
        <f>IF($A20="","",IF(Entry_sheet!EE20=1,1,IF(Entry_sheet!EE20=0,IF(SUM(Entry_sheet!DM20:ED20)&gt;0,1,0),IF(SUM(Entry_sheet!DM20:ED20)&gt;0,1,"NA"))))</f>
        <v/>
      </c>
      <c r="EF20" t="str">
        <f>IF($A20="","",IF(Entry_sheet!EF20="NA","NA",IF(Entry_sheet!EF20=1,1,IF($EX20=0,0,IF(SUM(Entry_sheet!$EF20:$EW20)=0,"NA",0)))))</f>
        <v/>
      </c>
      <c r="EG20" t="str">
        <f>IF($A20="","",IF(Entry_sheet!EG20="NA","NA",IF(Entry_sheet!EG20=1,1,IF($EX20=0,0,IF(SUM(Entry_sheet!$EF20:$EW20)=0,"NA",0)))))</f>
        <v/>
      </c>
      <c r="EH20" t="str">
        <f>IF($A20="","",IF(Entry_sheet!EH20="NA","NA",IF(Entry_sheet!EH20=1,1,IF($EX20=0,0,IF(SUM(Entry_sheet!$EF20:$EW20)=0,"NA",0)))))</f>
        <v/>
      </c>
      <c r="EI20" t="str">
        <f>IF($A20="","",IF(Entry_sheet!EI20="NA","NA",IF(Entry_sheet!EI20=1,1,IF($EX20=0,0,IF(SUM(Entry_sheet!$EF20:$EW20)=0,"NA",0)))))</f>
        <v/>
      </c>
      <c r="EJ20" t="str">
        <f>IF($A20="","",IF(Entry_sheet!EJ20="NA","NA",IF(Entry_sheet!EJ20=1,1,IF($EX20=0,0,IF(SUM(Entry_sheet!$EF20:$EW20)=0,"NA",0)))))</f>
        <v/>
      </c>
      <c r="EK20" t="str">
        <f>IF($A20="","",IF(Entry_sheet!EK20="NA","NA",IF(Entry_sheet!EK20=1,1,IF($EX20=0,0,IF(SUM(Entry_sheet!$EF20:$EW20)=0,"NA",0)))))</f>
        <v/>
      </c>
      <c r="EL20" t="str">
        <f>IF($A20="","",IF(Entry_sheet!EL20="NA","NA",IF(Entry_sheet!EL20=1,1,IF($EX20=0,0,IF(SUM(Entry_sheet!$EF20:$EW20)=0,"NA",0)))))</f>
        <v/>
      </c>
      <c r="EM20" t="str">
        <f>IF($A20="","",IF(Entry_sheet!EM20="NA","NA",IF(Entry_sheet!EM20=1,1,IF($EX20=0,0,IF(SUM(Entry_sheet!$EF20:$EW20)=0,"NA",0)))))</f>
        <v/>
      </c>
      <c r="EN20" t="str">
        <f>IF($A20="","",IF(Entry_sheet!EN20="NA","NA",IF(Entry_sheet!EN20=1,1,IF($EX20=0,0,IF(SUM(Entry_sheet!$EF20:$EW20)=0,"NA",0)))))</f>
        <v/>
      </c>
      <c r="EO20" t="str">
        <f>IF($A20="","",IF(Entry_sheet!EO20="NA","NA",IF(Entry_sheet!EO20=1,1,IF($EX20=0,0,IF(SUM(Entry_sheet!$EF20:$EW20)=0,"NA",0)))))</f>
        <v/>
      </c>
      <c r="EP20" t="str">
        <f>IF($A20="","",IF(Entry_sheet!EP20="NA","NA",IF(Entry_sheet!EP20=1,1,IF($EX20=0,0,IF(SUM(Entry_sheet!$EF20:$EW20)=0,"NA",0)))))</f>
        <v/>
      </c>
      <c r="EQ20" t="str">
        <f>IF($A20="","",IF(Entry_sheet!EQ20="NA","NA",IF(Entry_sheet!EQ20=1,1,IF($EX20=0,0,IF(SUM(Entry_sheet!$EF20:$EW20)=0,"NA",0)))))</f>
        <v/>
      </c>
      <c r="ER20" t="str">
        <f>IF($A20="","",IF(Entry_sheet!ER20="NA","NA",IF(Entry_sheet!ER20=1,1,IF($EX20=0,0,IF(SUM(Entry_sheet!$EF20:$EW20)=0,"NA",0)))))</f>
        <v/>
      </c>
      <c r="ES20" t="str">
        <f>IF($A20="","",IF(Entry_sheet!ES20="NA","NA",IF(Entry_sheet!ES20=1,1,IF($EX20=0,0,IF(SUM(Entry_sheet!$EF20:$EW20)=0,"NA",0)))))</f>
        <v/>
      </c>
      <c r="ET20" t="str">
        <f>IF($A20="","",IF(Entry_sheet!ET20="NA","NA",IF(Entry_sheet!ET20=1,1,IF($EX20=0,0,IF(SUM(Entry_sheet!$EF20:$EW20)=0,"NA",0)))))</f>
        <v/>
      </c>
      <c r="EU20" t="str">
        <f>IF($A20="","",IF(Entry_sheet!EU20="NA","NA",IF(Entry_sheet!EU20=1,1,IF($EX20=0,0,IF(SUM(Entry_sheet!$EF20:$EW20)=0,"NA",0)))))</f>
        <v/>
      </c>
      <c r="EV20" t="str">
        <f>IF($A20="","",IF(Entry_sheet!EV20="NA","NA",IF(Entry_sheet!EV20=1,1,IF($EX20=0,0,IF(SUM(Entry_sheet!$EF20:$EW20)=0,"NA",0)))))</f>
        <v/>
      </c>
      <c r="EW20" t="str">
        <f>IF($A20="","",IF(Entry_sheet!EW20="NA","NA",IF(Entry_sheet!EW20=1,1,IF($EX20=0,0,IF(SUM(Entry_sheet!$EF20:$EW20)=0,"NA",0)))))</f>
        <v/>
      </c>
      <c r="EX20" s="22" t="str">
        <f>IF($A20="","",IF(Entry_sheet!EX20=1,1,IF(Entry_sheet!EX20=0,IF(SUM(Entry_sheet!EF20:EW20)&gt;0,1,0),IF(SUM(Entry_sheet!EF20:EW20)&gt;0,1,"NA"))))</f>
        <v/>
      </c>
      <c r="EY20" t="str">
        <f>IF($A20="","",IF(Entry_sheet!EY20="NA","NA",IF(Entry_sheet!EY20=1,1,IF($FQ20=0,0,IF(SUM(Entry_sheet!$EY20:$FP20)=0,"NA",0)))))</f>
        <v/>
      </c>
      <c r="EZ20" t="str">
        <f>IF($A20="","",IF(Entry_sheet!EZ20="NA","NA",IF(Entry_sheet!EZ20=1,1,IF($FQ20=0,0,IF(SUM(Entry_sheet!$EY20:$FP20)=0,"NA",0)))))</f>
        <v/>
      </c>
      <c r="FA20" t="str">
        <f>IF($A20="","",IF(Entry_sheet!FA20="NA","NA",IF(Entry_sheet!FA20=1,1,IF($FQ20=0,0,IF(SUM(Entry_sheet!$EY20:$FP20)=0,"NA",0)))))</f>
        <v/>
      </c>
      <c r="FB20" t="str">
        <f>IF($A20="","",IF(Entry_sheet!FB20="NA","NA",IF(Entry_sheet!FB20=1,1,IF($FQ20=0,0,IF(SUM(Entry_sheet!$EY20:$FP20)=0,"NA",0)))))</f>
        <v/>
      </c>
      <c r="FC20" t="str">
        <f>IF($A20="","",IF(Entry_sheet!FC20="NA","NA",IF(Entry_sheet!FC20=1,1,IF($FQ20=0,0,IF(SUM(Entry_sheet!$EY20:$FP20)=0,"NA",0)))))</f>
        <v/>
      </c>
      <c r="FD20" t="str">
        <f>IF($A20="","",IF(Entry_sheet!FD20="NA","NA",IF(Entry_sheet!FD20=1,1,IF($FQ20=0,0,IF(SUM(Entry_sheet!$EY20:$FP20)=0,"NA",0)))))</f>
        <v/>
      </c>
      <c r="FE20" t="str">
        <f>IF($A20="","",IF(Entry_sheet!FE20="NA","NA",IF(Entry_sheet!FE20=1,1,IF($FQ20=0,0,IF(SUM(Entry_sheet!$EY20:$FP20)=0,"NA",0)))))</f>
        <v/>
      </c>
      <c r="FF20" t="str">
        <f>IF($A20="","",IF(Entry_sheet!FF20="NA","NA",IF(Entry_sheet!FF20=1,1,IF($FQ20=0,0,IF(SUM(Entry_sheet!$EY20:$FP20)=0,"NA",0)))))</f>
        <v/>
      </c>
      <c r="FG20" t="str">
        <f>IF($A20="","",IF(Entry_sheet!FG20="NA","NA",IF(Entry_sheet!FG20=1,1,IF($FQ20=0,0,IF(SUM(Entry_sheet!$EY20:$FP20)=0,"NA",0)))))</f>
        <v/>
      </c>
      <c r="FH20" t="str">
        <f>IF($A20="","",IF(Entry_sheet!FH20="NA","NA",IF(Entry_sheet!FH20=1,1,IF($FQ20=0,0,IF(SUM(Entry_sheet!$EY20:$FP20)=0,"NA",0)))))</f>
        <v/>
      </c>
      <c r="FI20" t="str">
        <f>IF($A20="","",IF(Entry_sheet!FI20="NA","NA",IF(Entry_sheet!FI20=1,1,IF($FQ20=0,0,IF(SUM(Entry_sheet!$EY20:$FP20)=0,"NA",0)))))</f>
        <v/>
      </c>
      <c r="FJ20" t="str">
        <f>IF($A20="","",IF(Entry_sheet!FJ20="NA","NA",IF(Entry_sheet!FJ20=1,1,IF($FQ20=0,0,IF(SUM(Entry_sheet!$EY20:$FP20)=0,"NA",0)))))</f>
        <v/>
      </c>
      <c r="FK20" t="str">
        <f>IF($A20="","",IF(Entry_sheet!FK20="NA","NA",IF(Entry_sheet!FK20=1,1,IF($FQ20=0,0,IF(SUM(Entry_sheet!$EY20:$FP20)=0,"NA",0)))))</f>
        <v/>
      </c>
      <c r="FL20" t="str">
        <f>IF($A20="","",IF(Entry_sheet!FL20="NA","NA",IF(Entry_sheet!FL20=1,1,IF($FQ20=0,0,IF(SUM(Entry_sheet!$EY20:$FP20)=0,"NA",0)))))</f>
        <v/>
      </c>
      <c r="FM20" t="str">
        <f>IF($A20="","",IF(Entry_sheet!FM20="NA","NA",IF(Entry_sheet!FM20=1,1,IF($FQ20=0,0,IF(SUM(Entry_sheet!$EY20:$FP20)=0,"NA",0)))))</f>
        <v/>
      </c>
      <c r="FN20" t="str">
        <f>IF($A20="","",IF(Entry_sheet!FN20="NA","NA",IF(Entry_sheet!FN20=1,1,IF($FQ20=0,0,IF(SUM(Entry_sheet!$EY20:$FP20)=0,"NA",0)))))</f>
        <v/>
      </c>
      <c r="FO20" t="str">
        <f>IF($A20="","",IF(Entry_sheet!FO20="NA","NA",IF(Entry_sheet!FO20=1,1,IF($FQ20=0,0,IF(SUM(Entry_sheet!$EY20:$FP20)=0,"NA",0)))))</f>
        <v/>
      </c>
      <c r="FP20" t="str">
        <f>IF($A20="","",IF(Entry_sheet!FP20="NA","NA",IF(Entry_sheet!FP20=1,1,IF($FQ20=0,0,IF(SUM(Entry_sheet!$EY20:$FP20)=0,"NA",0)))))</f>
        <v/>
      </c>
      <c r="FQ20" s="22" t="str">
        <f>IF($A20="","",IF(Entry_sheet!FQ20=1,1,IF(Entry_sheet!FQ20=0,IF(SUM(Entry_sheet!EY20:FP20)&gt;0,1,0),IF(SUM(Entry_sheet!EY20:FP20)&gt;0,1,"NA"))))</f>
        <v/>
      </c>
      <c r="FR20" t="str">
        <f>IF($A20="","",IF(Entry_sheet!FR20="NA","NA",IF(Entry_sheet!FR20=1,1,IF($GJ20=0,0,IF(SUM(Entry_sheet!$FR20:$GI20)=0,"NA",0)))))</f>
        <v/>
      </c>
      <c r="FS20" t="str">
        <f>IF($A20="","",IF(Entry_sheet!FS20="NA","NA",IF(Entry_sheet!FS20=1,1,IF($GJ20=0,0,IF(SUM(Entry_sheet!$FR20:$GI20)=0,"NA",0)))))</f>
        <v/>
      </c>
      <c r="FT20" t="str">
        <f>IF($A20="","",IF(Entry_sheet!FT20="NA","NA",IF(Entry_sheet!FT20=1,1,IF($GJ20=0,0,IF(SUM(Entry_sheet!$FR20:$GI20)=0,"NA",0)))))</f>
        <v/>
      </c>
      <c r="FU20" t="str">
        <f>IF($A20="","",IF(Entry_sheet!FU20="NA","NA",IF(Entry_sheet!FU20=1,1,IF($GJ20=0,0,IF(SUM(Entry_sheet!$FR20:$GI20)=0,"NA",0)))))</f>
        <v/>
      </c>
      <c r="FV20" t="str">
        <f>IF($A20="","",IF(Entry_sheet!FV20="NA","NA",IF(Entry_sheet!FV20=1,1,IF($GJ20=0,0,IF(SUM(Entry_sheet!$FR20:$GI20)=0,"NA",0)))))</f>
        <v/>
      </c>
      <c r="FW20" t="str">
        <f>IF($A20="","",IF(Entry_sheet!FW20="NA","NA",IF(Entry_sheet!FW20=1,1,IF($GJ20=0,0,IF(SUM(Entry_sheet!$FR20:$GI20)=0,"NA",0)))))</f>
        <v/>
      </c>
      <c r="FX20" t="str">
        <f>IF($A20="","",IF(Entry_sheet!FX20="NA","NA",IF(Entry_sheet!FX20=1,1,IF($GJ20=0,0,IF(SUM(Entry_sheet!$FR20:$GI20)=0,"NA",0)))))</f>
        <v/>
      </c>
      <c r="FY20" t="str">
        <f>IF($A20="","",IF(Entry_sheet!FY20="NA","NA",IF(Entry_sheet!FY20=1,1,IF($GJ20=0,0,IF(SUM(Entry_sheet!$FR20:$GI20)=0,"NA",0)))))</f>
        <v/>
      </c>
      <c r="FZ20" t="str">
        <f>IF($A20="","",IF(Entry_sheet!FZ20="NA","NA",IF(Entry_sheet!FZ20=1,1,IF($GJ20=0,0,IF(SUM(Entry_sheet!$FR20:$GI20)=0,"NA",0)))))</f>
        <v/>
      </c>
      <c r="GA20" t="str">
        <f>IF($A20="","",IF(Entry_sheet!GA20="NA","NA",IF(Entry_sheet!GA20=1,1,IF($GJ20=0,0,IF(SUM(Entry_sheet!$FR20:$GI20)=0,"NA",0)))))</f>
        <v/>
      </c>
      <c r="GB20" t="str">
        <f>IF($A20="","",IF(Entry_sheet!GB20="NA","NA",IF(Entry_sheet!GB20=1,1,IF($GJ20=0,0,IF(SUM(Entry_sheet!$FR20:$GI20)=0,"NA",0)))))</f>
        <v/>
      </c>
      <c r="GC20" t="str">
        <f>IF($A20="","",IF(Entry_sheet!GC20="NA","NA",IF(Entry_sheet!GC20=1,1,IF($GJ20=0,0,IF(SUM(Entry_sheet!$FR20:$GI20)=0,"NA",0)))))</f>
        <v/>
      </c>
      <c r="GD20" t="str">
        <f>IF($A20="","",IF(Entry_sheet!GD20="NA","NA",IF(Entry_sheet!GD20=1,1,IF($GJ20=0,0,IF(SUM(Entry_sheet!$FR20:$GI20)=0,"NA",0)))))</f>
        <v/>
      </c>
      <c r="GE20" t="str">
        <f>IF($A20="","",IF(Entry_sheet!GE20="NA","NA",IF(Entry_sheet!GE20=1,1,IF($GJ20=0,0,IF(SUM(Entry_sheet!$FR20:$GI20)=0,"NA",0)))))</f>
        <v/>
      </c>
      <c r="GF20" t="str">
        <f>IF($A20="","",IF(Entry_sheet!GF20="NA","NA",IF(Entry_sheet!GF20=1,1,IF($GJ20=0,0,IF(SUM(Entry_sheet!$FR20:$GI20)=0,"NA",0)))))</f>
        <v/>
      </c>
      <c r="GG20" t="str">
        <f>IF($A20="","",IF(Entry_sheet!GG20="NA","NA",IF(Entry_sheet!GG20=1,1,IF($GJ20=0,0,IF(SUM(Entry_sheet!$FR20:$GI20)=0,"NA",0)))))</f>
        <v/>
      </c>
      <c r="GH20" t="str">
        <f>IF($A20="","",IF(Entry_sheet!GH20="NA","NA",IF(Entry_sheet!GH20=1,1,IF($GJ20=0,0,IF(SUM(Entry_sheet!$FR20:$GI20)=0,"NA",0)))))</f>
        <v/>
      </c>
      <c r="GI20" t="str">
        <f>IF($A20="","",IF(Entry_sheet!GI20="NA","NA",IF(Entry_sheet!GI20=1,1,IF($GJ20=0,0,IF(SUM(Entry_sheet!$FR20:$GI20)=0,"NA",0)))))</f>
        <v/>
      </c>
      <c r="GJ20" s="22" t="str">
        <f>IF($A20="","",IF(Entry_sheet!GJ20=1,1,IF(Entry_sheet!GJ20=0,IF(SUM(Entry_sheet!FR20:GI20)&gt;0,1,0),IF(SUM(Entry_sheet!FR20:GI20)&gt;0,1,"NA"))))</f>
        <v/>
      </c>
      <c r="GK20" t="str">
        <f>IF($A20="","",IF(Entry_sheet!GK20="NA","NA",IF(Entry_sheet!GK20=1,1,IF($HC20=0,0,IF(SUM(Entry_sheet!$GK20:$HB20)=0,"NA",0)))))</f>
        <v/>
      </c>
      <c r="GL20" t="str">
        <f>IF($A20="","",IF(Entry_sheet!GL20="NA","NA",IF(Entry_sheet!GL20=1,1,IF($HC20=0,0,IF(SUM(Entry_sheet!$GK20:$HB20)=0,"NA",0)))))</f>
        <v/>
      </c>
      <c r="GM20" t="str">
        <f>IF($A20="","",IF(Entry_sheet!GM20="NA","NA",IF(Entry_sheet!GM20=1,1,IF($HC20=0,0,IF(SUM(Entry_sheet!$GK20:$HB20)=0,"NA",0)))))</f>
        <v/>
      </c>
      <c r="GN20" t="str">
        <f>IF($A20="","",IF(Entry_sheet!GN20="NA","NA",IF(Entry_sheet!GN20=1,1,IF($HC20=0,0,IF(SUM(Entry_sheet!$GK20:$HB20)=0,"NA",0)))))</f>
        <v/>
      </c>
      <c r="GO20" t="str">
        <f>IF($A20="","",IF(Entry_sheet!GO20="NA","NA",IF(Entry_sheet!GO20=1,1,IF($HC20=0,0,IF(SUM(Entry_sheet!$GK20:$HB20)=0,"NA",0)))))</f>
        <v/>
      </c>
      <c r="GP20" t="str">
        <f>IF($A20="","",IF(Entry_sheet!GP20="NA","NA",IF(Entry_sheet!GP20=1,1,IF($HC20=0,0,IF(SUM(Entry_sheet!$GK20:$HB20)=0,"NA",0)))))</f>
        <v/>
      </c>
      <c r="GQ20" t="str">
        <f>IF($A20="","",IF(Entry_sheet!GQ20="NA","NA",IF(Entry_sheet!GQ20=1,1,IF($HC20=0,0,IF(SUM(Entry_sheet!$GK20:$HB20)=0,"NA",0)))))</f>
        <v/>
      </c>
      <c r="GR20" t="str">
        <f>IF($A20="","",IF(Entry_sheet!GR20="NA","NA",IF(Entry_sheet!GR20=1,1,IF($HC20=0,0,IF(SUM(Entry_sheet!$GK20:$HB20)=0,"NA",0)))))</f>
        <v/>
      </c>
      <c r="GS20" t="str">
        <f>IF($A20="","",IF(Entry_sheet!GS20="NA","NA",IF(Entry_sheet!GS20=1,1,IF($HC20=0,0,IF(SUM(Entry_sheet!$GK20:$HB20)=0,"NA",0)))))</f>
        <v/>
      </c>
      <c r="GT20" t="str">
        <f>IF($A20="","",IF(Entry_sheet!GT20="NA","NA",IF(Entry_sheet!GT20=1,1,IF($HC20=0,0,IF(SUM(Entry_sheet!$GK20:$HB20)=0,"NA",0)))))</f>
        <v/>
      </c>
      <c r="GU20" t="str">
        <f>IF($A20="","",IF(Entry_sheet!GU20="NA","NA",IF(Entry_sheet!GU20=1,1,IF($HC20=0,0,IF(SUM(Entry_sheet!$GK20:$HB20)=0,"NA",0)))))</f>
        <v/>
      </c>
      <c r="GV20" t="str">
        <f>IF($A20="","",IF(Entry_sheet!GV20="NA","NA",IF(Entry_sheet!GV20=1,1,IF($HC20=0,0,IF(SUM(Entry_sheet!$GK20:$HB20)=0,"NA",0)))))</f>
        <v/>
      </c>
      <c r="GW20" t="str">
        <f>IF($A20="","",IF(Entry_sheet!GW20="NA","NA",IF(Entry_sheet!GW20=1,1,IF($HC20=0,0,IF(SUM(Entry_sheet!$GK20:$HB20)=0,"NA",0)))))</f>
        <v/>
      </c>
      <c r="GX20" t="str">
        <f>IF($A20="","",IF(Entry_sheet!GX20="NA","NA",IF(Entry_sheet!GX20=1,1,IF($HC20=0,0,IF(SUM(Entry_sheet!$GK20:$HB20)=0,"NA",0)))))</f>
        <v/>
      </c>
      <c r="GY20" t="str">
        <f>IF($A20="","",IF(Entry_sheet!GY20="NA","NA",IF(Entry_sheet!GY20=1,1,IF($HC20=0,0,IF(SUM(Entry_sheet!$GK20:$HB20)=0,"NA",0)))))</f>
        <v/>
      </c>
      <c r="GZ20" t="str">
        <f>IF($A20="","",IF(Entry_sheet!GZ20="NA","NA",IF(Entry_sheet!GZ20=1,1,IF($HC20=0,0,IF(SUM(Entry_sheet!$GK20:$HB20)=0,"NA",0)))))</f>
        <v/>
      </c>
      <c r="HA20" t="str">
        <f>IF($A20="","",IF(Entry_sheet!HA20="NA","NA",IF(Entry_sheet!HA20=1,1,IF($HC20=0,0,IF(SUM(Entry_sheet!$GK20:$HB20)=0,"NA",0)))))</f>
        <v/>
      </c>
      <c r="HB20" t="str">
        <f>IF($A20="","",IF(Entry_sheet!HB20="NA","NA",IF(Entry_sheet!HB20=1,1,IF($HC20=0,0,IF(SUM(Entry_sheet!$GK20:$HB20)=0,"NA",0)))))</f>
        <v/>
      </c>
      <c r="HC20" s="22" t="str">
        <f>IF($A20="","",IF(Entry_sheet!HC20=1,1,IF(Entry_sheet!HC20=0,IF(SUM(Entry_sheet!GK20:HB20)&gt;0,1,0),IF(SUM(Entry_sheet!GK20:HB20)&gt;0,1,"NA"))))</f>
        <v/>
      </c>
      <c r="HD20" t="str">
        <f>IF($A20="","",IF(Entry_sheet!HD20="NA","NA",IF(Entry_sheet!HD20=1,1,IF($HV20=0,0,IF(SUM(Entry_sheet!$HD20:$HU20)=0,"NA",0)))))</f>
        <v/>
      </c>
      <c r="HE20" t="str">
        <f>IF($A20="","",IF(Entry_sheet!HE20="NA","NA",IF(Entry_sheet!HE20=1,1,IF($HV20=0,0,IF(SUM(Entry_sheet!$HD20:$HU20)=0,"NA",0)))))</f>
        <v/>
      </c>
      <c r="HF20" t="str">
        <f>IF($A20="","",IF(Entry_sheet!HF20="NA","NA",IF(Entry_sheet!HF20=1,1,IF($HV20=0,0,IF(SUM(Entry_sheet!$HD20:$HU20)=0,"NA",0)))))</f>
        <v/>
      </c>
      <c r="HG20" t="str">
        <f>IF($A20="","",IF(Entry_sheet!HG20="NA","NA",IF(Entry_sheet!HG20=1,1,IF($HV20=0,0,IF(SUM(Entry_sheet!$HD20:$HU20)=0,"NA",0)))))</f>
        <v/>
      </c>
      <c r="HH20" t="str">
        <f>IF($A20="","",IF(Entry_sheet!HH20="NA","NA",IF(Entry_sheet!HH20=1,1,IF($HV20=0,0,IF(SUM(Entry_sheet!$HD20:$HU20)=0,"NA",0)))))</f>
        <v/>
      </c>
      <c r="HI20" t="str">
        <f>IF($A20="","",IF(Entry_sheet!HI20="NA","NA",IF(Entry_sheet!HI20=1,1,IF($HV20=0,0,IF(SUM(Entry_sheet!$HD20:$HU20)=0,"NA",0)))))</f>
        <v/>
      </c>
      <c r="HJ20" t="str">
        <f>IF($A20="","",IF(Entry_sheet!HJ20="NA","NA",IF(Entry_sheet!HJ20=1,1,IF($HV20=0,0,IF(SUM(Entry_sheet!$HD20:$HU20)=0,"NA",0)))))</f>
        <v/>
      </c>
      <c r="HK20" t="str">
        <f>IF($A20="","",IF(Entry_sheet!HK20="NA","NA",IF(Entry_sheet!HK20=1,1,IF($HV20=0,0,IF(SUM(Entry_sheet!$HD20:$HU20)=0,"NA",0)))))</f>
        <v/>
      </c>
      <c r="HL20" t="str">
        <f>IF($A20="","",IF(Entry_sheet!HL20="NA","NA",IF(Entry_sheet!HL20=1,1,IF($HV20=0,0,IF(SUM(Entry_sheet!$HD20:$HU20)=0,"NA",0)))))</f>
        <v/>
      </c>
      <c r="HM20" t="str">
        <f>IF($A20="","",IF(Entry_sheet!HM20="NA","NA",IF(Entry_sheet!HM20=1,1,IF($HV20=0,0,IF(SUM(Entry_sheet!$HD20:$HU20)=0,"NA",0)))))</f>
        <v/>
      </c>
      <c r="HN20" t="str">
        <f>IF($A20="","",IF(Entry_sheet!HN20="NA","NA",IF(Entry_sheet!HN20=1,1,IF($HV20=0,0,IF(SUM(Entry_sheet!$HD20:$HU20)=0,"NA",0)))))</f>
        <v/>
      </c>
      <c r="HO20" t="str">
        <f>IF($A20="","",IF(Entry_sheet!HO20="NA","NA",IF(Entry_sheet!HO20=1,1,IF($HV20=0,0,IF(SUM(Entry_sheet!$HD20:$HU20)=0,"NA",0)))))</f>
        <v/>
      </c>
      <c r="HP20" t="str">
        <f>IF($A20="","",IF(Entry_sheet!HP20="NA","NA",IF(Entry_sheet!HP20=1,1,IF($HV20=0,0,IF(SUM(Entry_sheet!$HD20:$HU20)=0,"NA",0)))))</f>
        <v/>
      </c>
      <c r="HQ20" t="str">
        <f>IF($A20="","",IF(Entry_sheet!HQ20="NA","NA",IF(Entry_sheet!HQ20=1,1,IF($HV20=0,0,IF(SUM(Entry_sheet!$HD20:$HU20)=0,"NA",0)))))</f>
        <v/>
      </c>
      <c r="HR20" t="str">
        <f>IF($A20="","",IF(Entry_sheet!HR20="NA","NA",IF(Entry_sheet!HR20=1,1,IF($HV20=0,0,IF(SUM(Entry_sheet!$HD20:$HU20)=0,"NA",0)))))</f>
        <v/>
      </c>
      <c r="HS20" t="str">
        <f>IF($A20="","",IF(Entry_sheet!HS20="NA","NA",IF(Entry_sheet!HS20=1,1,IF($HV20=0,0,IF(SUM(Entry_sheet!$HD20:$HU20)=0,"NA",0)))))</f>
        <v/>
      </c>
      <c r="HT20" t="str">
        <f>IF($A20="","",IF(Entry_sheet!HT20="NA","NA",IF(Entry_sheet!HT20=1,1,IF($HV20=0,0,IF(SUM(Entry_sheet!$HD20:$HU20)=0,"NA",0)))))</f>
        <v/>
      </c>
      <c r="HU20" t="str">
        <f>IF($A20="","",IF(Entry_sheet!HU20="NA","NA",IF(Entry_sheet!HU20=1,1,IF($HV20=0,0,IF(SUM(Entry_sheet!$HD20:$HU20)=0,"NA",0)))))</f>
        <v/>
      </c>
      <c r="HV20" s="22" t="str">
        <f>IF($A20="","",IF(Entry_sheet!HV20=1,1,IF(Entry_sheet!HV20=0,IF(SUM(Entry_sheet!HD20:HU20)&gt;0,1,0),IF(SUM(Entry_sheet!HD20:HU20)&gt;0,1,"NA"))))</f>
        <v/>
      </c>
      <c r="HW20" t="str">
        <f>IF($A20="","",IF(Entry_sheet!HW20="NA","NA",IF(Entry_sheet!HW20=1,1,IF($IO20=0,0,IF(SUM(Entry_sheet!$HW20:$IN20)=0,"NA",0)))))</f>
        <v/>
      </c>
      <c r="HX20" t="str">
        <f>IF($A20="","",IF(Entry_sheet!HX20="NA","NA",IF(Entry_sheet!HX20=1,1,IF($IO20=0,0,IF(SUM(Entry_sheet!$HW20:$IN20)=0,"NA",0)))))</f>
        <v/>
      </c>
      <c r="HY20" t="str">
        <f>IF($A20="","",IF(Entry_sheet!HY20="NA","NA",IF(Entry_sheet!HY20=1,1,IF($IO20=0,0,IF(SUM(Entry_sheet!$HW20:$IN20)=0,"NA",0)))))</f>
        <v/>
      </c>
      <c r="HZ20" t="str">
        <f>IF($A20="","",IF(Entry_sheet!HZ20="NA","NA",IF(Entry_sheet!HZ20=1,1,IF($IO20=0,0,IF(SUM(Entry_sheet!$HW20:$IN20)=0,"NA",0)))))</f>
        <v/>
      </c>
      <c r="IA20" t="str">
        <f>IF($A20="","",IF(Entry_sheet!IA20="NA","NA",IF(Entry_sheet!IA20=1,1,IF($IO20=0,0,IF(SUM(Entry_sheet!$HW20:$IN20)=0,"NA",0)))))</f>
        <v/>
      </c>
      <c r="IB20" t="str">
        <f>IF($A20="","",IF(Entry_sheet!IB20="NA","NA",IF(Entry_sheet!IB20=1,1,IF($IO20=0,0,IF(SUM(Entry_sheet!$HW20:$IN20)=0,"NA",0)))))</f>
        <v/>
      </c>
      <c r="IC20" t="str">
        <f>IF($A20="","",IF(Entry_sheet!IC20="NA","NA",IF(Entry_sheet!IC20=1,1,IF($IO20=0,0,IF(SUM(Entry_sheet!$HW20:$IN20)=0,"NA",0)))))</f>
        <v/>
      </c>
      <c r="ID20" t="str">
        <f>IF($A20="","",IF(Entry_sheet!ID20="NA","NA",IF(Entry_sheet!ID20=1,1,IF($IO20=0,0,IF(SUM(Entry_sheet!$HW20:$IN20)=0,"NA",0)))))</f>
        <v/>
      </c>
      <c r="IE20" t="str">
        <f>IF($A20="","",IF(Entry_sheet!IE20="NA","NA",IF(Entry_sheet!IE20=1,1,IF($IO20=0,0,IF(SUM(Entry_sheet!$HW20:$IN20)=0,"NA",0)))))</f>
        <v/>
      </c>
      <c r="IF20" t="str">
        <f>IF($A20="","",IF(Entry_sheet!IF20="NA","NA",IF(Entry_sheet!IF20=1,1,IF($IO20=0,0,IF(SUM(Entry_sheet!$HW20:$IN20)=0,"NA",0)))))</f>
        <v/>
      </c>
      <c r="IG20" t="str">
        <f>IF($A20="","",IF(Entry_sheet!IG20="NA","NA",IF(Entry_sheet!IG20=1,1,IF($IO20=0,0,IF(SUM(Entry_sheet!$HW20:$IN20)=0,"NA",0)))))</f>
        <v/>
      </c>
      <c r="IH20" t="str">
        <f>IF($A20="","",IF(Entry_sheet!IH20="NA","NA",IF(Entry_sheet!IH20=1,1,IF($IO20=0,0,IF(SUM(Entry_sheet!$HW20:$IN20)=0,"NA",0)))))</f>
        <v/>
      </c>
      <c r="II20" t="str">
        <f>IF($A20="","",IF(Entry_sheet!II20="NA","NA",IF(Entry_sheet!II20=1,1,IF($IO20=0,0,IF(SUM(Entry_sheet!$HW20:$IN20)=0,"NA",0)))))</f>
        <v/>
      </c>
      <c r="IJ20" t="str">
        <f>IF($A20="","",IF(Entry_sheet!IJ20="NA","NA",IF(Entry_sheet!IJ20=1,1,IF($IO20=0,0,IF(SUM(Entry_sheet!$HW20:$IN20)=0,"NA",0)))))</f>
        <v/>
      </c>
      <c r="IK20" t="str">
        <f>IF($A20="","",IF(Entry_sheet!IK20="NA","NA",IF(Entry_sheet!IK20=1,1,IF($IO20=0,0,IF(SUM(Entry_sheet!$HW20:$IN20)=0,"NA",0)))))</f>
        <v/>
      </c>
      <c r="IL20" t="str">
        <f>IF($A20="","",IF(Entry_sheet!IL20="NA","NA",IF(Entry_sheet!IL20=1,1,IF($IO20=0,0,IF(SUM(Entry_sheet!$HW20:$IN20)=0,"NA",0)))))</f>
        <v/>
      </c>
      <c r="IM20" t="str">
        <f>IF($A20="","",IF(Entry_sheet!IM20="NA","NA",IF(Entry_sheet!IM20=1,1,IF($IO20=0,0,IF(SUM(Entry_sheet!$HW20:$IN20)=0,"NA",0)))))</f>
        <v/>
      </c>
      <c r="IN20" t="str">
        <f>IF($A20="","",IF(Entry_sheet!IN20="NA","NA",IF(Entry_sheet!IN20=1,1,IF($IO20=0,0,IF(SUM(Entry_sheet!$HW20:$IN20)=0,"NA",0)))))</f>
        <v/>
      </c>
      <c r="IO20" s="22" t="str">
        <f>IF($A20="","",IF(Entry_sheet!IO20=1,1,IF(Entry_sheet!IO20=0,IF(SUM(Entry_sheet!HW20:IN20)&gt;0,1,0),IF(SUM(Entry_sheet!HW20:IN20)&gt;0,1,"NA"))))</f>
        <v/>
      </c>
      <c r="IP20" t="str">
        <f>IF($A20="","",IF(Entry_sheet!IP20="NA","NA",IF(Entry_sheet!IP20=1,1,IF($JH20=0,0,IF(SUM(Entry_sheet!$IP20:$JG20)=0,"NA",0)))))</f>
        <v/>
      </c>
      <c r="IQ20" t="str">
        <f>IF($A20="","",IF(Entry_sheet!IQ20="NA","NA",IF(Entry_sheet!IQ20=1,1,IF($JH20=0,0,IF(SUM(Entry_sheet!$IP20:$JG20)=0,"NA",0)))))</f>
        <v/>
      </c>
      <c r="IR20" t="str">
        <f>IF($A20="","",IF(Entry_sheet!IR20="NA","NA",IF(Entry_sheet!IR20=1,1,IF($JH20=0,0,IF(SUM(Entry_sheet!$IP20:$JG20)=0,"NA",0)))))</f>
        <v/>
      </c>
      <c r="IS20" t="str">
        <f>IF($A20="","",IF(Entry_sheet!IS20="NA","NA",IF(Entry_sheet!IS20=1,1,IF($JH20=0,0,IF(SUM(Entry_sheet!$IP20:$JG20)=0,"NA",0)))))</f>
        <v/>
      </c>
      <c r="IT20" t="str">
        <f>IF($A20="","",IF(Entry_sheet!IT20="NA","NA",IF(Entry_sheet!IT20=1,1,IF($JH20=0,0,IF(SUM(Entry_sheet!$IP20:$JG20)=0,"NA",0)))))</f>
        <v/>
      </c>
      <c r="IU20" t="str">
        <f>IF($A20="","",IF(Entry_sheet!IU20="NA","NA",IF(Entry_sheet!IU20=1,1,IF($JH20=0,0,IF(SUM(Entry_sheet!$IP20:$JG20)=0,"NA",0)))))</f>
        <v/>
      </c>
      <c r="IV20" t="str">
        <f>IF($A20="","",IF(Entry_sheet!IV20="NA","NA",IF(Entry_sheet!IV20=1,1,IF($JH20=0,0,IF(SUM(Entry_sheet!$IP20:$JG20)=0,"NA",0)))))</f>
        <v/>
      </c>
      <c r="IW20" t="str">
        <f>IF($A20="","",IF(Entry_sheet!IW20="NA","NA",IF(Entry_sheet!IW20=1,1,IF($JH20=0,0,IF(SUM(Entry_sheet!$IP20:$JG20)=0,"NA",0)))))</f>
        <v/>
      </c>
      <c r="IX20" t="str">
        <f>IF($A20="","",IF(Entry_sheet!IX20="NA","NA",IF(Entry_sheet!IX20=1,1,IF($JH20=0,0,IF(SUM(Entry_sheet!$IP20:$JG20)=0,"NA",0)))))</f>
        <v/>
      </c>
      <c r="IY20" t="str">
        <f>IF($A20="","",IF(Entry_sheet!IY20="NA","NA",IF(Entry_sheet!IY20=1,1,IF($JH20=0,0,IF(SUM(Entry_sheet!$IP20:$JG20)=0,"NA",0)))))</f>
        <v/>
      </c>
      <c r="IZ20" t="str">
        <f>IF($A20="","",IF(Entry_sheet!IZ20="NA","NA",IF(Entry_sheet!IZ20=1,1,IF($JH20=0,0,IF(SUM(Entry_sheet!$IP20:$JG20)=0,"NA",0)))))</f>
        <v/>
      </c>
      <c r="JA20" t="str">
        <f>IF($A20="","",IF(Entry_sheet!JA20="NA","NA",IF(Entry_sheet!JA20=1,1,IF($JH20=0,0,IF(SUM(Entry_sheet!$IP20:$JG20)=0,"NA",0)))))</f>
        <v/>
      </c>
      <c r="JB20" t="str">
        <f>IF($A20="","",IF(Entry_sheet!JB20="NA","NA",IF(Entry_sheet!JB20=1,1,IF($JH20=0,0,IF(SUM(Entry_sheet!$IP20:$JG20)=0,"NA",0)))))</f>
        <v/>
      </c>
      <c r="JC20" t="str">
        <f>IF($A20="","",IF(Entry_sheet!JC20="NA","NA",IF(Entry_sheet!JC20=1,1,IF($JH20=0,0,IF(SUM(Entry_sheet!$IP20:$JG20)=0,"NA",0)))))</f>
        <v/>
      </c>
      <c r="JD20" t="str">
        <f>IF($A20="","",IF(Entry_sheet!JD20="NA","NA",IF(Entry_sheet!JD20=1,1,IF($JH20=0,0,IF(SUM(Entry_sheet!$IP20:$JG20)=0,"NA",0)))))</f>
        <v/>
      </c>
      <c r="JE20" t="str">
        <f>IF($A20="","",IF(Entry_sheet!JE20="NA","NA",IF(Entry_sheet!JE20=1,1,IF($JH20=0,0,IF(SUM(Entry_sheet!$IP20:$JG20)=0,"NA",0)))))</f>
        <v/>
      </c>
      <c r="JF20" t="str">
        <f>IF($A20="","",IF(Entry_sheet!JF20="NA","NA",IF(Entry_sheet!JF20=1,1,IF($JH20=0,0,IF(SUM(Entry_sheet!$IP20:$JG20)=0,"NA",0)))))</f>
        <v/>
      </c>
      <c r="JG20" t="str">
        <f>IF($A20="","",IF(Entry_sheet!JG20="NA","NA",IF(Entry_sheet!JG20=1,1,IF($JH20=0,0,IF(SUM(Entry_sheet!$IP20:$JG20)=0,"NA",0)))))</f>
        <v/>
      </c>
      <c r="JH20" s="22" t="str">
        <f>IF($A20="","",IF(Entry_sheet!JH20=1,1,IF(Entry_sheet!JH20=0,IF(SUM(Entry_sheet!IP20:JG20)&gt;0,1,0),IF(SUM(Entry_sheet!IP20:JG20)&gt;0,1,"NA"))))</f>
        <v/>
      </c>
      <c r="JI20" t="str">
        <f>IF($A20="","",IF(Entry_sheet!JI20="NA","NA",IF(Entry_sheet!JI20=1,1,IF($KA20=0,0,IF(SUM(Entry_sheet!$JI20:$JZ20)=0,"NA",0)))))</f>
        <v/>
      </c>
      <c r="JJ20" t="str">
        <f>IF($A20="","",IF(Entry_sheet!JJ20="NA","NA",IF(Entry_sheet!JJ20=1,1,IF($KA20=0,0,IF(SUM(Entry_sheet!$JI20:$JZ20)=0,"NA",0)))))</f>
        <v/>
      </c>
      <c r="JK20" t="str">
        <f>IF($A20="","",IF(Entry_sheet!JK20="NA","NA",IF(Entry_sheet!JK20=1,1,IF($KA20=0,0,IF(SUM(Entry_sheet!$JI20:$JZ20)=0,"NA",0)))))</f>
        <v/>
      </c>
      <c r="JL20" t="str">
        <f>IF($A20="","",IF(Entry_sheet!JL20="NA","NA",IF(Entry_sheet!JL20=1,1,IF($KA20=0,0,IF(SUM(Entry_sheet!$JI20:$JZ20)=0,"NA",0)))))</f>
        <v/>
      </c>
      <c r="JM20" t="str">
        <f>IF($A20="","",IF(Entry_sheet!JM20="NA","NA",IF(Entry_sheet!JM20=1,1,IF($KA20=0,0,IF(SUM(Entry_sheet!$JI20:$JZ20)=0,"NA",0)))))</f>
        <v/>
      </c>
      <c r="JN20" t="str">
        <f>IF($A20="","",IF(Entry_sheet!JN20="NA","NA",IF(Entry_sheet!JN20=1,1,IF($KA20=0,0,IF(SUM(Entry_sheet!$JI20:$JZ20)=0,"NA",0)))))</f>
        <v/>
      </c>
      <c r="JO20" t="str">
        <f>IF($A20="","",IF(Entry_sheet!JO20="NA","NA",IF(Entry_sheet!JO20=1,1,IF($KA20=0,0,IF(SUM(Entry_sheet!$JI20:$JZ20)=0,"NA",0)))))</f>
        <v/>
      </c>
      <c r="JP20" t="str">
        <f>IF($A20="","",IF(Entry_sheet!JP20="NA","NA",IF(Entry_sheet!JP20=1,1,IF($KA20=0,0,IF(SUM(Entry_sheet!$JI20:$JZ20)=0,"NA",0)))))</f>
        <v/>
      </c>
      <c r="JQ20" t="str">
        <f>IF($A20="","",IF(Entry_sheet!JQ20="NA","NA",IF(Entry_sheet!JQ20=1,1,IF($KA20=0,0,IF(SUM(Entry_sheet!$JI20:$JZ20)=0,"NA",0)))))</f>
        <v/>
      </c>
      <c r="JR20" t="str">
        <f>IF($A20="","",IF(Entry_sheet!JR20="NA","NA",IF(Entry_sheet!JR20=1,1,IF($KA20=0,0,IF(SUM(Entry_sheet!$JI20:$JZ20)=0,"NA",0)))))</f>
        <v/>
      </c>
      <c r="JS20" t="str">
        <f>IF($A20="","",IF(Entry_sheet!JS20="NA","NA",IF(Entry_sheet!JS20=1,1,IF($KA20=0,0,IF(SUM(Entry_sheet!$JI20:$JZ20)=0,"NA",0)))))</f>
        <v/>
      </c>
      <c r="JT20" t="str">
        <f>IF($A20="","",IF(Entry_sheet!JT20="NA","NA",IF(Entry_sheet!JT20=1,1,IF($KA20=0,0,IF(SUM(Entry_sheet!$JI20:$JZ20)=0,"NA",0)))))</f>
        <v/>
      </c>
      <c r="JU20" t="str">
        <f>IF($A20="","",IF(Entry_sheet!JU20="NA","NA",IF(Entry_sheet!JU20=1,1,IF($KA20=0,0,IF(SUM(Entry_sheet!$JI20:$JZ20)=0,"NA",0)))))</f>
        <v/>
      </c>
      <c r="JV20" t="str">
        <f>IF($A20="","",IF(Entry_sheet!JV20="NA","NA",IF(Entry_sheet!JV20=1,1,IF($KA20=0,0,IF(SUM(Entry_sheet!$JI20:$JZ20)=0,"NA",0)))))</f>
        <v/>
      </c>
      <c r="JW20" t="str">
        <f>IF($A20="","",IF(Entry_sheet!JW20="NA","NA",IF(Entry_sheet!JW20=1,1,IF($KA20=0,0,IF(SUM(Entry_sheet!$JI20:$JZ20)=0,"NA",0)))))</f>
        <v/>
      </c>
      <c r="JX20" t="str">
        <f>IF($A20="","",IF(Entry_sheet!JX20="NA","NA",IF(Entry_sheet!JX20=1,1,IF($KA20=0,0,IF(SUM(Entry_sheet!$JI20:$JZ20)=0,"NA",0)))))</f>
        <v/>
      </c>
      <c r="JY20" t="str">
        <f>IF($A20="","",IF(Entry_sheet!JY20="NA","NA",IF(Entry_sheet!JY20=1,1,IF($KA20=0,0,IF(SUM(Entry_sheet!$JI20:$JZ20)=0,"NA",0)))))</f>
        <v/>
      </c>
      <c r="JZ20" t="str">
        <f>IF($A20="","",IF(Entry_sheet!JZ20="NA","NA",IF(Entry_sheet!JZ20=1,1,IF($KA20=0,0,IF(SUM(Entry_sheet!$JI20:$JZ20)=0,"NA",0)))))</f>
        <v/>
      </c>
      <c r="KA20" s="22" t="str">
        <f>IF($A20="","",IF(Entry_sheet!KA20=1,1,IF(Entry_sheet!KA20=0,IF(SUM(Entry_sheet!JI20:JZ20)&gt;0,1,0),IF(SUM(Entry_sheet!JI20:JZ20)&gt;0,1,"NA"))))</f>
        <v/>
      </c>
      <c r="KB20" t="str">
        <f>IF($A20="","",IF(Entry_sheet!KB20="NA","NA",IF(Entry_sheet!KB20=1,1,IF($KT20=0,0,IF(SUM(Entry_sheet!$KB20:$KS20)=0,"NA",0)))))</f>
        <v/>
      </c>
      <c r="KC20" t="str">
        <f>IF($A20="","",IF(Entry_sheet!KC20="NA","NA",IF(Entry_sheet!KC20=1,1,IF($KT20=0,0,IF(SUM(Entry_sheet!$KB20:$KS20)=0,"NA",0)))))</f>
        <v/>
      </c>
      <c r="KD20" t="str">
        <f>IF($A20="","",IF(Entry_sheet!KD20="NA","NA",IF(Entry_sheet!KD20=1,1,IF($KT20=0,0,IF(SUM(Entry_sheet!$KB20:$KS20)=0,"NA",0)))))</f>
        <v/>
      </c>
      <c r="KE20" t="str">
        <f>IF($A20="","",IF(Entry_sheet!KE20="NA","NA",IF(Entry_sheet!KE20=1,1,IF($KT20=0,0,IF(SUM(Entry_sheet!$KB20:$KS20)=0,"NA",0)))))</f>
        <v/>
      </c>
      <c r="KF20" t="str">
        <f>IF($A20="","",IF(Entry_sheet!KF20="NA","NA",IF(Entry_sheet!KF20=1,1,IF($KT20=0,0,IF(SUM(Entry_sheet!$KB20:$KS20)=0,"NA",0)))))</f>
        <v/>
      </c>
      <c r="KG20" t="str">
        <f>IF($A20="","",IF(Entry_sheet!KG20="NA","NA",IF(Entry_sheet!KG20=1,1,IF($KT20=0,0,IF(SUM(Entry_sheet!$KB20:$KS20)=0,"NA",0)))))</f>
        <v/>
      </c>
      <c r="KH20" t="str">
        <f>IF($A20="","",IF(Entry_sheet!KH20="NA","NA",IF(Entry_sheet!KH20=1,1,IF($KT20=0,0,IF(SUM(Entry_sheet!$KB20:$KS20)=0,"NA",0)))))</f>
        <v/>
      </c>
      <c r="KI20" t="str">
        <f>IF($A20="","",IF(Entry_sheet!KI20="NA","NA",IF(Entry_sheet!KI20=1,1,IF($KT20=0,0,IF(SUM(Entry_sheet!$KB20:$KS20)=0,"NA",0)))))</f>
        <v/>
      </c>
      <c r="KJ20" t="str">
        <f>IF($A20="","",IF(Entry_sheet!KJ20="NA","NA",IF(Entry_sheet!KJ20=1,1,IF($KT20=0,0,IF(SUM(Entry_sheet!$KB20:$KS20)=0,"NA",0)))))</f>
        <v/>
      </c>
      <c r="KK20" t="str">
        <f>IF($A20="","",IF(Entry_sheet!KK20="NA","NA",IF(Entry_sheet!KK20=1,1,IF($KT20=0,0,IF(SUM(Entry_sheet!$KB20:$KS20)=0,"NA",0)))))</f>
        <v/>
      </c>
      <c r="KL20" t="str">
        <f>IF($A20="","",IF(Entry_sheet!KL20="NA","NA",IF(Entry_sheet!KL20=1,1,IF($KT20=0,0,IF(SUM(Entry_sheet!$KB20:$KS20)=0,"NA",0)))))</f>
        <v/>
      </c>
      <c r="KM20" t="str">
        <f>IF($A20="","",IF(Entry_sheet!KM20="NA","NA",IF(Entry_sheet!KM20=1,1,IF($KT20=0,0,IF(SUM(Entry_sheet!$KB20:$KS20)=0,"NA",0)))))</f>
        <v/>
      </c>
      <c r="KN20" t="str">
        <f>IF($A20="","",IF(Entry_sheet!KN20="NA","NA",IF(Entry_sheet!KN20=1,1,IF($KT20=0,0,IF(SUM(Entry_sheet!$KB20:$KS20)=0,"NA",0)))))</f>
        <v/>
      </c>
      <c r="KO20" t="str">
        <f>IF($A20="","",IF(Entry_sheet!KO20="NA","NA",IF(Entry_sheet!KO20=1,1,IF($KT20=0,0,IF(SUM(Entry_sheet!$KB20:$KS20)=0,"NA",0)))))</f>
        <v/>
      </c>
      <c r="KP20" t="str">
        <f>IF($A20="","",IF(Entry_sheet!KP20="NA","NA",IF(Entry_sheet!KP20=1,1,IF($KT20=0,0,IF(SUM(Entry_sheet!$KB20:$KS20)=0,"NA",0)))))</f>
        <v/>
      </c>
      <c r="KQ20" t="str">
        <f>IF($A20="","",IF(Entry_sheet!KQ20="NA","NA",IF(Entry_sheet!KQ20=1,1,IF($KT20=0,0,IF(SUM(Entry_sheet!$KB20:$KS20)=0,"NA",0)))))</f>
        <v/>
      </c>
      <c r="KR20" t="str">
        <f>IF($A20="","",IF(Entry_sheet!KR20="NA","NA",IF(Entry_sheet!KR20=1,1,IF($KT20=0,0,IF(SUM(Entry_sheet!$KB20:$KS20)=0,"NA",0)))))</f>
        <v/>
      </c>
      <c r="KS20" t="str">
        <f>IF($A20="","",IF(Entry_sheet!KS20="NA","NA",IF(Entry_sheet!KS20=1,1,IF($KT20=0,0,IF(SUM(Entry_sheet!$KB20:$KS20)=0,"NA",0)))))</f>
        <v/>
      </c>
      <c r="KT20" s="22" t="str">
        <f>IF($A20="","",IF(Entry_sheet!KT20=1,1,IF(Entry_sheet!KT20=0,IF(SUM(Entry_sheet!KB20:KS20)&gt;0,1,0),IF(SUM(Entry_sheet!KB20:KS20)&gt;0,1,"NA"))))</f>
        <v/>
      </c>
      <c r="KU20" t="str">
        <f>IF($A20="","",IF(Entry_sheet!KU20="NA","NA",IF(Entry_sheet!KU20=1,1,IF($LM20=0,0,IF(SUM(Entry_sheet!KU20:LL20)=0,"NA",0)))))</f>
        <v/>
      </c>
      <c r="KV20" t="str">
        <f>IF($A20="","",IF(Entry_sheet!KV20="NA","NA",IF(Entry_sheet!KV20=1,1,IF($LM20=0,0,IF(SUM(Entry_sheet!$KU20:$LL20)=0,"NA",0)))))</f>
        <v/>
      </c>
      <c r="KW20" t="str">
        <f>IF($A20="","",IF(Entry_sheet!KW20="NA","NA",IF(Entry_sheet!KW20=1,1,IF($LM20=0,0,IF(SUM(Entry_sheet!$KU20:$LL20)=0,"NA",0)))))</f>
        <v/>
      </c>
      <c r="KX20" t="str">
        <f>IF($A20="","",IF(Entry_sheet!KX20="NA","NA",IF(Entry_sheet!KX20=1,1,IF($LM20=0,0,IF(SUM(Entry_sheet!$KU20:$LL20)=0,"NA",0)))))</f>
        <v/>
      </c>
      <c r="KY20" t="str">
        <f>IF($A20="","",IF(Entry_sheet!KY20="NA","NA",IF(Entry_sheet!KY20=1,1,IF($LM20=0,0,IF(SUM(Entry_sheet!$KU20:$LL20)=0,"NA",0)))))</f>
        <v/>
      </c>
      <c r="KZ20" t="str">
        <f>IF($A20="","",IF(Entry_sheet!KZ20="NA","NA",IF(Entry_sheet!KZ20=1,1,IF($LM20=0,0,IF(SUM(Entry_sheet!$KU20:$LL20)=0,"NA",0)))))</f>
        <v/>
      </c>
      <c r="LA20" t="str">
        <f>IF($A20="","",IF(Entry_sheet!LA20="NA","NA",IF(Entry_sheet!LA20=1,1,IF($LM20=0,0,IF(SUM(Entry_sheet!$KU20:$LL20)=0,"NA",0)))))</f>
        <v/>
      </c>
      <c r="LB20" t="str">
        <f>IF($A20="","",IF(Entry_sheet!LB20="NA","NA",IF(Entry_sheet!LB20=1,1,IF($LM20=0,0,IF(SUM(Entry_sheet!$KU20:$LL20)=0,"NA",0)))))</f>
        <v/>
      </c>
      <c r="LC20" t="str">
        <f>IF($A20="","",IF(Entry_sheet!LC20="NA","NA",IF(Entry_sheet!LC20=1,1,IF($LM20=0,0,IF(SUM(Entry_sheet!$KU20:$LL20)=0,"NA",0)))))</f>
        <v/>
      </c>
      <c r="LD20" t="str">
        <f>IF($A20="","",IF(Entry_sheet!LD20="NA","NA",IF(Entry_sheet!LD20=1,1,IF($LM20=0,0,IF(SUM(Entry_sheet!$KU20:$LL20)=0,"NA",0)))))</f>
        <v/>
      </c>
      <c r="LE20" t="str">
        <f>IF($A20="","",IF(Entry_sheet!LE20="NA","NA",IF(Entry_sheet!LE20=1,1,IF($LM20=0,0,IF(SUM(Entry_sheet!$KU20:$LL20)=0,"NA",0)))))</f>
        <v/>
      </c>
      <c r="LF20" t="str">
        <f>IF($A20="","",IF(Entry_sheet!LF20="NA","NA",IF(Entry_sheet!LF20=1,1,IF($LM20=0,0,IF(SUM(Entry_sheet!$KU20:$LL20)=0,"NA",0)))))</f>
        <v/>
      </c>
      <c r="LG20" t="str">
        <f>IF($A20="","",IF(Entry_sheet!LG20="NA","NA",IF(Entry_sheet!LG20=1,1,IF($LM20=0,0,IF(SUM(Entry_sheet!$KU20:$LL20)=0,"NA",0)))))</f>
        <v/>
      </c>
      <c r="LH20" t="str">
        <f>IF($A20="","",IF(Entry_sheet!LH20="NA","NA",IF(Entry_sheet!LH20=1,1,IF($LM20=0,0,IF(SUM(Entry_sheet!$KU20:$LL20)=0,"NA",0)))))</f>
        <v/>
      </c>
      <c r="LI20" t="str">
        <f>IF($A20="","",IF(Entry_sheet!LI20="NA","NA",IF(Entry_sheet!LI20=1,1,IF($LM20=0,0,IF(SUM(Entry_sheet!$KU20:$LL20)=0,"NA",0)))))</f>
        <v/>
      </c>
      <c r="LJ20" t="str">
        <f>IF($A20="","",IF(Entry_sheet!LJ20="NA","NA",IF(Entry_sheet!LJ20=1,1,IF($LM20=0,0,IF(SUM(Entry_sheet!$KU20:$LL20)=0,"NA",0)))))</f>
        <v/>
      </c>
      <c r="LK20" t="str">
        <f>IF($A20="","",IF(Entry_sheet!LK20="NA","NA",IF(Entry_sheet!LK20=1,1,IF($LM20=0,0,IF(SUM(Entry_sheet!$KU20:$LL20)=0,"NA",0)))))</f>
        <v/>
      </c>
      <c r="LL20" t="str">
        <f>IF($A20="","",IF(Entry_sheet!LL20="NA","NA",IF(Entry_sheet!LL20=1,1,IF($LM20=0,0,IF(SUM(Entry_sheet!$KU20:$LL20)=0,"NA",0)))))</f>
        <v/>
      </c>
      <c r="LM20" s="22" t="str">
        <f>IF($A20="","",IF(Entry_sheet!LM20=1,1,IF(Entry_sheet!LM20=0,IF(SUM(Entry_sheet!KU20:LL20)&gt;0,1,0),IF(SUM(Entry_sheet!KU20:LL20)&gt;0,1,"NA"))))</f>
        <v/>
      </c>
      <c r="LN20" t="str">
        <f>IF($A20="","",IF(Entry_sheet!LN20="NA","NA",IF(Entry_sheet!LN20=1,1,IF($MF20=0,0,IF(SUM(Entry_sheet!$LN20:$ME20)=0,"NA",0)))))</f>
        <v/>
      </c>
      <c r="LO20" t="str">
        <f>IF($A20="","",IF(Entry_sheet!LO20="NA","NA",IF(Entry_sheet!LO20=1,1,IF($MF20=0,0,IF(SUM(Entry_sheet!$LN20:$ME20)=0,"NA",0)))))</f>
        <v/>
      </c>
      <c r="LP20" t="str">
        <f>IF($A20="","",IF(Entry_sheet!LP20="NA","NA",IF(Entry_sheet!LP20=1,1,IF($MF20=0,0,IF(SUM(Entry_sheet!$LN20:$ME20)=0,"NA",0)))))</f>
        <v/>
      </c>
      <c r="LQ20" t="str">
        <f>IF($A20="","",IF(Entry_sheet!LQ20="NA","NA",IF(Entry_sheet!LQ20=1,1,IF($MF20=0,0,IF(SUM(Entry_sheet!$LN20:$ME20)=0,"NA",0)))))</f>
        <v/>
      </c>
      <c r="LR20" t="str">
        <f>IF($A20="","",IF(Entry_sheet!LR20="NA","NA",IF(Entry_sheet!LR20=1,1,IF($MF20=0,0,IF(SUM(Entry_sheet!$LN20:$ME20)=0,"NA",0)))))</f>
        <v/>
      </c>
      <c r="LS20" t="str">
        <f>IF($A20="","",IF(Entry_sheet!LS20="NA","NA",IF(Entry_sheet!LS20=1,1,IF($MF20=0,0,IF(SUM(Entry_sheet!$LN20:$ME20)=0,"NA",0)))))</f>
        <v/>
      </c>
      <c r="LT20" t="str">
        <f>IF($A20="","",IF(Entry_sheet!LT20="NA","NA",IF(Entry_sheet!LT20=1,1,IF($MF20=0,0,IF(SUM(Entry_sheet!$LN20:$ME20)=0,"NA",0)))))</f>
        <v/>
      </c>
      <c r="LU20" t="str">
        <f>IF($A20="","",IF(Entry_sheet!LU20="NA","NA",IF(Entry_sheet!LU20=1,1,IF($MF20=0,0,IF(SUM(Entry_sheet!$LN20:$ME20)=0,"NA",0)))))</f>
        <v/>
      </c>
      <c r="LV20" t="str">
        <f>IF($A20="","",IF(Entry_sheet!LV20="NA","NA",IF(Entry_sheet!LV20=1,1,IF($MF20=0,0,IF(SUM(Entry_sheet!$LN20:$ME20)=0,"NA",0)))))</f>
        <v/>
      </c>
      <c r="LW20" t="str">
        <f>IF($A20="","",IF(Entry_sheet!LW20="NA","NA",IF(Entry_sheet!LW20=1,1,IF($MF20=0,0,IF(SUM(Entry_sheet!$LN20:$ME20)=0,"NA",0)))))</f>
        <v/>
      </c>
      <c r="LX20" t="str">
        <f>IF($A20="","",IF(Entry_sheet!LX20="NA","NA",IF(Entry_sheet!LX20=1,1,IF($MF20=0,0,IF(SUM(Entry_sheet!$LN20:$ME20)=0,"NA",0)))))</f>
        <v/>
      </c>
      <c r="LY20" t="str">
        <f>IF($A20="","",IF(Entry_sheet!LY20="NA","NA",IF(Entry_sheet!LY20=1,1,IF($MF20=0,0,IF(SUM(Entry_sheet!$LN20:$ME20)=0,"NA",0)))))</f>
        <v/>
      </c>
      <c r="LZ20" t="str">
        <f>IF($A20="","",IF(Entry_sheet!LZ20="NA","NA",IF(Entry_sheet!LZ20=1,1,IF($MF20=0,0,IF(SUM(Entry_sheet!$LN20:$ME20)=0,"NA",0)))))</f>
        <v/>
      </c>
      <c r="MA20" t="str">
        <f>IF($A20="","",IF(Entry_sheet!MA20="NA","NA",IF(Entry_sheet!MA20=1,1,IF($MF20=0,0,IF(SUM(Entry_sheet!$LN20:$ME20)=0,"NA",0)))))</f>
        <v/>
      </c>
      <c r="MB20" t="str">
        <f>IF($A20="","",IF(Entry_sheet!MB20="NA","NA",IF(Entry_sheet!MB20=1,1,IF($MF20=0,0,IF(SUM(Entry_sheet!$LN20:$ME20)=0,"NA",0)))))</f>
        <v/>
      </c>
      <c r="MC20" t="str">
        <f>IF($A20="","",IF(Entry_sheet!MC20="NA","NA",IF(Entry_sheet!MC20=1,1,IF($MF20=0,0,IF(SUM(Entry_sheet!$LN20:$ME20)=0,"NA",0)))))</f>
        <v/>
      </c>
      <c r="MD20" t="str">
        <f>IF($A20="","",IF(Entry_sheet!MD20="NA","NA",IF(Entry_sheet!MD20=1,1,IF($MF20=0,0,IF(SUM(Entry_sheet!$LN20:$ME20)=0,"NA",0)))))</f>
        <v/>
      </c>
      <c r="ME20" t="str">
        <f>IF($A20="","",IF(Entry_sheet!ME20="NA","NA",IF(Entry_sheet!ME20=1,1,IF($MF20=0,0,IF(SUM(Entry_sheet!$LN20:$ME20)=0,"NA",0)))))</f>
        <v/>
      </c>
      <c r="MF20" s="22" t="str">
        <f>IF($A20="","",IF(Entry_sheet!MF20=1,1,IF(Entry_sheet!MF20=0,IF(SUM(Entry_sheet!LN20:ME20)&gt;0,1,0),IF(SUM(Entry_sheet!LN20:ME20)&gt;0,1,"NA"))))</f>
        <v/>
      </c>
      <c r="MG20" t="str">
        <f>IF($A20="","",IF(Entry_sheet!MG20="NA","NA",IF(Entry_sheet!MG20=1,1,IF($MY20=0,0,IF(SUM(Entry_sheet!$MG20:$MX20)=0,"NA",0)))))</f>
        <v/>
      </c>
      <c r="MH20" t="str">
        <f>IF($A20="","",IF(Entry_sheet!MH20="NA","NA",IF(Entry_sheet!MH20=1,1,IF($MY20=0,0,IF(SUM(Entry_sheet!$MG20:$MX20)=0,"NA",0)))))</f>
        <v/>
      </c>
      <c r="MI20" t="str">
        <f>IF($A20="","",IF(Entry_sheet!MI20="NA","NA",IF(Entry_sheet!MI20=1,1,IF($MY20=0,0,IF(SUM(Entry_sheet!$MG20:$MX20)=0,"NA",0)))))</f>
        <v/>
      </c>
      <c r="MJ20" t="str">
        <f>IF($A20="","",IF(Entry_sheet!MJ20="NA","NA",IF(Entry_sheet!MJ20=1,1,IF($MY20=0,0,IF(SUM(Entry_sheet!$MG20:$MX20)=0,"NA",0)))))</f>
        <v/>
      </c>
      <c r="MK20" t="str">
        <f>IF($A20="","",IF(Entry_sheet!MK20="NA","NA",IF(Entry_sheet!MK20=1,1,IF($MY20=0,0,IF(SUM(Entry_sheet!$MG20:$MX20)=0,"NA",0)))))</f>
        <v/>
      </c>
      <c r="ML20" t="str">
        <f>IF($A20="","",IF(Entry_sheet!ML20="NA","NA",IF(Entry_sheet!ML20=1,1,IF($MY20=0,0,IF(SUM(Entry_sheet!$MG20:$MX20)=0,"NA",0)))))</f>
        <v/>
      </c>
      <c r="MM20" t="str">
        <f>IF($A20="","",IF(Entry_sheet!MM20="NA","NA",IF(Entry_sheet!MM20=1,1,IF($MY20=0,0,IF(SUM(Entry_sheet!$MG20:$MX20)=0,"NA",0)))))</f>
        <v/>
      </c>
      <c r="MN20" t="str">
        <f>IF($A20="","",IF(Entry_sheet!MN20="NA","NA",IF(Entry_sheet!MN20=1,1,IF($MY20=0,0,IF(SUM(Entry_sheet!$MG20:$MX20)=0,"NA",0)))))</f>
        <v/>
      </c>
      <c r="MO20" t="str">
        <f>IF($A20="","",IF(Entry_sheet!MO20="NA","NA",IF(Entry_sheet!MO20=1,1,IF($MY20=0,0,IF(SUM(Entry_sheet!$MG20:$MX20)=0,"NA",0)))))</f>
        <v/>
      </c>
      <c r="MP20" t="str">
        <f>IF($A20="","",IF(Entry_sheet!MP20="NA","NA",IF(Entry_sheet!MP20=1,1,IF($MY20=0,0,IF(SUM(Entry_sheet!$MG20:$MX20)=0,"NA",0)))))</f>
        <v/>
      </c>
      <c r="MQ20" t="str">
        <f>IF($A20="","",IF(Entry_sheet!MQ20="NA","NA",IF(Entry_sheet!MQ20=1,1,IF($MY20=0,0,IF(SUM(Entry_sheet!$MG20:$MX20)=0,"NA",0)))))</f>
        <v/>
      </c>
      <c r="MR20" t="str">
        <f>IF($A20="","",IF(Entry_sheet!MR20="NA","NA",IF(Entry_sheet!MR20=1,1,IF($MY20=0,0,IF(SUM(Entry_sheet!$MG20:$MX20)=0,"NA",0)))))</f>
        <v/>
      </c>
      <c r="MS20" t="str">
        <f>IF($A20="","",IF(Entry_sheet!MS20="NA","NA",IF(Entry_sheet!MS20=1,1,IF($MY20=0,0,IF(SUM(Entry_sheet!$MG20:$MX20)=0,"NA",0)))))</f>
        <v/>
      </c>
      <c r="MT20" t="str">
        <f>IF($A20="","",IF(Entry_sheet!MT20="NA","NA",IF(Entry_sheet!MT20=1,1,IF($MY20=0,0,IF(SUM(Entry_sheet!$MG20:$MX20)=0,"NA",0)))))</f>
        <v/>
      </c>
      <c r="MU20" t="str">
        <f>IF($A20="","",IF(Entry_sheet!MU20="NA","NA",IF(Entry_sheet!MU20=1,1,IF($MY20=0,0,IF(SUM(Entry_sheet!$MG20:$MX20)=0,"NA",0)))))</f>
        <v/>
      </c>
      <c r="MV20" t="str">
        <f>IF($A20="","",IF(Entry_sheet!MV20="NA","NA",IF(Entry_sheet!MV20=1,1,IF($MY20=0,0,IF(SUM(Entry_sheet!$MG20:$MX20)=0,"NA",0)))))</f>
        <v/>
      </c>
      <c r="MW20" t="str">
        <f>IF($A20="","",IF(Entry_sheet!MW20="NA","NA",IF(Entry_sheet!MW20=1,1,IF($MY20=0,0,IF(SUM(Entry_sheet!$MG20:$MX20)=0,"NA",0)))))</f>
        <v/>
      </c>
      <c r="MX20" t="str">
        <f>IF($A20="","",IF(Entry_sheet!MX20="NA","NA",IF(Entry_sheet!MX20=1,1,IF($MY20=0,0,IF(SUM(Entry_sheet!$MG20:$MX20)=0,"NA",0)))))</f>
        <v/>
      </c>
      <c r="MY20" s="22" t="str">
        <f>IF($A20="","",IF(Entry_sheet!MY20=1,1,IF(Entry_sheet!MY20=0,IF(SUM(Entry_sheet!MG20:MX20)&gt;0,1,0),IF(SUM(Entry_sheet!MG20:MX20)&gt;0,1,"NA"))))</f>
        <v/>
      </c>
      <c r="MZ20" t="str">
        <f>IF($A20="","",IF(Entry_sheet!MZ20="NA","NA",IF(Entry_sheet!MZ20=1,1,IF($NR20=0,0,IF(SUM(Entry_sheet!$MZ20:$NQ20)=0,"NA",0)))))</f>
        <v/>
      </c>
      <c r="NA20" t="str">
        <f>IF($A20="","",IF(Entry_sheet!NA20="NA","NA",IF(Entry_sheet!NA20=1,1,IF($NR20=0,0,IF(SUM(Entry_sheet!$MZ20:$NQ20)=0,"NA",0)))))</f>
        <v/>
      </c>
      <c r="NB20" t="str">
        <f>IF($A20="","",IF(Entry_sheet!NB20="NA","NA",IF(Entry_sheet!NB20=1,1,IF($NR20=0,0,IF(SUM(Entry_sheet!$MZ20:$NQ20)=0,"NA",0)))))</f>
        <v/>
      </c>
      <c r="NC20" t="str">
        <f>IF($A20="","",IF(Entry_sheet!NC20="NA","NA",IF(Entry_sheet!NC20=1,1,IF($NR20=0,0,IF(SUM(Entry_sheet!$MZ20:$NQ20)=0,"NA",0)))))</f>
        <v/>
      </c>
      <c r="ND20" t="str">
        <f>IF($A20="","",IF(Entry_sheet!ND20="NA","NA",IF(Entry_sheet!ND20=1,1,IF($NR20=0,0,IF(SUM(Entry_sheet!$MZ20:$NQ20)=0,"NA",0)))))</f>
        <v/>
      </c>
      <c r="NE20" t="str">
        <f>IF($A20="","",IF(Entry_sheet!NE20="NA","NA",IF(Entry_sheet!NE20=1,1,IF($NR20=0,0,IF(SUM(Entry_sheet!$MZ20:$NQ20)=0,"NA",0)))))</f>
        <v/>
      </c>
      <c r="NF20" t="str">
        <f>IF($A20="","",IF(Entry_sheet!NF20="NA","NA",IF(Entry_sheet!NF20=1,1,IF($NR20=0,0,IF(SUM(Entry_sheet!$MZ20:$NQ20)=0,"NA",0)))))</f>
        <v/>
      </c>
      <c r="NG20" t="str">
        <f>IF($A20="","",IF(Entry_sheet!NG20="NA","NA",IF(Entry_sheet!NG20=1,1,IF($NR20=0,0,IF(SUM(Entry_sheet!$MZ20:$NQ20)=0,"NA",0)))))</f>
        <v/>
      </c>
      <c r="NH20" t="str">
        <f>IF($A20="","",IF(Entry_sheet!NH20="NA","NA",IF(Entry_sheet!NH20=1,1,IF($NR20=0,0,IF(SUM(Entry_sheet!$MZ20:$NQ20)=0,"NA",0)))))</f>
        <v/>
      </c>
      <c r="NI20" t="str">
        <f>IF($A20="","",IF(Entry_sheet!NI20="NA","NA",IF(Entry_sheet!NI20=1,1,IF($NR20=0,0,IF(SUM(Entry_sheet!$MZ20:$NQ20)=0,"NA",0)))))</f>
        <v/>
      </c>
      <c r="NJ20" t="str">
        <f>IF($A20="","",IF(Entry_sheet!NJ20="NA","NA",IF(Entry_sheet!NJ20=1,1,IF($NR20=0,0,IF(SUM(Entry_sheet!$MZ20:$NQ20)=0,"NA",0)))))</f>
        <v/>
      </c>
      <c r="NK20" t="str">
        <f>IF($A20="","",IF(Entry_sheet!NK20="NA","NA",IF(Entry_sheet!NK20=1,1,IF($NR20=0,0,IF(SUM(Entry_sheet!$MZ20:$NQ20)=0,"NA",0)))))</f>
        <v/>
      </c>
      <c r="NL20" t="str">
        <f>IF($A20="","",IF(Entry_sheet!NL20="NA","NA",IF(Entry_sheet!NL20=1,1,IF($NR20=0,0,IF(SUM(Entry_sheet!$MZ20:$NQ20)=0,"NA",0)))))</f>
        <v/>
      </c>
      <c r="NM20" t="str">
        <f>IF($A20="","",IF(Entry_sheet!NM20="NA","NA",IF(Entry_sheet!NM20=1,1,IF($NR20=0,0,IF(SUM(Entry_sheet!$MZ20:$NQ20)=0,"NA",0)))))</f>
        <v/>
      </c>
      <c r="NN20" t="str">
        <f>IF($A20="","",IF(Entry_sheet!NN20="NA","NA",IF(Entry_sheet!NN20=1,1,IF($NR20=0,0,IF(SUM(Entry_sheet!$MZ20:$NQ20)=0,"NA",0)))))</f>
        <v/>
      </c>
      <c r="NO20" t="str">
        <f>IF($A20="","",IF(Entry_sheet!NO20="NA","NA",IF(Entry_sheet!NO20=1,1,IF($NR20=0,0,IF(SUM(Entry_sheet!$MZ20:$NQ20)=0,"NA",0)))))</f>
        <v/>
      </c>
      <c r="NP20" t="str">
        <f>IF($A20="","",IF(Entry_sheet!NP20="NA","NA",IF(Entry_sheet!NP20=1,1,IF($NR20=0,0,IF(SUM(Entry_sheet!$MZ20:$NQ20)=0,"NA",0)))))</f>
        <v/>
      </c>
      <c r="NQ20" t="str">
        <f>IF($A20="","",IF(Entry_sheet!NQ20="NA","NA",IF(Entry_sheet!NQ20=1,1,IF($NR20=0,0,IF(SUM(Entry_sheet!$MZ20:$NQ20)=0,"NA",0)))))</f>
        <v/>
      </c>
      <c r="NR20" s="22" t="str">
        <f>IF($A20="","",IF(Entry_sheet!NR20=1,1,IF(Entry_sheet!NR20=0,IF(SUM(Entry_sheet!MZ20:NQ20)&gt;0,1,0),IF(SUM(Entry_sheet!MZ20:NQ20)&gt;0,1,"NA"))))</f>
        <v/>
      </c>
      <c r="NS20" t="str">
        <f>IF($A20="","",IF(Entry_sheet!NS20="NA","NA",IF(Entry_sheet!NS20=1,1,IF($OK20=0,0,IF(SUM(Entry_sheet!$NS20:$OJ20)=0,"NA",0)))))</f>
        <v/>
      </c>
      <c r="NT20" t="str">
        <f>IF($A20="","",IF(Entry_sheet!NT20="NA","NA",IF(Entry_sheet!NT20=1,1,IF($OK20=0,0,IF(SUM(Entry_sheet!$NS20:$OJ20)=0,"NA",0)))))</f>
        <v/>
      </c>
      <c r="NU20" t="str">
        <f>IF($A20="","",IF(Entry_sheet!NU20="NA","NA",IF(Entry_sheet!NU20=1,1,IF($OK20=0,0,IF(SUM(Entry_sheet!$NS20:$OJ20)=0,"NA",0)))))</f>
        <v/>
      </c>
      <c r="NV20" t="str">
        <f>IF($A20="","",IF(Entry_sheet!NV20="NA","NA",IF(Entry_sheet!NV20=1,1,IF($OK20=0,0,IF(SUM(Entry_sheet!$NS20:$OJ20)=0,"NA",0)))))</f>
        <v/>
      </c>
      <c r="NW20" t="str">
        <f>IF($A20="","",IF(Entry_sheet!NW20="NA","NA",IF(Entry_sheet!NW20=1,1,IF($OK20=0,0,IF(SUM(Entry_sheet!$NS20:$OJ20)=0,"NA",0)))))</f>
        <v/>
      </c>
      <c r="NX20" t="str">
        <f>IF($A20="","",IF(Entry_sheet!NX20="NA","NA",IF(Entry_sheet!NX20=1,1,IF($OK20=0,0,IF(SUM(Entry_sheet!$NS20:$OJ20)=0,"NA",0)))))</f>
        <v/>
      </c>
      <c r="NY20" t="str">
        <f>IF($A20="","",IF(Entry_sheet!NY20="NA","NA",IF(Entry_sheet!NY20=1,1,IF($OK20=0,0,IF(SUM(Entry_sheet!$NS20:$OJ20)=0,"NA",0)))))</f>
        <v/>
      </c>
      <c r="NZ20" t="str">
        <f>IF($A20="","",IF(Entry_sheet!NZ20="NA","NA",IF(Entry_sheet!NZ20=1,1,IF($OK20=0,0,IF(SUM(Entry_sheet!$NS20:$OJ20)=0,"NA",0)))))</f>
        <v/>
      </c>
      <c r="OA20" t="str">
        <f>IF($A20="","",IF(Entry_sheet!OA20="NA","NA",IF(Entry_sheet!OA20=1,1,IF($OK20=0,0,IF(SUM(Entry_sheet!$NS20:$OJ20)=0,"NA",0)))))</f>
        <v/>
      </c>
      <c r="OB20" t="str">
        <f>IF($A20="","",IF(Entry_sheet!OB20="NA","NA",IF(Entry_sheet!OB20=1,1,IF($OK20=0,0,IF(SUM(Entry_sheet!$NS20:$OJ20)=0,"NA",0)))))</f>
        <v/>
      </c>
      <c r="OC20" t="str">
        <f>IF($A20="","",IF(Entry_sheet!OC20="NA","NA",IF(Entry_sheet!OC20=1,1,IF($OK20=0,0,IF(SUM(Entry_sheet!$NS20:$OJ20)=0,"NA",0)))))</f>
        <v/>
      </c>
      <c r="OD20" t="str">
        <f>IF($A20="","",IF(Entry_sheet!OD20="NA","NA",IF(Entry_sheet!OD20=1,1,IF($OK20=0,0,IF(SUM(Entry_sheet!$NS20:$OJ20)=0,"NA",0)))))</f>
        <v/>
      </c>
      <c r="OE20" t="str">
        <f>IF($A20="","",IF(Entry_sheet!OE20="NA","NA",IF(Entry_sheet!OE20=1,1,IF($OK20=0,0,IF(SUM(Entry_sheet!$NS20:$OJ20)=0,"NA",0)))))</f>
        <v/>
      </c>
      <c r="OF20" t="str">
        <f>IF($A20="","",IF(Entry_sheet!OF20="NA","NA",IF(Entry_sheet!OF20=1,1,IF($OK20=0,0,IF(SUM(Entry_sheet!$NS20:$OJ20)=0,"NA",0)))))</f>
        <v/>
      </c>
      <c r="OG20" t="str">
        <f>IF($A20="","",IF(Entry_sheet!OG20="NA","NA",IF(Entry_sheet!OG20=1,1,IF($OK20=0,0,IF(SUM(Entry_sheet!$NS20:$OJ20)=0,"NA",0)))))</f>
        <v/>
      </c>
      <c r="OH20" t="str">
        <f>IF($A20="","",IF(Entry_sheet!OH20="NA","NA",IF(Entry_sheet!OH20=1,1,IF($OK20=0,0,IF(SUM(Entry_sheet!$NS20:$OJ20)=0,"NA",0)))))</f>
        <v/>
      </c>
      <c r="OI20" t="str">
        <f>IF($A20="","",IF(Entry_sheet!OI20="NA","NA",IF(Entry_sheet!OI20=1,1,IF($OK20=0,0,IF(SUM(Entry_sheet!$NS20:$OJ20)=0,"NA",0)))))</f>
        <v/>
      </c>
      <c r="OJ20" t="str">
        <f>IF($A20="","",IF(Entry_sheet!OJ20="NA","NA",IF(Entry_sheet!OJ20=1,1,IF($OK20=0,0,IF(SUM(Entry_sheet!$NS20:$OJ20)=0,"NA",0)))))</f>
        <v/>
      </c>
      <c r="OK20" s="22" t="str">
        <f>IF($A20="","",IF(Entry_sheet!OK20=1,1,IF(Entry_sheet!OK20=0,IF(SUM(Entry_sheet!NS20:OJ20)&gt;0,1,0),IF(SUM(Entry_sheet!NS20:OJ20)&gt;0,1,"NA"))))</f>
        <v/>
      </c>
      <c r="OL20" t="str">
        <f>IF($A20="","",IF(Entry_sheet!OL20="NA","NA",IF(Entry_sheet!OL20=1,1,IF($PD20=0,0,IF(SUM(Entry_sheet!$OL20:$PC20)=0,"NA",0)))))</f>
        <v/>
      </c>
      <c r="OM20" t="str">
        <f>IF($A20="","",IF(Entry_sheet!OM20="NA","NA",IF(Entry_sheet!OM20=1,1,IF($PD20=0,0,IF(SUM(Entry_sheet!$OL20:$PC20)=0,"NA",0)))))</f>
        <v/>
      </c>
      <c r="ON20" t="str">
        <f>IF($A20="","",IF(Entry_sheet!ON20="NA","NA",IF(Entry_sheet!ON20=1,1,IF($PD20=0,0,IF(SUM(Entry_sheet!$OL20:$PC20)=0,"NA",0)))))</f>
        <v/>
      </c>
      <c r="OO20" t="str">
        <f>IF($A20="","",IF(Entry_sheet!OO20="NA","NA",IF(Entry_sheet!OO20=1,1,IF($PD20=0,0,IF(SUM(Entry_sheet!$OL20:$PC20)=0,"NA",0)))))</f>
        <v/>
      </c>
      <c r="OP20" t="str">
        <f>IF($A20="","",IF(Entry_sheet!OP20="NA","NA",IF(Entry_sheet!OP20=1,1,IF($PD20=0,0,IF(SUM(Entry_sheet!$OL20:$PC20)=0,"NA",0)))))</f>
        <v/>
      </c>
      <c r="OQ20" t="str">
        <f>IF($A20="","",IF(Entry_sheet!OQ20="NA","NA",IF(Entry_sheet!OQ20=1,1,IF($PD20=0,0,IF(SUM(Entry_sheet!$OL20:$PC20)=0,"NA",0)))))</f>
        <v/>
      </c>
      <c r="OR20" t="str">
        <f>IF($A20="","",IF(Entry_sheet!OR20="NA","NA",IF(Entry_sheet!OR20=1,1,IF($PD20=0,0,IF(SUM(Entry_sheet!$OL20:$PC20)=0,"NA",0)))))</f>
        <v/>
      </c>
      <c r="OS20" t="str">
        <f>IF($A20="","",IF(Entry_sheet!OS20="NA","NA",IF(Entry_sheet!OS20=1,1,IF($PD20=0,0,IF(SUM(Entry_sheet!$OL20:$PC20)=0,"NA",0)))))</f>
        <v/>
      </c>
      <c r="OT20" t="str">
        <f>IF($A20="","",IF(Entry_sheet!OT20="NA","NA",IF(Entry_sheet!OT20=1,1,IF($PD20=0,0,IF(SUM(Entry_sheet!$OL20:$PC20)=0,"NA",0)))))</f>
        <v/>
      </c>
      <c r="OU20" t="str">
        <f>IF($A20="","",IF(Entry_sheet!OU20="NA","NA",IF(Entry_sheet!OU20=1,1,IF($PD20=0,0,IF(SUM(Entry_sheet!$OL20:$PC20)=0,"NA",0)))))</f>
        <v/>
      </c>
      <c r="OV20" t="str">
        <f>IF($A20="","",IF(Entry_sheet!OV20="NA","NA",IF(Entry_sheet!OV20=1,1,IF($PD20=0,0,IF(SUM(Entry_sheet!$OL20:$PC20)=0,"NA",0)))))</f>
        <v/>
      </c>
      <c r="OW20" t="str">
        <f>IF($A20="","",IF(Entry_sheet!OW20="NA","NA",IF(Entry_sheet!OW20=1,1,IF($PD20=0,0,IF(SUM(Entry_sheet!$OL20:$PC20)=0,"NA",0)))))</f>
        <v/>
      </c>
      <c r="OX20" t="str">
        <f>IF($A20="","",IF(Entry_sheet!OX20="NA","NA",IF(Entry_sheet!OX20=1,1,IF($PD20=0,0,IF(SUM(Entry_sheet!$OL20:$PC20)=0,"NA",0)))))</f>
        <v/>
      </c>
      <c r="OY20" t="str">
        <f>IF($A20="","",IF(Entry_sheet!OY20="NA","NA",IF(Entry_sheet!OY20=1,1,IF($PD20=0,0,IF(SUM(Entry_sheet!$OL20:$PC20)=0,"NA",0)))))</f>
        <v/>
      </c>
      <c r="OZ20" t="str">
        <f>IF($A20="","",IF(Entry_sheet!OZ20="NA","NA",IF(Entry_sheet!OZ20=1,1,IF($PD20=0,0,IF(SUM(Entry_sheet!$OL20:$PC20)=0,"NA",0)))))</f>
        <v/>
      </c>
      <c r="PA20" t="str">
        <f>IF($A20="","",IF(Entry_sheet!PA20="NA","NA",IF(Entry_sheet!PA20=1,1,IF($PD20=0,0,IF(SUM(Entry_sheet!$OL20:$PC20)=0,"NA",0)))))</f>
        <v/>
      </c>
      <c r="PB20" t="str">
        <f>IF($A20="","",IF(Entry_sheet!PB20="NA","NA",IF(Entry_sheet!PB20=1,1,IF($PD20=0,0,IF(SUM(Entry_sheet!$OL20:$PC20)=0,"NA",0)))))</f>
        <v/>
      </c>
      <c r="PC20" t="str">
        <f>IF($A20="","",IF(Entry_sheet!PC20="NA","NA",IF(Entry_sheet!PC20=1,1,IF($PD20=0,0,IF(SUM(Entry_sheet!$OL20:$PC20)=0,"NA",0)))))</f>
        <v/>
      </c>
      <c r="PD20" s="22" t="str">
        <f>IF($A20="","",IF(Entry_sheet!PD20=1,1,IF(Entry_sheet!PD20=0,IF(SUM(Entry_sheet!OL20:PC20)&gt;0,1,0),IF(SUM(Entry_sheet!OL20:PC20)&gt;0,1,"NA"))))</f>
        <v/>
      </c>
      <c r="PE20" t="str">
        <f>IF($A20="","",IF(Entry_sheet!PE20="NA","NA",IF(Entry_sheet!PE20=1,1,IF($PW20=0,0,IF(SUM(Entry_sheet!$PE20:$PV20)=0,"NA",0)))))</f>
        <v/>
      </c>
      <c r="PF20" t="str">
        <f>IF($A20="","",IF(Entry_sheet!PF20="NA","NA",IF(Entry_sheet!PF20=1,1,IF($PW20=0,0,IF(SUM(Entry_sheet!$PE20:$PV20)=0,"NA",0)))))</f>
        <v/>
      </c>
      <c r="PG20" t="str">
        <f>IF($A20="","",IF(Entry_sheet!PG20="NA","NA",IF(Entry_sheet!PG20=1,1,IF($PW20=0,0,IF(SUM(Entry_sheet!$PE20:$PV20)=0,"NA",0)))))</f>
        <v/>
      </c>
      <c r="PH20" t="str">
        <f>IF($A20="","",IF(Entry_sheet!PH20="NA","NA",IF(Entry_sheet!PH20=1,1,IF($PW20=0,0,IF(SUM(Entry_sheet!$PE20:$PV20)=0,"NA",0)))))</f>
        <v/>
      </c>
      <c r="PI20" t="str">
        <f>IF($A20="","",IF(Entry_sheet!PI20="NA","NA",IF(Entry_sheet!PI20=1,1,IF($PW20=0,0,IF(SUM(Entry_sheet!$PE20:$PV20)=0,"NA",0)))))</f>
        <v/>
      </c>
      <c r="PJ20" t="str">
        <f>IF($A20="","",IF(Entry_sheet!PJ20="NA","NA",IF(Entry_sheet!PJ20=1,1,IF($PW20=0,0,IF(SUM(Entry_sheet!$PE20:$PV20)=0,"NA",0)))))</f>
        <v/>
      </c>
      <c r="PK20" t="str">
        <f>IF($A20="","",IF(Entry_sheet!PK20="NA","NA",IF(Entry_sheet!PK20=1,1,IF($PW20=0,0,IF(SUM(Entry_sheet!$PE20:$PV20)=0,"NA",0)))))</f>
        <v/>
      </c>
      <c r="PL20" t="str">
        <f>IF($A20="","",IF(Entry_sheet!PL20="NA","NA",IF(Entry_sheet!PL20=1,1,IF($PW20=0,0,IF(SUM(Entry_sheet!$PE20:$PV20)=0,"NA",0)))))</f>
        <v/>
      </c>
      <c r="PM20" t="str">
        <f>IF($A20="","",IF(Entry_sheet!PM20="NA","NA",IF(Entry_sheet!PM20=1,1,IF($PW20=0,0,IF(SUM(Entry_sheet!$PE20:$PV20)=0,"NA",0)))))</f>
        <v/>
      </c>
      <c r="PN20" t="str">
        <f>IF($A20="","",IF(Entry_sheet!PN20="NA","NA",IF(Entry_sheet!PN20=1,1,IF($PW20=0,0,IF(SUM(Entry_sheet!$PE20:$PV20)=0,"NA",0)))))</f>
        <v/>
      </c>
      <c r="PO20" t="str">
        <f>IF($A20="","",IF(Entry_sheet!PO20="NA","NA",IF(Entry_sheet!PO20=1,1,IF($PW20=0,0,IF(SUM(Entry_sheet!$PE20:$PV20)=0,"NA",0)))))</f>
        <v/>
      </c>
      <c r="PP20" t="str">
        <f>IF($A20="","",IF(Entry_sheet!PP20="NA","NA",IF(Entry_sheet!PP20=1,1,IF($PW20=0,0,IF(SUM(Entry_sheet!$PE20:$PV20)=0,"NA",0)))))</f>
        <v/>
      </c>
      <c r="PQ20" t="str">
        <f>IF($A20="","",IF(Entry_sheet!PQ20="NA","NA",IF(Entry_sheet!PQ20=1,1,IF($PW20=0,0,IF(SUM(Entry_sheet!$PE20:$PV20)=0,"NA",0)))))</f>
        <v/>
      </c>
      <c r="PR20" t="str">
        <f>IF($A20="","",IF(Entry_sheet!PR20="NA","NA",IF(Entry_sheet!PR20=1,1,IF($PW20=0,0,IF(SUM(Entry_sheet!$PE20:$PV20)=0,"NA",0)))))</f>
        <v/>
      </c>
      <c r="PS20" t="str">
        <f>IF($A20="","",IF(Entry_sheet!PS20="NA","NA",IF(Entry_sheet!PS20=1,1,IF($PW20=0,0,IF(SUM(Entry_sheet!$PE20:$PV20)=0,"NA",0)))))</f>
        <v/>
      </c>
      <c r="PT20" t="str">
        <f>IF($A20="","",IF(Entry_sheet!PT20="NA","NA",IF(Entry_sheet!PT20=1,1,IF($PW20=0,0,IF(SUM(Entry_sheet!$PE20:$PV20)=0,"NA",0)))))</f>
        <v/>
      </c>
      <c r="PU20" t="str">
        <f>IF($A20="","",IF(Entry_sheet!PU20="NA","NA",IF(Entry_sheet!PU20=1,1,IF($PW20=0,0,IF(SUM(Entry_sheet!$PE20:$PV20)=0,"NA",0)))))</f>
        <v/>
      </c>
      <c r="PV20" t="str">
        <f>IF($A20="","",IF(Entry_sheet!PV20="NA","NA",IF(Entry_sheet!PV20=1,1,IF($PW20=0,0,IF(SUM(Entry_sheet!$PE20:$PV20)=0,"NA",0)))))</f>
        <v/>
      </c>
      <c r="PW20" s="22" t="str">
        <f>IF($A20="","",IF(Entry_sheet!PW20=1,1,IF(Entry_sheet!PW20=0,IF(SUM(Entry_sheet!PE20:PV20)&gt;0,1,0),IF(SUM(Entry_sheet!PE20:PV20)&gt;0,1,"NA"))))</f>
        <v/>
      </c>
      <c r="PX20" t="str">
        <f>IF($A20="","",IF(Entry_sheet!PX20="NA","NA",IF(Entry_sheet!PX20=1,1,IF($QP20=0,0,IF(SUM(Entry_sheet!$PX20:$QO20)=0,"NA",0)))))</f>
        <v/>
      </c>
      <c r="PY20" t="str">
        <f>IF($A20="","",IF(Entry_sheet!PY20="NA","NA",IF(Entry_sheet!PY20=1,1,IF($QP20=0,0,IF(SUM(Entry_sheet!$PX20:$QO20)=0,"NA",0)))))</f>
        <v/>
      </c>
      <c r="PZ20" t="str">
        <f>IF($A20="","",IF(Entry_sheet!PZ20="NA","NA",IF(Entry_sheet!PZ20=1,1,IF($QP20=0,0,IF(SUM(Entry_sheet!$PX20:$QO20)=0,"NA",0)))))</f>
        <v/>
      </c>
      <c r="QA20" t="str">
        <f>IF($A20="","",IF(Entry_sheet!QA20="NA","NA",IF(Entry_sheet!QA20=1,1,IF($QP20=0,0,IF(SUM(Entry_sheet!$PX20:$QO20)=0,"NA",0)))))</f>
        <v/>
      </c>
      <c r="QB20" t="str">
        <f>IF($A20="","",IF(Entry_sheet!QB20="NA","NA",IF(Entry_sheet!QB20=1,1,IF($QP20=0,0,IF(SUM(Entry_sheet!$PX20:$QO20)=0,"NA",0)))))</f>
        <v/>
      </c>
      <c r="QC20" t="str">
        <f>IF($A20="","",IF(Entry_sheet!QC20="NA","NA",IF(Entry_sheet!QC20=1,1,IF($QP20=0,0,IF(SUM(Entry_sheet!$PX20:$QO20)=0,"NA",0)))))</f>
        <v/>
      </c>
      <c r="QD20" t="str">
        <f>IF($A20="","",IF(Entry_sheet!QD20="NA","NA",IF(Entry_sheet!QD20=1,1,IF($QP20=0,0,IF(SUM(Entry_sheet!$PX20:$QO20)=0,"NA",0)))))</f>
        <v/>
      </c>
      <c r="QE20" t="str">
        <f>IF($A20="","",IF(Entry_sheet!QE20="NA","NA",IF(Entry_sheet!QE20=1,1,IF($QP20=0,0,IF(SUM(Entry_sheet!$PX20:$QO20)=0,"NA",0)))))</f>
        <v/>
      </c>
      <c r="QF20" t="str">
        <f>IF($A20="","",IF(Entry_sheet!QF20="NA","NA",IF(Entry_sheet!QF20=1,1,IF($QP20=0,0,IF(SUM(Entry_sheet!$PX20:$QO20)=0,"NA",0)))))</f>
        <v/>
      </c>
      <c r="QG20" t="str">
        <f>IF($A20="","",IF(Entry_sheet!QG20="NA","NA",IF(Entry_sheet!QG20=1,1,IF($QP20=0,0,IF(SUM(Entry_sheet!$PX20:$QO20)=0,"NA",0)))))</f>
        <v/>
      </c>
      <c r="QH20" t="str">
        <f>IF($A20="","",IF(Entry_sheet!QH20="NA","NA",IF(Entry_sheet!QH20=1,1,IF($QP20=0,0,IF(SUM(Entry_sheet!$PX20:$QO20)=0,"NA",0)))))</f>
        <v/>
      </c>
      <c r="QI20" t="str">
        <f>IF($A20="","",IF(Entry_sheet!QI20="NA","NA",IF(Entry_sheet!QI20=1,1,IF($QP20=0,0,IF(SUM(Entry_sheet!$PX20:$QO20)=0,"NA",0)))))</f>
        <v/>
      </c>
      <c r="QJ20" t="str">
        <f>IF($A20="","",IF(Entry_sheet!QJ20="NA","NA",IF(Entry_sheet!QJ20=1,1,IF($QP20=0,0,IF(SUM(Entry_sheet!$PX20:$QO20)=0,"NA",0)))))</f>
        <v/>
      </c>
      <c r="QK20" t="str">
        <f>IF($A20="","",IF(Entry_sheet!QK20="NA","NA",IF(Entry_sheet!QK20=1,1,IF($QP20=0,0,IF(SUM(Entry_sheet!$PX20:$QO20)=0,"NA",0)))))</f>
        <v/>
      </c>
      <c r="QL20" t="str">
        <f>IF($A20="","",IF(Entry_sheet!QL20="NA","NA",IF(Entry_sheet!QL20=1,1,IF($QP20=0,0,IF(SUM(Entry_sheet!$PX20:$QO20)=0,"NA",0)))))</f>
        <v/>
      </c>
      <c r="QM20" t="str">
        <f>IF($A20="","",IF(Entry_sheet!QM20="NA","NA",IF(Entry_sheet!QM20=1,1,IF($QP20=0,0,IF(SUM(Entry_sheet!$PX20:$QO20)=0,"NA",0)))))</f>
        <v/>
      </c>
      <c r="QN20" t="str">
        <f>IF($A20="","",IF(Entry_sheet!QN20="NA","NA",IF(Entry_sheet!QN20=1,1,IF($QP20=0,0,IF(SUM(Entry_sheet!$PX20:$QO20)=0,"NA",0)))))</f>
        <v/>
      </c>
      <c r="QO20" t="str">
        <f>IF($A20="","",IF(Entry_sheet!QO20="NA","NA",IF(Entry_sheet!QO20=1,1,IF($QP20=0,0,IF(SUM(Entry_sheet!$PX20:$QO20)=0,"NA",0)))))</f>
        <v/>
      </c>
      <c r="QP20" s="22" t="str">
        <f>IF($A20="","",IF(Entry_sheet!QP20=1,1,IF(Entry_sheet!QP20=0,IF(SUM(Entry_sheet!PX20:QO20)&gt;0,1,0),IF(SUM(Entry_sheet!PX20:QO20)&gt;0,1,"NA"))))</f>
        <v/>
      </c>
      <c r="QQ20" t="str">
        <f>IF($A20="","",IF(Entry_sheet!QQ20="NA","NA",IF(Entry_sheet!QQ20=1,1,IF($RI20=0,0,IF(SUM(Entry_sheet!$QQ20:$RH20)=0,"NA",0)))))</f>
        <v/>
      </c>
      <c r="QR20" t="str">
        <f>IF($A20="","",IF(Entry_sheet!QR20="NA","NA",IF(Entry_sheet!QR20=1,1,IF($RI20=0,0,IF(SUM(Entry_sheet!$QQ20:$RH20)=0,"NA",0)))))</f>
        <v/>
      </c>
      <c r="QS20" t="str">
        <f>IF($A20="","",IF(Entry_sheet!QS20="NA","NA",IF(Entry_sheet!QS20=1,1,IF($RI20=0,0,IF(SUM(Entry_sheet!$QQ20:$RH20)=0,"NA",0)))))</f>
        <v/>
      </c>
      <c r="QT20" t="str">
        <f>IF($A20="","",IF(Entry_sheet!QT20="NA","NA",IF(Entry_sheet!QT20=1,1,IF($RI20=0,0,IF(SUM(Entry_sheet!$QQ20:$RH20)=0,"NA",0)))))</f>
        <v/>
      </c>
      <c r="QU20" t="str">
        <f>IF($A20="","",IF(Entry_sheet!QU20="NA","NA",IF(Entry_sheet!QU20=1,1,IF($RI20=0,0,IF(SUM(Entry_sheet!$QQ20:$RH20)=0,"NA",0)))))</f>
        <v/>
      </c>
      <c r="QV20" t="str">
        <f>IF($A20="","",IF(Entry_sheet!QV20="NA","NA",IF(Entry_sheet!QV20=1,1,IF($RI20=0,0,IF(SUM(Entry_sheet!$QQ20:$RH20)=0,"NA",0)))))</f>
        <v/>
      </c>
      <c r="QW20" t="str">
        <f>IF($A20="","",IF(Entry_sheet!QW20="NA","NA",IF(Entry_sheet!QW20=1,1,IF($RI20=0,0,IF(SUM(Entry_sheet!$QQ20:$RH20)=0,"NA",0)))))</f>
        <v/>
      </c>
      <c r="QX20" t="str">
        <f>IF($A20="","",IF(Entry_sheet!QX20="NA","NA",IF(Entry_sheet!QX20=1,1,IF($RI20=0,0,IF(SUM(Entry_sheet!$QQ20:$RH20)=0,"NA",0)))))</f>
        <v/>
      </c>
      <c r="QY20" t="str">
        <f>IF($A20="","",IF(Entry_sheet!QY20="NA","NA",IF(Entry_sheet!QY20=1,1,IF($RI20=0,0,IF(SUM(Entry_sheet!$QQ20:$RH20)=0,"NA",0)))))</f>
        <v/>
      </c>
      <c r="QZ20" t="str">
        <f>IF($A20="","",IF(Entry_sheet!QZ20="NA","NA",IF(Entry_sheet!QZ20=1,1,IF($RI20=0,0,IF(SUM(Entry_sheet!$QQ20:$RH20)=0,"NA",0)))))</f>
        <v/>
      </c>
      <c r="RA20" t="str">
        <f>IF($A20="","",IF(Entry_sheet!RA20="NA","NA",IF(Entry_sheet!RA20=1,1,IF($RI20=0,0,IF(SUM(Entry_sheet!$QQ20:$RH20)=0,"NA",0)))))</f>
        <v/>
      </c>
      <c r="RB20" t="str">
        <f>IF($A20="","",IF(Entry_sheet!RB20="NA","NA",IF(Entry_sheet!RB20=1,1,IF($RI20=0,0,IF(SUM(Entry_sheet!$QQ20:$RH20)=0,"NA",0)))))</f>
        <v/>
      </c>
      <c r="RC20" t="str">
        <f>IF($A20="","",IF(Entry_sheet!RC20="NA","NA",IF(Entry_sheet!RC20=1,1,IF($RI20=0,0,IF(SUM(Entry_sheet!$QQ20:$RH20)=0,"NA",0)))))</f>
        <v/>
      </c>
      <c r="RD20" t="str">
        <f>IF($A20="","",IF(Entry_sheet!RD20="NA","NA",IF(Entry_sheet!RD20=1,1,IF($RI20=0,0,IF(SUM(Entry_sheet!$QQ20:$RH20)=0,"NA",0)))))</f>
        <v/>
      </c>
      <c r="RE20" t="str">
        <f>IF($A20="","",IF(Entry_sheet!RE20="NA","NA",IF(Entry_sheet!RE20=1,1,IF($RI20=0,0,IF(SUM(Entry_sheet!$QQ20:$RH20)=0,"NA",0)))))</f>
        <v/>
      </c>
      <c r="RF20" t="str">
        <f>IF($A20="","",IF(Entry_sheet!RF20="NA","NA",IF(Entry_sheet!RF20=1,1,IF($RI20=0,0,IF(SUM(Entry_sheet!$QQ20:$RH20)=0,"NA",0)))))</f>
        <v/>
      </c>
      <c r="RG20" t="str">
        <f>IF($A20="","",IF(Entry_sheet!RG20="NA","NA",IF(Entry_sheet!RG20=1,1,IF($RI20=0,0,IF(SUM(Entry_sheet!$QQ20:$RH20)=0,"NA",0)))))</f>
        <v/>
      </c>
      <c r="RH20" t="str">
        <f>IF($A20="","",IF(Entry_sheet!RH20="NA","NA",IF(Entry_sheet!RH20=1,1,IF($RI20=0,0,IF(SUM(Entry_sheet!$QQ20:$RH20)=0,"NA",0)))))</f>
        <v/>
      </c>
      <c r="RI20" s="22" t="str">
        <f>IF($A20="","",IF(Entry_sheet!RI20=1,1,IF(Entry_sheet!RI20=0,IF(SUM(Entry_sheet!QQ20:RH20)&gt;0,1,0),IF(SUM(Entry_sheet!QQ20:RH20)&gt;0,1,"NA"))))</f>
        <v/>
      </c>
      <c r="RJ20" t="str">
        <f>IF($A20="","",IF(Entry_sheet!RJ20="NA","NA",IF(Entry_sheet!RJ20=1,1,IF($SB20=0,0,IF(SUM(Entry_sheet!$RJ20:$SA20)=0,"NA",0)))))</f>
        <v/>
      </c>
      <c r="RK20" t="str">
        <f>IF($A20="","",IF(Entry_sheet!RK20="NA","NA",IF(Entry_sheet!RK20=1,1,IF($SB20=0,0,IF(SUM(Entry_sheet!$RJ20:$SA20)=0,"NA",0)))))</f>
        <v/>
      </c>
      <c r="RL20" t="str">
        <f>IF($A20="","",IF(Entry_sheet!RL20="NA","NA",IF(Entry_sheet!RL20=1,1,IF($SB20=0,0,IF(SUM(Entry_sheet!$RJ20:$SA20)=0,"NA",0)))))</f>
        <v/>
      </c>
      <c r="RM20" t="str">
        <f>IF($A20="","",IF(Entry_sheet!RM20="NA","NA",IF(Entry_sheet!RM20=1,1,IF($SB20=0,0,IF(SUM(Entry_sheet!$RJ20:$SA20)=0,"NA",0)))))</f>
        <v/>
      </c>
      <c r="RN20" t="str">
        <f>IF($A20="","",IF(Entry_sheet!RN20="NA","NA",IF(Entry_sheet!RN20=1,1,IF($SB20=0,0,IF(SUM(Entry_sheet!$RJ20:$SA20)=0,"NA",0)))))</f>
        <v/>
      </c>
      <c r="RO20" t="str">
        <f>IF($A20="","",IF(Entry_sheet!RO20="NA","NA",IF(Entry_sheet!RO20=1,1,IF($SB20=0,0,IF(SUM(Entry_sheet!$RJ20:$SA20)=0,"NA",0)))))</f>
        <v/>
      </c>
      <c r="RP20" t="str">
        <f>IF($A20="","",IF(Entry_sheet!RP20="NA","NA",IF(Entry_sheet!RP20=1,1,IF($SB20=0,0,IF(SUM(Entry_sheet!$RJ20:$SA20)=0,"NA",0)))))</f>
        <v/>
      </c>
      <c r="RQ20" t="str">
        <f>IF($A20="","",IF(Entry_sheet!RQ20="NA","NA",IF(Entry_sheet!RQ20=1,1,IF($SB20=0,0,IF(SUM(Entry_sheet!$RJ20:$SA20)=0,"NA",0)))))</f>
        <v/>
      </c>
      <c r="RR20" t="str">
        <f>IF($A20="","",IF(Entry_sheet!RR20="NA","NA",IF(Entry_sheet!RR20=1,1,IF($SB20=0,0,IF(SUM(Entry_sheet!$RJ20:$SA20)=0,"NA",0)))))</f>
        <v/>
      </c>
      <c r="RS20" t="str">
        <f>IF($A20="","",IF(Entry_sheet!RS20="NA","NA",IF(Entry_sheet!RS20=1,1,IF($SB20=0,0,IF(SUM(Entry_sheet!$RJ20:$SA20)=0,"NA",0)))))</f>
        <v/>
      </c>
      <c r="RT20" t="str">
        <f>IF($A20="","",IF(Entry_sheet!RT20="NA","NA",IF(Entry_sheet!RT20=1,1,IF($SB20=0,0,IF(SUM(Entry_sheet!$RJ20:$SA20)=0,"NA",0)))))</f>
        <v/>
      </c>
      <c r="RU20" t="str">
        <f>IF($A20="","",IF(Entry_sheet!RU20="NA","NA",IF(Entry_sheet!RU20=1,1,IF($SB20=0,0,IF(SUM(Entry_sheet!$RJ20:$SA20)=0,"NA",0)))))</f>
        <v/>
      </c>
      <c r="RV20" t="str">
        <f>IF($A20="","",IF(Entry_sheet!RV20="NA","NA",IF(Entry_sheet!RV20=1,1,IF($SB20=0,0,IF(SUM(Entry_sheet!$RJ20:$SA20)=0,"NA",0)))))</f>
        <v/>
      </c>
      <c r="RW20" t="str">
        <f>IF($A20="","",IF(Entry_sheet!RW20="NA","NA",IF(Entry_sheet!RW20=1,1,IF($SB20=0,0,IF(SUM(Entry_sheet!$RJ20:$SA20)=0,"NA",0)))))</f>
        <v/>
      </c>
      <c r="RX20" t="str">
        <f>IF($A20="","",IF(Entry_sheet!RX20="NA","NA",IF(Entry_sheet!RX20=1,1,IF($SB20=0,0,IF(SUM(Entry_sheet!$RJ20:$SA20)=0,"NA",0)))))</f>
        <v/>
      </c>
      <c r="RY20" t="str">
        <f>IF($A20="","",IF(Entry_sheet!RY20="NA","NA",IF(Entry_sheet!RY20=1,1,IF($SB20=0,0,IF(SUM(Entry_sheet!$RJ20:$SA20)=0,"NA",0)))))</f>
        <v/>
      </c>
      <c r="RZ20" t="str">
        <f>IF($A20="","",IF(Entry_sheet!RZ20="NA","NA",IF(Entry_sheet!RZ20=1,1,IF($SB20=0,0,IF(SUM(Entry_sheet!$RJ20:$SA20)=0,"NA",0)))))</f>
        <v/>
      </c>
      <c r="SA20" t="str">
        <f>IF($A20="","",IF(Entry_sheet!SA20="NA","NA",IF(Entry_sheet!SA20=1,1,IF($SB20=0,0,IF(SUM(Entry_sheet!$RJ20:$SA20)=0,"NA",0)))))</f>
        <v/>
      </c>
      <c r="SB20" s="22" t="str">
        <f>IF($A20="","",IF(Entry_sheet!SB20=1,1,IF(Entry_sheet!SB20=0,IF(SUM(Entry_sheet!RJ20:SA20)&gt;0,1,0),IF(SUM(Entry_sheet!RJ20:SA20)&gt;0,1,"NA"))))</f>
        <v/>
      </c>
      <c r="SC20" t="str">
        <f>IF($A20="","",IF(Entry_sheet!SC20="NA","NA",IF(Entry_sheet!SC20=1,1,IF($SU20=0,0,IF(SUM(Entry_sheet!$SC20:$ST20)=0,"NA",0)))))</f>
        <v/>
      </c>
      <c r="SD20" t="str">
        <f>IF($A20="","",IF(Entry_sheet!SD20="NA","NA",IF(Entry_sheet!SD20=1,1,IF($SU20=0,0,IF(SUM(Entry_sheet!$SC20:$ST20)=0,"NA",0)))))</f>
        <v/>
      </c>
      <c r="SE20" t="str">
        <f>IF($A20="","",IF(Entry_sheet!SE20="NA","NA",IF(Entry_sheet!SE20=1,1,IF($SU20=0,0,IF(SUM(Entry_sheet!$SC20:$ST20)=0,"NA",0)))))</f>
        <v/>
      </c>
      <c r="SF20" t="str">
        <f>IF($A20="","",IF(Entry_sheet!SF20="NA","NA",IF(Entry_sheet!SF20=1,1,IF($SU20=0,0,IF(SUM(Entry_sheet!$SC20:$ST20)=0,"NA",0)))))</f>
        <v/>
      </c>
      <c r="SG20" t="str">
        <f>IF($A20="","",IF(Entry_sheet!SG20="NA","NA",IF(Entry_sheet!SG20=1,1,IF($SU20=0,0,IF(SUM(Entry_sheet!$SC20:$ST20)=0,"NA",0)))))</f>
        <v/>
      </c>
      <c r="SH20" t="str">
        <f>IF($A20="","",IF(Entry_sheet!SH20="NA","NA",IF(Entry_sheet!SH20=1,1,IF($SU20=0,0,IF(SUM(Entry_sheet!$SC20:$ST20)=0,"NA",0)))))</f>
        <v/>
      </c>
      <c r="SI20" t="str">
        <f>IF($A20="","",IF(Entry_sheet!SI20="NA","NA",IF(Entry_sheet!SI20=1,1,IF($SU20=0,0,IF(SUM(Entry_sheet!$SC20:$ST20)=0,"NA",0)))))</f>
        <v/>
      </c>
      <c r="SJ20" t="str">
        <f>IF($A20="","",IF(Entry_sheet!SJ20="NA","NA",IF(Entry_sheet!SJ20=1,1,IF($SU20=0,0,IF(SUM(Entry_sheet!$SC20:$ST20)=0,"NA",0)))))</f>
        <v/>
      </c>
      <c r="SK20" t="str">
        <f>IF($A20="","",IF(Entry_sheet!SK20="NA","NA",IF(Entry_sheet!SK20=1,1,IF($SU20=0,0,IF(SUM(Entry_sheet!$SC20:$ST20)=0,"NA",0)))))</f>
        <v/>
      </c>
      <c r="SL20" t="str">
        <f>IF($A20="","",IF(Entry_sheet!SL20="NA","NA",IF(Entry_sheet!SL20=1,1,IF($SU20=0,0,IF(SUM(Entry_sheet!$SC20:$ST20)=0,"NA",0)))))</f>
        <v/>
      </c>
      <c r="SM20" t="str">
        <f>IF($A20="","",IF(Entry_sheet!SM20="NA","NA",IF(Entry_sheet!SM20=1,1,IF($SU20=0,0,IF(SUM(Entry_sheet!$SC20:$ST20)=0,"NA",0)))))</f>
        <v/>
      </c>
      <c r="SN20" t="str">
        <f>IF($A20="","",IF(Entry_sheet!SN20="NA","NA",IF(Entry_sheet!SN20=1,1,IF($SU20=0,0,IF(SUM(Entry_sheet!$SC20:$ST20)=0,"NA",0)))))</f>
        <v/>
      </c>
      <c r="SO20" t="str">
        <f>IF($A20="","",IF(Entry_sheet!SO20="NA","NA",IF(Entry_sheet!SO20=1,1,IF($SU20=0,0,IF(SUM(Entry_sheet!$SC20:$ST20)=0,"NA",0)))))</f>
        <v/>
      </c>
      <c r="SP20" t="str">
        <f>IF($A20="","",IF(Entry_sheet!SP20="NA","NA",IF(Entry_sheet!SP20=1,1,IF($SU20=0,0,IF(SUM(Entry_sheet!$SC20:$ST20)=0,"NA",0)))))</f>
        <v/>
      </c>
      <c r="SQ20" t="str">
        <f>IF($A20="","",IF(Entry_sheet!SQ20="NA","NA",IF(Entry_sheet!SQ20=1,1,IF($SU20=0,0,IF(SUM(Entry_sheet!$SC20:$ST20)=0,"NA",0)))))</f>
        <v/>
      </c>
      <c r="SR20" t="str">
        <f>IF($A20="","",IF(Entry_sheet!SR20="NA","NA",IF(Entry_sheet!SR20=1,1,IF($SU20=0,0,IF(SUM(Entry_sheet!$SC20:$ST20)=0,"NA",0)))))</f>
        <v/>
      </c>
      <c r="SS20" t="str">
        <f>IF($A20="","",IF(Entry_sheet!SS20="NA","NA",IF(Entry_sheet!SS20=1,1,IF($SU20=0,0,IF(SUM(Entry_sheet!$SC20:$ST20)=0,"NA",0)))))</f>
        <v/>
      </c>
      <c r="ST20" t="str">
        <f>IF($A20="","",IF(Entry_sheet!ST20="NA","NA",IF(Entry_sheet!ST20=1,1,IF($SU20=0,0,IF(SUM(Entry_sheet!$SC20:$ST20)=0,"NA",0)))))</f>
        <v/>
      </c>
      <c r="SU20" s="22" t="str">
        <f>IF($A20="","",IF(Entry_sheet!SU20=1,1,IF(Entry_sheet!SU20=0,IF(SUM(Entry_sheet!SC20:ST20)&gt;0,1,0),IF(SUM(Entry_sheet!SC20:ST20)&gt;0,1,"NA"))))</f>
        <v/>
      </c>
      <c r="SV20" t="str">
        <f>IF($A20="","",IF(Entry_sheet!SV20="NA","NA",IF(Entry_sheet!SV20=1,1,IF($TN20=0,0,IF(SUM(Entry_sheet!$SV20:$TM20)=0,"NA",0)))))</f>
        <v/>
      </c>
      <c r="SW20" t="str">
        <f>IF($A20="","",IF(Entry_sheet!SW20="NA","NA",IF(Entry_sheet!SW20=1,1,IF($TN20=0,0,IF(SUM(Entry_sheet!$SV20:$TM20)=0,"NA",0)))))</f>
        <v/>
      </c>
      <c r="SX20" t="str">
        <f>IF($A20="","",IF(Entry_sheet!SX20="NA","NA",IF(Entry_sheet!SX20=1,1,IF($TN20=0,0,IF(SUM(Entry_sheet!$SV20:$TM20)=0,"NA",0)))))</f>
        <v/>
      </c>
      <c r="SY20" t="str">
        <f>IF($A20="","",IF(Entry_sheet!SY20="NA","NA",IF(Entry_sheet!SY20=1,1,IF($TN20=0,0,IF(SUM(Entry_sheet!$SV20:$TM20)=0,"NA",0)))))</f>
        <v/>
      </c>
      <c r="SZ20" t="str">
        <f>IF($A20="","",IF(Entry_sheet!SZ20="NA","NA",IF(Entry_sheet!SZ20=1,1,IF($TN20=0,0,IF(SUM(Entry_sheet!$SV20:$TM20)=0,"NA",0)))))</f>
        <v/>
      </c>
      <c r="TA20" t="str">
        <f>IF($A20="","",IF(Entry_sheet!TA20="NA","NA",IF(Entry_sheet!TA20=1,1,IF($TN20=0,0,IF(SUM(Entry_sheet!$SV20:$TM20)=0,"NA",0)))))</f>
        <v/>
      </c>
      <c r="TB20" t="str">
        <f>IF($A20="","",IF(Entry_sheet!TB20="NA","NA",IF(Entry_sheet!TB20=1,1,IF($TN20=0,0,IF(SUM(Entry_sheet!$SV20:$TM20)=0,"NA",0)))))</f>
        <v/>
      </c>
      <c r="TC20" t="str">
        <f>IF($A20="","",IF(Entry_sheet!TC20="NA","NA",IF(Entry_sheet!TC20=1,1,IF($TN20=0,0,IF(SUM(Entry_sheet!$SV20:$TM20)=0,"NA",0)))))</f>
        <v/>
      </c>
      <c r="TD20" t="str">
        <f>IF($A20="","",IF(Entry_sheet!TD20="NA","NA",IF(Entry_sheet!TD20=1,1,IF($TN20=0,0,IF(SUM(Entry_sheet!$SV20:$TM20)=0,"NA",0)))))</f>
        <v/>
      </c>
      <c r="TE20" t="str">
        <f>IF($A20="","",IF(Entry_sheet!TE20="NA","NA",IF(Entry_sheet!TE20=1,1,IF($TN20=0,0,IF(SUM(Entry_sheet!$SV20:$TM20)=0,"NA",0)))))</f>
        <v/>
      </c>
      <c r="TF20" t="str">
        <f>IF($A20="","",IF(Entry_sheet!TF20="NA","NA",IF(Entry_sheet!TF20=1,1,IF($TN20=0,0,IF(SUM(Entry_sheet!$SV20:$TM20)=0,"NA",0)))))</f>
        <v/>
      </c>
      <c r="TG20" t="str">
        <f>IF($A20="","",IF(Entry_sheet!TG20="NA","NA",IF(Entry_sheet!TG20=1,1,IF($TN20=0,0,IF(SUM(Entry_sheet!$SV20:$TM20)=0,"NA",0)))))</f>
        <v/>
      </c>
      <c r="TH20" t="str">
        <f>IF($A20="","",IF(Entry_sheet!TH20="NA","NA",IF(Entry_sheet!TH20=1,1,IF($TN20=0,0,IF(SUM(Entry_sheet!$SV20:$TM20)=0,"NA",0)))))</f>
        <v/>
      </c>
      <c r="TI20" t="str">
        <f>IF($A20="","",IF(Entry_sheet!TI20="NA","NA",IF(Entry_sheet!TI20=1,1,IF($TN20=0,0,IF(SUM(Entry_sheet!$SV20:$TM20)=0,"NA",0)))))</f>
        <v/>
      </c>
      <c r="TJ20" t="str">
        <f>IF($A20="","",IF(Entry_sheet!TJ20="NA","NA",IF(Entry_sheet!TJ20=1,1,IF($TN20=0,0,IF(SUM(Entry_sheet!$SV20:$TM20)=0,"NA",0)))))</f>
        <v/>
      </c>
      <c r="TK20" t="str">
        <f>IF($A20="","",IF(Entry_sheet!TK20="NA","NA",IF(Entry_sheet!TK20=1,1,IF($TN20=0,0,IF(SUM(Entry_sheet!$SV20:$TM20)=0,"NA",0)))))</f>
        <v/>
      </c>
      <c r="TL20" t="str">
        <f>IF($A20="","",IF(Entry_sheet!TL20="NA","NA",IF(Entry_sheet!TL20=1,1,IF($TN20=0,0,IF(SUM(Entry_sheet!$SV20:$TM20)=0,"NA",0)))))</f>
        <v/>
      </c>
      <c r="TM20" t="str">
        <f>IF($A20="","",IF(Entry_sheet!TM20="NA","NA",IF(Entry_sheet!TM20=1,1,IF($TN20=0,0,IF(SUM(Entry_sheet!$SV20:$TM20)=0,"NA",0)))))</f>
        <v/>
      </c>
      <c r="TN20" s="22" t="str">
        <f>IF($A20="","",IF(Entry_sheet!TN20=1,1,IF(Entry_sheet!TN20=0,IF(SUM(Entry_sheet!SV20:TM20)&gt;0,1,0),IF(SUM(Entry_sheet!SV20:TM20)&gt;0,1,"NA"))))</f>
        <v/>
      </c>
      <c r="TO20" t="str">
        <f>IF($A20="","",IF(Entry_sheet!TO20="NA","NA",IF(Entry_sheet!TO20=1,1,IF($UG20=0,0,IF(SUM(Entry_sheet!$TO20:$UF20)=0,"NA",0)))))</f>
        <v/>
      </c>
      <c r="TP20" t="str">
        <f>IF($A20="","",IF(Entry_sheet!TP20="NA","NA",IF(Entry_sheet!TP20=1,1,IF($UG20=0,0,IF(SUM(Entry_sheet!$TO20:$UF20)=0,"NA",0)))))</f>
        <v/>
      </c>
      <c r="TQ20" t="str">
        <f>IF($A20="","",IF(Entry_sheet!TQ20="NA","NA",IF(Entry_sheet!TQ20=1,1,IF($UG20=0,0,IF(SUM(Entry_sheet!$TO20:$UF20)=0,"NA",0)))))</f>
        <v/>
      </c>
      <c r="TR20" t="str">
        <f>IF($A20="","",IF(Entry_sheet!TR20="NA","NA",IF(Entry_sheet!TR20=1,1,IF($UG20=0,0,IF(SUM(Entry_sheet!$TO20:$UF20)=0,"NA",0)))))</f>
        <v/>
      </c>
      <c r="TS20" t="str">
        <f>IF($A20="","",IF(Entry_sheet!TS20="NA","NA",IF(Entry_sheet!TS20=1,1,IF($UG20=0,0,IF(SUM(Entry_sheet!$TO20:$UF20)=0,"NA",0)))))</f>
        <v/>
      </c>
      <c r="TT20" t="str">
        <f>IF($A20="","",IF(Entry_sheet!TT20="NA","NA",IF(Entry_sheet!TT20=1,1,IF($UG20=0,0,IF(SUM(Entry_sheet!$TO20:$UF20)=0,"NA",0)))))</f>
        <v/>
      </c>
      <c r="TU20" t="str">
        <f>IF($A20="","",IF(Entry_sheet!TU20="NA","NA",IF(Entry_sheet!TU20=1,1,IF($UG20=0,0,IF(SUM(Entry_sheet!$TO20:$UF20)=0,"NA",0)))))</f>
        <v/>
      </c>
      <c r="TV20" t="str">
        <f>IF($A20="","",IF(Entry_sheet!TV20="NA","NA",IF(Entry_sheet!TV20=1,1,IF($UG20=0,0,IF(SUM(Entry_sheet!$TO20:$UF20)=0,"NA",0)))))</f>
        <v/>
      </c>
      <c r="TW20" t="str">
        <f>IF($A20="","",IF(Entry_sheet!TW20="NA","NA",IF(Entry_sheet!TW20=1,1,IF($UG20=0,0,IF(SUM(Entry_sheet!$TO20:$UF20)=0,"NA",0)))))</f>
        <v/>
      </c>
      <c r="TX20" t="str">
        <f>IF($A20="","",IF(Entry_sheet!TX20="NA","NA",IF(Entry_sheet!TX20=1,1,IF($UG20=0,0,IF(SUM(Entry_sheet!$TO20:$UF20)=0,"NA",0)))))</f>
        <v/>
      </c>
      <c r="TY20" t="str">
        <f>IF($A20="","",IF(Entry_sheet!TY20="NA","NA",IF(Entry_sheet!TY20=1,1,IF($UG20=0,0,IF(SUM(Entry_sheet!$TO20:$UF20)=0,"NA",0)))))</f>
        <v/>
      </c>
      <c r="TZ20" t="str">
        <f>IF($A20="","",IF(Entry_sheet!TZ20="NA","NA",IF(Entry_sheet!TZ20=1,1,IF($UG20=0,0,IF(SUM(Entry_sheet!$TO20:$UF20)=0,"NA",0)))))</f>
        <v/>
      </c>
      <c r="UA20" t="str">
        <f>IF($A20="","",IF(Entry_sheet!UA20="NA","NA",IF(Entry_sheet!UA20=1,1,IF($UG20=0,0,IF(SUM(Entry_sheet!$TO20:$UF20)=0,"NA",0)))))</f>
        <v/>
      </c>
      <c r="UB20" t="str">
        <f>IF($A20="","",IF(Entry_sheet!UB20="NA","NA",IF(Entry_sheet!UB20=1,1,IF($UG20=0,0,IF(SUM(Entry_sheet!$TO20:$UF20)=0,"NA",0)))))</f>
        <v/>
      </c>
      <c r="UC20" t="str">
        <f>IF($A20="","",IF(Entry_sheet!UC20="NA","NA",IF(Entry_sheet!UC20=1,1,IF($UG20=0,0,IF(SUM(Entry_sheet!$TO20:$UF20)=0,"NA",0)))))</f>
        <v/>
      </c>
      <c r="UD20" t="str">
        <f>IF($A20="","",IF(Entry_sheet!UD20="NA","NA",IF(Entry_sheet!UD20=1,1,IF($UG20=0,0,IF(SUM(Entry_sheet!$TO20:$UF20)=0,"NA",0)))))</f>
        <v/>
      </c>
      <c r="UE20" t="str">
        <f>IF($A20="","",IF(Entry_sheet!UE20="NA","NA",IF(Entry_sheet!UE20=1,1,IF($UG20=0,0,IF(SUM(Entry_sheet!$TO20:$UF20)=0,"NA",0)))))</f>
        <v/>
      </c>
      <c r="UF20" t="str">
        <f>IF($A20="","",IF(Entry_sheet!UF20="NA","NA",IF(Entry_sheet!UF20=1,1,IF($UG20=0,0,IF(SUM(Entry_sheet!$TO20:$UF20)=0,"NA",0)))))</f>
        <v/>
      </c>
      <c r="UG20" s="22" t="str">
        <f>IF($A20="","",IF(Entry_sheet!UG20=1,1,IF(Entry_sheet!UG20=0,IF(SUM(Entry_sheet!TO20:UF20)&gt;0,1,0),IF(SUM(Entry_sheet!TO20:UF20)&gt;0,1,"NA"))))</f>
        <v/>
      </c>
      <c r="UH20" t="str">
        <f>IF($A20="","",IF(Entry_sheet!UH20="NA","NA",IF(Entry_sheet!UH20=1,1,IF($UZ20=0,0,IF(SUM(Entry_sheet!$UH20:$UY20)=0,"NA",0)))))</f>
        <v/>
      </c>
      <c r="UI20" t="str">
        <f>IF($A20="","",IF(Entry_sheet!UI20="NA","NA",IF(Entry_sheet!UI20=1,1,IF($UZ20=0,0,IF(SUM(Entry_sheet!$UH20:$UY20)=0,"NA",0)))))</f>
        <v/>
      </c>
      <c r="UJ20" t="str">
        <f>IF($A20="","",IF(Entry_sheet!UJ20="NA","NA",IF(Entry_sheet!UJ20=1,1,IF($UZ20=0,0,IF(SUM(Entry_sheet!$UH20:$UY20)=0,"NA",0)))))</f>
        <v/>
      </c>
      <c r="UK20" t="str">
        <f>IF($A20="","",IF(Entry_sheet!UK20="NA","NA",IF(Entry_sheet!UK20=1,1,IF($UZ20=0,0,IF(SUM(Entry_sheet!$UH20:$UY20)=0,"NA",0)))))</f>
        <v/>
      </c>
      <c r="UL20" t="str">
        <f>IF($A20="","",IF(Entry_sheet!UL20="NA","NA",IF(Entry_sheet!UL20=1,1,IF($UZ20=0,0,IF(SUM(Entry_sheet!$UH20:$UY20)=0,"NA",0)))))</f>
        <v/>
      </c>
      <c r="UM20" t="str">
        <f>IF($A20="","",IF(Entry_sheet!UM20="NA","NA",IF(Entry_sheet!UM20=1,1,IF($UZ20=0,0,IF(SUM(Entry_sheet!$UH20:$UY20)=0,"NA",0)))))</f>
        <v/>
      </c>
      <c r="UN20" t="str">
        <f>IF($A20="","",IF(Entry_sheet!UN20="NA","NA",IF(Entry_sheet!UN20=1,1,IF($UZ20=0,0,IF(SUM(Entry_sheet!$UH20:$UY20)=0,"NA",0)))))</f>
        <v/>
      </c>
      <c r="UO20" t="str">
        <f>IF($A20="","",IF(Entry_sheet!UO20="NA","NA",IF(Entry_sheet!UO20=1,1,IF($UZ20=0,0,IF(SUM(Entry_sheet!$UH20:$UY20)=0,"NA",0)))))</f>
        <v/>
      </c>
      <c r="UP20" t="str">
        <f>IF($A20="","",IF(Entry_sheet!UP20="NA","NA",IF(Entry_sheet!UP20=1,1,IF($UZ20=0,0,IF(SUM(Entry_sheet!$UH20:$UY20)=0,"NA",0)))))</f>
        <v/>
      </c>
      <c r="UQ20" t="str">
        <f>IF($A20="","",IF(Entry_sheet!UQ20="NA","NA",IF(Entry_sheet!UQ20=1,1,IF($UZ20=0,0,IF(SUM(Entry_sheet!$UH20:$UY20)=0,"NA",0)))))</f>
        <v/>
      </c>
      <c r="UR20" t="str">
        <f>IF($A20="","",IF(Entry_sheet!UR20="NA","NA",IF(Entry_sheet!UR20=1,1,IF($UZ20=0,0,IF(SUM(Entry_sheet!$UH20:$UY20)=0,"NA",0)))))</f>
        <v/>
      </c>
      <c r="US20" t="str">
        <f>IF($A20="","",IF(Entry_sheet!US20="NA","NA",IF(Entry_sheet!US20=1,1,IF($UZ20=0,0,IF(SUM(Entry_sheet!$UH20:$UY20)=0,"NA",0)))))</f>
        <v/>
      </c>
      <c r="UT20" t="str">
        <f>IF($A20="","",IF(Entry_sheet!UT20="NA","NA",IF(Entry_sheet!UT20=1,1,IF($UZ20=0,0,IF(SUM(Entry_sheet!$UH20:$UY20)=0,"NA",0)))))</f>
        <v/>
      </c>
      <c r="UU20" t="str">
        <f>IF($A20="","",IF(Entry_sheet!UU20="NA","NA",IF(Entry_sheet!UU20=1,1,IF($UZ20=0,0,IF(SUM(Entry_sheet!$UH20:$UY20)=0,"NA",0)))))</f>
        <v/>
      </c>
      <c r="UV20" t="str">
        <f>IF($A20="","",IF(Entry_sheet!UV20="NA","NA",IF(Entry_sheet!UV20=1,1,IF($UZ20=0,0,IF(SUM(Entry_sheet!$UH20:$UY20)=0,"NA",0)))))</f>
        <v/>
      </c>
      <c r="UW20" t="str">
        <f>IF($A20="","",IF(Entry_sheet!UW20="NA","NA",IF(Entry_sheet!UW20=1,1,IF($UZ20=0,0,IF(SUM(Entry_sheet!$UH20:$UY20)=0,"NA",0)))))</f>
        <v/>
      </c>
      <c r="UX20" t="str">
        <f>IF($A20="","",IF(Entry_sheet!UX20="NA","NA",IF(Entry_sheet!UX20=1,1,IF($UZ20=0,0,IF(SUM(Entry_sheet!$UH20:$UY20)=0,"NA",0)))))</f>
        <v/>
      </c>
      <c r="UY20" t="str">
        <f>IF($A20="","",IF(Entry_sheet!UY20="NA","NA",IF(Entry_sheet!UY20=1,1,IF($UZ20=0,0,IF(SUM(Entry_sheet!$UH20:$UY20)=0,"NA",0)))))</f>
        <v/>
      </c>
      <c r="UZ20" s="22" t="str">
        <f>IF($A20="","",IF(Entry_sheet!UZ20=1,1,IF(Entry_sheet!UZ20=0,IF(SUM(Entry_sheet!UH20:UY20)&gt;0,1,0),IF(SUM(Entry_sheet!UH20:UY20)&gt;0,1,"NA"))))</f>
        <v/>
      </c>
      <c r="VA20" t="str">
        <f>IF($A20="","",IF(Entry_sheet!VA20="NA","NA",IF(Entry_sheet!VA20=1,1,IF($VS20=0,0,IF(SUM(Entry_sheet!$VA20:$VR20)=0,"NA",0)))))</f>
        <v/>
      </c>
      <c r="VB20" t="str">
        <f>IF($A20="","",IF(Entry_sheet!VB20="NA","NA",IF(Entry_sheet!VB20=1,1,IF($VS20=0,0,IF(SUM(Entry_sheet!$VA20:$VR20)=0,"NA",0)))))</f>
        <v/>
      </c>
      <c r="VC20" t="str">
        <f>IF($A20="","",IF(Entry_sheet!VC20="NA","NA",IF(Entry_sheet!VC20=1,1,IF($VS20=0,0,IF(SUM(Entry_sheet!$VA20:$VR20)=0,"NA",0)))))</f>
        <v/>
      </c>
      <c r="VD20" t="str">
        <f>IF($A20="","",IF(Entry_sheet!VD20="NA","NA",IF(Entry_sheet!VD20=1,1,IF($VS20=0,0,IF(SUM(Entry_sheet!$VA20:$VR20)=0,"NA",0)))))</f>
        <v/>
      </c>
      <c r="VE20" t="str">
        <f>IF($A20="","",IF(Entry_sheet!VE20="NA","NA",IF(Entry_sheet!VE20=1,1,IF($VS20=0,0,IF(SUM(Entry_sheet!$VA20:$VR20)=0,"NA",0)))))</f>
        <v/>
      </c>
      <c r="VF20" t="str">
        <f>IF($A20="","",IF(Entry_sheet!VF20="NA","NA",IF(Entry_sheet!VF20=1,1,IF($VS20=0,0,IF(SUM(Entry_sheet!$VA20:$VR20)=0,"NA",0)))))</f>
        <v/>
      </c>
      <c r="VG20" t="str">
        <f>IF($A20="","",IF(Entry_sheet!VG20="NA","NA",IF(Entry_sheet!VG20=1,1,IF($VS20=0,0,IF(SUM(Entry_sheet!$VA20:$VR20)=0,"NA",0)))))</f>
        <v/>
      </c>
      <c r="VH20" t="str">
        <f>IF($A20="","",IF(Entry_sheet!VH20="NA","NA",IF(Entry_sheet!VH20=1,1,IF($VS20=0,0,IF(SUM(Entry_sheet!$VA20:$VR20)=0,"NA",0)))))</f>
        <v/>
      </c>
      <c r="VI20" t="str">
        <f>IF($A20="","",IF(Entry_sheet!VI20="NA","NA",IF(Entry_sheet!VI20=1,1,IF($VS20=0,0,IF(SUM(Entry_sheet!$VA20:$VR20)=0,"NA",0)))))</f>
        <v/>
      </c>
      <c r="VJ20" t="str">
        <f>IF($A20="","",IF(Entry_sheet!VJ20="NA","NA",IF(Entry_sheet!VJ20=1,1,IF($VS20=0,0,IF(SUM(Entry_sheet!$VA20:$VR20)=0,"NA",0)))))</f>
        <v/>
      </c>
      <c r="VK20" t="str">
        <f>IF($A20="","",IF(Entry_sheet!VK20="NA","NA",IF(Entry_sheet!VK20=1,1,IF($VS20=0,0,IF(SUM(Entry_sheet!$VA20:$VR20)=0,"NA",0)))))</f>
        <v/>
      </c>
      <c r="VL20" t="str">
        <f>IF($A20="","",IF(Entry_sheet!VL20="NA","NA",IF(Entry_sheet!VL20=1,1,IF($VS20=0,0,IF(SUM(Entry_sheet!$VA20:$VR20)=0,"NA",0)))))</f>
        <v/>
      </c>
      <c r="VM20" t="str">
        <f>IF($A20="","",IF(Entry_sheet!VM20="NA","NA",IF(Entry_sheet!VM20=1,1,IF($VS20=0,0,IF(SUM(Entry_sheet!$VA20:$VR20)=0,"NA",0)))))</f>
        <v/>
      </c>
      <c r="VN20" t="str">
        <f>IF($A20="","",IF(Entry_sheet!VN20="NA","NA",IF(Entry_sheet!VN20=1,1,IF($VS20=0,0,IF(SUM(Entry_sheet!$VA20:$VR20)=0,"NA",0)))))</f>
        <v/>
      </c>
      <c r="VO20" t="str">
        <f>IF($A20="","",IF(Entry_sheet!VO20="NA","NA",IF(Entry_sheet!VO20=1,1,IF($VS20=0,0,IF(SUM(Entry_sheet!$VA20:$VR20)=0,"NA",0)))))</f>
        <v/>
      </c>
      <c r="VP20" t="str">
        <f>IF($A20="","",IF(Entry_sheet!VP20="NA","NA",IF(Entry_sheet!VP20=1,1,IF($VS20=0,0,IF(SUM(Entry_sheet!$VA20:$VR20)=0,"NA",0)))))</f>
        <v/>
      </c>
      <c r="VQ20" t="str">
        <f>IF($A20="","",IF(Entry_sheet!VQ20="NA","NA",IF(Entry_sheet!VQ20=1,1,IF($VS20=0,0,IF(SUM(Entry_sheet!$VA20:$VR20)=0,"NA",0)))))</f>
        <v/>
      </c>
      <c r="VR20" t="str">
        <f>IF($A20="","",IF(Entry_sheet!VR20="NA","NA",IF(Entry_sheet!VR20=1,1,IF($VS20=0,0,IF(SUM(Entry_sheet!$VA20:$VR20)=0,"NA",0)))))</f>
        <v/>
      </c>
      <c r="VS20" s="22" t="str">
        <f>IF($A20="","",IF(Entry_sheet!VS20=1,1,IF(Entry_sheet!VS20=0,IF(SUM(Entry_sheet!VA20:VR20)&gt;0,1,0),IF(SUM(Entry_sheet!VA20:VR20)&gt;0,1,"NA"))))</f>
        <v/>
      </c>
      <c r="VT20" t="str">
        <f>IF($A20="","",IF(Entry_sheet!VT20="NA","NA",IF(Entry_sheet!VT20=1,1,IF($WL20=0,0,IF(SUM(Entry_sheet!$VT20:$WK20)=0,"NA",0)))))</f>
        <v/>
      </c>
      <c r="VU20" t="str">
        <f>IF($A20="","",IF(Entry_sheet!VU20="NA","NA",IF(Entry_sheet!VU20=1,1,IF($WL20=0,0,IF(SUM(Entry_sheet!$VT20:$WK20)=0,"NA",0)))))</f>
        <v/>
      </c>
      <c r="VV20" t="str">
        <f>IF($A20="","",IF(Entry_sheet!VV20="NA","NA",IF(Entry_sheet!VV20=1,1,IF($WL20=0,0,IF(SUM(Entry_sheet!$VT20:$WK20)=0,"NA",0)))))</f>
        <v/>
      </c>
      <c r="VW20" t="str">
        <f>IF($A20="","",IF(Entry_sheet!VW20="NA","NA",IF(Entry_sheet!VW20=1,1,IF($WL20=0,0,IF(SUM(Entry_sheet!$VT20:$WK20)=0,"NA",0)))))</f>
        <v/>
      </c>
      <c r="VX20" t="str">
        <f>IF($A20="","",IF(Entry_sheet!VX20="NA","NA",IF(Entry_sheet!VX20=1,1,IF($WL20=0,0,IF(SUM(Entry_sheet!$VT20:$WK20)=0,"NA",0)))))</f>
        <v/>
      </c>
      <c r="VY20" t="str">
        <f>IF($A20="","",IF(Entry_sheet!VY20="NA","NA",IF(Entry_sheet!VY20=1,1,IF($WL20=0,0,IF(SUM(Entry_sheet!$VT20:$WK20)=0,"NA",0)))))</f>
        <v/>
      </c>
      <c r="VZ20" t="str">
        <f>IF($A20="","",IF(Entry_sheet!VZ20="NA","NA",IF(Entry_sheet!VZ20=1,1,IF($WL20=0,0,IF(SUM(Entry_sheet!$VT20:$WK20)=0,"NA",0)))))</f>
        <v/>
      </c>
      <c r="WA20" t="str">
        <f>IF($A20="","",IF(Entry_sheet!WA20="NA","NA",IF(Entry_sheet!WA20=1,1,IF($WL20=0,0,IF(SUM(Entry_sheet!$VT20:$WK20)=0,"NA",0)))))</f>
        <v/>
      </c>
      <c r="WB20" t="str">
        <f>IF($A20="","",IF(Entry_sheet!WB20="NA","NA",IF(Entry_sheet!WB20=1,1,IF($WL20=0,0,IF(SUM(Entry_sheet!$VT20:$WK20)=0,"NA",0)))))</f>
        <v/>
      </c>
      <c r="WC20" t="str">
        <f>IF($A20="","",IF(Entry_sheet!WC20="NA","NA",IF(Entry_sheet!WC20=1,1,IF($WL20=0,0,IF(SUM(Entry_sheet!$VT20:$WK20)=0,"NA",0)))))</f>
        <v/>
      </c>
      <c r="WD20" t="str">
        <f>IF($A20="","",IF(Entry_sheet!WD20="NA","NA",IF(Entry_sheet!WD20=1,1,IF($WL20=0,0,IF(SUM(Entry_sheet!$VT20:$WK20)=0,"NA",0)))))</f>
        <v/>
      </c>
      <c r="WE20" t="str">
        <f>IF($A20="","",IF(Entry_sheet!WE20="NA","NA",IF(Entry_sheet!WE20=1,1,IF($WL20=0,0,IF(SUM(Entry_sheet!$VT20:$WK20)=0,"NA",0)))))</f>
        <v/>
      </c>
      <c r="WF20" t="str">
        <f>IF($A20="","",IF(Entry_sheet!WF20="NA","NA",IF(Entry_sheet!WF20=1,1,IF($WL20=0,0,IF(SUM(Entry_sheet!$VT20:$WK20)=0,"NA",0)))))</f>
        <v/>
      </c>
      <c r="WG20" t="str">
        <f>IF($A20="","",IF(Entry_sheet!WG20="NA","NA",IF(Entry_sheet!WG20=1,1,IF($WL20=0,0,IF(SUM(Entry_sheet!$VT20:$WK20)=0,"NA",0)))))</f>
        <v/>
      </c>
      <c r="WH20" t="str">
        <f>IF($A20="","",IF(Entry_sheet!WH20="NA","NA",IF(Entry_sheet!WH20=1,1,IF($WL20=0,0,IF(SUM(Entry_sheet!$VT20:$WK20)=0,"NA",0)))))</f>
        <v/>
      </c>
      <c r="WI20" t="str">
        <f>IF($A20="","",IF(Entry_sheet!WI20="NA","NA",IF(Entry_sheet!WI20=1,1,IF($WL20=0,0,IF(SUM(Entry_sheet!$VT20:$WK20)=0,"NA",0)))))</f>
        <v/>
      </c>
      <c r="WJ20" t="str">
        <f>IF($A20="","",IF(Entry_sheet!WJ20="NA","NA",IF(Entry_sheet!WJ20=1,1,IF($WL20=0,0,IF(SUM(Entry_sheet!$VT20:$WK20)=0,"NA",0)))))</f>
        <v/>
      </c>
      <c r="WK20" t="str">
        <f>IF($A20="","",IF(Entry_sheet!WK20="NA","NA",IF(Entry_sheet!WK20=1,1,IF($WL20=0,0,IF(SUM(Entry_sheet!$VT20:$WK20)=0,"NA",0)))))</f>
        <v/>
      </c>
      <c r="WL20" s="22" t="str">
        <f>IF($A20="","",IF(Entry_sheet!WL20=1,1,IF(Entry_sheet!WL20=0,IF(SUM(Entry_sheet!VT20:WK20)&gt;0,1,0),IF(SUM(Entry_sheet!VT20:WK20)&gt;0,1,"NA"))))</f>
        <v/>
      </c>
      <c r="WM20" t="str">
        <f>IF($A20="","",IF(Entry_sheet!WM20="NA","NA",IF(Entry_sheet!WM20=1,1,IF($XE20=0,0,IF(SUM(Entry_sheet!$WM20:$XD20)=0,"NA",0)))))</f>
        <v/>
      </c>
      <c r="WN20" t="str">
        <f>IF($A20="","",IF(Entry_sheet!WN20="NA","NA",IF(Entry_sheet!WN20=1,1,IF($XE20=0,0,IF(SUM(Entry_sheet!$WM20:$XD20)=0,"NA",0)))))</f>
        <v/>
      </c>
      <c r="WO20" t="str">
        <f>IF($A20="","",IF(Entry_sheet!WO20="NA","NA",IF(Entry_sheet!WO20=1,1,IF($XE20=0,0,IF(SUM(Entry_sheet!$WM20:$XD20)=0,"NA",0)))))</f>
        <v/>
      </c>
      <c r="WP20" t="str">
        <f>IF($A20="","",IF(Entry_sheet!WP20="NA","NA",IF(Entry_sheet!WP20=1,1,IF($XE20=0,0,IF(SUM(Entry_sheet!$WM20:$XD20)=0,"NA",0)))))</f>
        <v/>
      </c>
      <c r="WQ20" t="str">
        <f>IF($A20="","",IF(Entry_sheet!WQ20="NA","NA",IF(Entry_sheet!WQ20=1,1,IF($XE20=0,0,IF(SUM(Entry_sheet!$WM20:$XD20)=0,"NA",0)))))</f>
        <v/>
      </c>
      <c r="WR20" t="str">
        <f>IF($A20="","",IF(Entry_sheet!WR20="NA","NA",IF(Entry_sheet!WR20=1,1,IF($XE20=0,0,IF(SUM(Entry_sheet!$WM20:$XD20)=0,"NA",0)))))</f>
        <v/>
      </c>
      <c r="WS20" t="str">
        <f>IF($A20="","",IF(Entry_sheet!WS20="NA","NA",IF(Entry_sheet!WS20=1,1,IF($XE20=0,0,IF(SUM(Entry_sheet!$WM20:$XD20)=0,"NA",0)))))</f>
        <v/>
      </c>
      <c r="WT20" t="str">
        <f>IF($A20="","",IF(Entry_sheet!WT20="NA","NA",IF(Entry_sheet!WT20=1,1,IF($XE20=0,0,IF(SUM(Entry_sheet!$WM20:$XD20)=0,"NA",0)))))</f>
        <v/>
      </c>
      <c r="WU20" t="str">
        <f>IF($A20="","",IF(Entry_sheet!WU20="NA","NA",IF(Entry_sheet!WU20=1,1,IF($XE20=0,0,IF(SUM(Entry_sheet!$WM20:$XD20)=0,"NA",0)))))</f>
        <v/>
      </c>
      <c r="WV20" t="str">
        <f>IF($A20="","",IF(Entry_sheet!WV20="NA","NA",IF(Entry_sheet!WV20=1,1,IF($XE20=0,0,IF(SUM(Entry_sheet!$WM20:$XD20)=0,"NA",0)))))</f>
        <v/>
      </c>
      <c r="WW20" t="str">
        <f>IF($A20="","",IF(Entry_sheet!WW20="NA","NA",IF(Entry_sheet!WW20=1,1,IF($XE20=0,0,IF(SUM(Entry_sheet!$WM20:$XD20)=0,"NA",0)))))</f>
        <v/>
      </c>
      <c r="WX20" t="str">
        <f>IF($A20="","",IF(Entry_sheet!WX20="NA","NA",IF(Entry_sheet!WX20=1,1,IF($XE20=0,0,IF(SUM(Entry_sheet!$WM20:$XD20)=0,"NA",0)))))</f>
        <v/>
      </c>
      <c r="WY20" t="str">
        <f>IF($A20="","",IF(Entry_sheet!WY20="NA","NA",IF(Entry_sheet!WY20=1,1,IF($XE20=0,0,IF(SUM(Entry_sheet!$WM20:$XD20)=0,"NA",0)))))</f>
        <v/>
      </c>
      <c r="WZ20" t="str">
        <f>IF($A20="","",IF(Entry_sheet!WZ20="NA","NA",IF(Entry_sheet!WZ20=1,1,IF($XE20=0,0,IF(SUM(Entry_sheet!$WM20:$XD20)=0,"NA",0)))))</f>
        <v/>
      </c>
      <c r="XA20" t="str">
        <f>IF($A20="","",IF(Entry_sheet!XA20="NA","NA",IF(Entry_sheet!XA20=1,1,IF($XE20=0,0,IF(SUM(Entry_sheet!$WM20:$XD20)=0,"NA",0)))))</f>
        <v/>
      </c>
      <c r="XB20" t="str">
        <f>IF($A20="","",IF(Entry_sheet!XB20="NA","NA",IF(Entry_sheet!XB20=1,1,IF($XE20=0,0,IF(SUM(Entry_sheet!$WM20:$XD20)=0,"NA",0)))))</f>
        <v/>
      </c>
      <c r="XC20" t="str">
        <f>IF($A20="","",IF(Entry_sheet!XC20="NA","NA",IF(Entry_sheet!XC20=1,1,IF($XE20=0,0,IF(SUM(Entry_sheet!$WM20:$XD20)=0,"NA",0)))))</f>
        <v/>
      </c>
      <c r="XD20" t="str">
        <f>IF($A20="","",IF(Entry_sheet!XD20="NA","NA",IF(Entry_sheet!XD20=1,1,IF($XE20=0,0,IF(SUM(Entry_sheet!$WM20:$XD20)=0,"NA",0)))))</f>
        <v/>
      </c>
      <c r="XE20" s="22" t="str">
        <f>IF($A20="","",IF(Entry_sheet!XE20=1,1,IF(Entry_sheet!XE20=0,IF(SUM(Entry_sheet!WM20:XD20)&gt;0,1,0),IF(SUM(Entry_sheet!WM20:XD20)&gt;0,1,"NA"))))</f>
        <v/>
      </c>
      <c r="XF20" t="str">
        <f>IF($A20="","",IF(Entry_sheet!XF20="NA","NA",IF(Entry_sheet!XF20=1,1,IF($XX20=0,0,IF(SUM(Entry_sheet!$XF20:$XW20)=0,"NA",0)))))</f>
        <v/>
      </c>
      <c r="XG20" t="str">
        <f>IF($A20="","",IF(Entry_sheet!XG20="NA","NA",IF(Entry_sheet!XG20=1,1,IF($XX20=0,0,IF(SUM(Entry_sheet!$XF20:$XW20)=0,"NA",0)))))</f>
        <v/>
      </c>
      <c r="XH20" t="str">
        <f>IF($A20="","",IF(Entry_sheet!XH20="NA","NA",IF(Entry_sheet!XH20=1,1,IF($XX20=0,0,IF(SUM(Entry_sheet!$XF20:$XW20)=0,"NA",0)))))</f>
        <v/>
      </c>
      <c r="XI20" t="str">
        <f>IF($A20="","",IF(Entry_sheet!XI20="NA","NA",IF(Entry_sheet!XI20=1,1,IF($XX20=0,0,IF(SUM(Entry_sheet!$XF20:$XW20)=0,"NA",0)))))</f>
        <v/>
      </c>
      <c r="XJ20" t="str">
        <f>IF($A20="","",IF(Entry_sheet!XJ20="NA","NA",IF(Entry_sheet!XJ20=1,1,IF($XX20=0,0,IF(SUM(Entry_sheet!$XF20:$XW20)=0,"NA",0)))))</f>
        <v/>
      </c>
      <c r="XK20" t="str">
        <f>IF($A20="","",IF(Entry_sheet!XK20="NA","NA",IF(Entry_sheet!XK20=1,1,IF($XX20=0,0,IF(SUM(Entry_sheet!$XF20:$XW20)=0,"NA",0)))))</f>
        <v/>
      </c>
      <c r="XL20" t="str">
        <f>IF($A20="","",IF(Entry_sheet!XL20="NA","NA",IF(Entry_sheet!XL20=1,1,IF($XX20=0,0,IF(SUM(Entry_sheet!$XF20:$XW20)=0,"NA",0)))))</f>
        <v/>
      </c>
      <c r="XM20" t="str">
        <f>IF($A20="","",IF(Entry_sheet!XM20="NA","NA",IF(Entry_sheet!XM20=1,1,IF($XX20=0,0,IF(SUM(Entry_sheet!$XF20:$XW20)=0,"NA",0)))))</f>
        <v/>
      </c>
      <c r="XN20" t="str">
        <f>IF($A20="","",IF(Entry_sheet!XN20="NA","NA",IF(Entry_sheet!XN20=1,1,IF($XX20=0,0,IF(SUM(Entry_sheet!$XF20:$XW20)=0,"NA",0)))))</f>
        <v/>
      </c>
      <c r="XO20" t="str">
        <f>IF($A20="","",IF(Entry_sheet!XO20="NA","NA",IF(Entry_sheet!XO20=1,1,IF($XX20=0,0,IF(SUM(Entry_sheet!$XF20:$XW20)=0,"NA",0)))))</f>
        <v/>
      </c>
      <c r="XP20" t="str">
        <f>IF($A20="","",IF(Entry_sheet!XP20="NA","NA",IF(Entry_sheet!XP20=1,1,IF($XX20=0,0,IF(SUM(Entry_sheet!$XF20:$XW20)=0,"NA",0)))))</f>
        <v/>
      </c>
      <c r="XQ20" t="str">
        <f>IF($A20="","",IF(Entry_sheet!XQ20="NA","NA",IF(Entry_sheet!XQ20=1,1,IF($XX20=0,0,IF(SUM(Entry_sheet!$XF20:$XW20)=0,"NA",0)))))</f>
        <v/>
      </c>
      <c r="XR20" t="str">
        <f>IF($A20="","",IF(Entry_sheet!XR20="NA","NA",IF(Entry_sheet!XR20=1,1,IF($XX20=0,0,IF(SUM(Entry_sheet!$XF20:$XW20)=0,"NA",0)))))</f>
        <v/>
      </c>
      <c r="XS20" t="str">
        <f>IF($A20="","",IF(Entry_sheet!XS20="NA","NA",IF(Entry_sheet!XS20=1,1,IF($XX20=0,0,IF(SUM(Entry_sheet!$XF20:$XW20)=0,"NA",0)))))</f>
        <v/>
      </c>
      <c r="XT20" t="str">
        <f>IF($A20="","",IF(Entry_sheet!XT20="NA","NA",IF(Entry_sheet!XT20=1,1,IF($XX20=0,0,IF(SUM(Entry_sheet!$XF20:$XW20)=0,"NA",0)))))</f>
        <v/>
      </c>
      <c r="XU20" t="str">
        <f>IF($A20="","",IF(Entry_sheet!XU20="NA","NA",IF(Entry_sheet!XU20=1,1,IF($XX20=0,0,IF(SUM(Entry_sheet!$XF20:$XW20)=0,"NA",0)))))</f>
        <v/>
      </c>
      <c r="XV20" t="str">
        <f>IF($A20="","",IF(Entry_sheet!XV20="NA","NA",IF(Entry_sheet!XV20=1,1,IF($XX20=0,0,IF(SUM(Entry_sheet!$XF20:$XW20)=0,"NA",0)))))</f>
        <v/>
      </c>
      <c r="XW20" t="str">
        <f>IF($A20="","",IF(Entry_sheet!XW20="NA","NA",IF(Entry_sheet!XW20=1,1,IF($XX20=0,0,IF(SUM(Entry_sheet!$XF20:$XW20)=0,"NA",0)))))</f>
        <v/>
      </c>
      <c r="XX20" s="22" t="str">
        <f>IF($A20="","",IF(Entry_sheet!XX20=1,1,IF(Entry_sheet!XX20=0,IF(SUM(Entry_sheet!XF20:XW20)&gt;0,1,0),IF(SUM(Entry_sheet!XF20:XW20)&gt;0,1,"NA"))))</f>
        <v/>
      </c>
      <c r="XY20" t="str">
        <f>IF($A20="","",IF(Entry_sheet!XY20="NA","NA",IF(Entry_sheet!XY20=1,1,IF($YQ20=0,0,IF(SUM(Entry_sheet!$XY20:$YP20)=0,"NA",0)))))</f>
        <v/>
      </c>
      <c r="XZ20" t="str">
        <f>IF($A20="","",IF(Entry_sheet!XZ20="NA","NA",IF(Entry_sheet!XZ20=1,1,IF($YQ20=0,0,IF(SUM(Entry_sheet!$XY20:$YP20)=0,"NA",0)))))</f>
        <v/>
      </c>
      <c r="YA20" t="str">
        <f>IF($A20="","",IF(Entry_sheet!YA20="NA","NA",IF(Entry_sheet!YA20=1,1,IF($YQ20=0,0,IF(SUM(Entry_sheet!$XY20:$YP20)=0,"NA",0)))))</f>
        <v/>
      </c>
      <c r="YB20" t="str">
        <f>IF($A20="","",IF(Entry_sheet!YB20="NA","NA",IF(Entry_sheet!YB20=1,1,IF($YQ20=0,0,IF(SUM(Entry_sheet!$XY20:$YP20)=0,"NA",0)))))</f>
        <v/>
      </c>
      <c r="YC20" t="str">
        <f>IF($A20="","",IF(Entry_sheet!YC20="NA","NA",IF(Entry_sheet!YC20=1,1,IF($YQ20=0,0,IF(SUM(Entry_sheet!$XY20:$YP20)=0,"NA",0)))))</f>
        <v/>
      </c>
      <c r="YD20" t="str">
        <f>IF($A20="","",IF(Entry_sheet!YD20="NA","NA",IF(Entry_sheet!YD20=1,1,IF($YQ20=0,0,IF(SUM(Entry_sheet!$XY20:$YP20)=0,"NA",0)))))</f>
        <v/>
      </c>
      <c r="YE20" t="str">
        <f>IF($A20="","",IF(Entry_sheet!YE20="NA","NA",IF(Entry_sheet!YE20=1,1,IF($YQ20=0,0,IF(SUM(Entry_sheet!$XY20:$YP20)=0,"NA",0)))))</f>
        <v/>
      </c>
      <c r="YF20" t="str">
        <f>IF($A20="","",IF(Entry_sheet!YF20="NA","NA",IF(Entry_sheet!YF20=1,1,IF($YQ20=0,0,IF(SUM(Entry_sheet!$XY20:$YP20)=0,"NA",0)))))</f>
        <v/>
      </c>
      <c r="YG20" t="str">
        <f>IF($A20="","",IF(Entry_sheet!YG20="NA","NA",IF(Entry_sheet!YG20=1,1,IF($YQ20=0,0,IF(SUM(Entry_sheet!$XY20:$YP20)=0,"NA",0)))))</f>
        <v/>
      </c>
      <c r="YH20" t="str">
        <f>IF($A20="","",IF(Entry_sheet!YH20="NA","NA",IF(Entry_sheet!YH20=1,1,IF($YQ20=0,0,IF(SUM(Entry_sheet!$XY20:$YP20)=0,"NA",0)))))</f>
        <v/>
      </c>
      <c r="YI20" t="str">
        <f>IF($A20="","",IF(Entry_sheet!YI20="NA","NA",IF(Entry_sheet!YI20=1,1,IF($YQ20=0,0,IF(SUM(Entry_sheet!$XY20:$YP20)=0,"NA",0)))))</f>
        <v/>
      </c>
      <c r="YJ20" t="str">
        <f>IF($A20="","",IF(Entry_sheet!YJ20="NA","NA",IF(Entry_sheet!YJ20=1,1,IF($YQ20=0,0,IF(SUM(Entry_sheet!$XY20:$YP20)=0,"NA",0)))))</f>
        <v/>
      </c>
      <c r="YK20" t="str">
        <f>IF($A20="","",IF(Entry_sheet!YK20="NA","NA",IF(Entry_sheet!YK20=1,1,IF($YQ20=0,0,IF(SUM(Entry_sheet!$XY20:$YP20)=0,"NA",0)))))</f>
        <v/>
      </c>
      <c r="YL20" t="str">
        <f>IF($A20="","",IF(Entry_sheet!YL20="NA","NA",IF(Entry_sheet!YL20=1,1,IF($YQ20=0,0,IF(SUM(Entry_sheet!$XY20:$YP20)=0,"NA",0)))))</f>
        <v/>
      </c>
      <c r="YM20" t="str">
        <f>IF($A20="","",IF(Entry_sheet!YM20="NA","NA",IF(Entry_sheet!YM20=1,1,IF($YQ20=0,0,IF(SUM(Entry_sheet!$XY20:$YP20)=0,"NA",0)))))</f>
        <v/>
      </c>
      <c r="YN20" t="str">
        <f>IF($A20="","",IF(Entry_sheet!YN20="NA","NA",IF(Entry_sheet!YN20=1,1,IF($YQ20=0,0,IF(SUM(Entry_sheet!$XY20:$YP20)=0,"NA",0)))))</f>
        <v/>
      </c>
      <c r="YO20" t="str">
        <f>IF($A20="","",IF(Entry_sheet!YO20="NA","NA",IF(Entry_sheet!YO20=1,1,IF($YQ20=0,0,IF(SUM(Entry_sheet!$XY20:$YP20)=0,"NA",0)))))</f>
        <v/>
      </c>
      <c r="YP20" t="str">
        <f>IF($A20="","",IF(Entry_sheet!YP20="NA","NA",IF(Entry_sheet!YP20=1,1,IF($YQ20=0,0,IF(SUM(Entry_sheet!$XY20:$YP20)=0,"NA",0)))))</f>
        <v/>
      </c>
      <c r="YQ20" s="22" t="str">
        <f>IF($A20="","",IF(Entry_sheet!YQ20=1,1,IF(Entry_sheet!YQ20=0,IF(SUM(Entry_sheet!XY20:YP20)&gt;0,1,0),IF(SUM(Entry_sheet!XY20:YP20)&gt;0,1,"NA"))))</f>
        <v/>
      </c>
      <c r="YR20" t="str">
        <f>IF($A20="","",IF(Entry_sheet!YR20="NA","NA",IF(Entry_sheet!YR20=1,1,IF($ZJ20=0,0,IF(SUM(Entry_sheet!$YR20:$ZI20)=0,"NA",0)))))</f>
        <v/>
      </c>
      <c r="YS20" t="str">
        <f>IF($A20="","",IF(Entry_sheet!YS20="NA","NA",IF(Entry_sheet!YS20=1,1,IF($ZJ20=0,0,IF(SUM(Entry_sheet!$YR20:$ZI20)=0,"NA",0)))))</f>
        <v/>
      </c>
      <c r="YT20" t="str">
        <f>IF($A20="","",IF(Entry_sheet!YT20="NA","NA",IF(Entry_sheet!YT20=1,1,IF($ZJ20=0,0,IF(SUM(Entry_sheet!$YR20:$ZI20)=0,"NA",0)))))</f>
        <v/>
      </c>
      <c r="YU20" t="str">
        <f>IF($A20="","",IF(Entry_sheet!YU20="NA","NA",IF(Entry_sheet!YU20=1,1,IF($ZJ20=0,0,IF(SUM(Entry_sheet!$YR20:$ZI20)=0,"NA",0)))))</f>
        <v/>
      </c>
      <c r="YV20" t="str">
        <f>IF($A20="","",IF(Entry_sheet!YV20="NA","NA",IF(Entry_sheet!YV20=1,1,IF($ZJ20=0,0,IF(SUM(Entry_sheet!$YR20:$ZI20)=0,"NA",0)))))</f>
        <v/>
      </c>
      <c r="YW20" t="str">
        <f>IF($A20="","",IF(Entry_sheet!YW20="NA","NA",IF(Entry_sheet!YW20=1,1,IF($ZJ20=0,0,IF(SUM(Entry_sheet!$YR20:$ZI20)=0,"NA",0)))))</f>
        <v/>
      </c>
      <c r="YX20" t="str">
        <f>IF($A20="","",IF(Entry_sheet!YX20="NA","NA",IF(Entry_sheet!YX20=1,1,IF($ZJ20=0,0,IF(SUM(Entry_sheet!$YR20:$ZI20)=0,"NA",0)))))</f>
        <v/>
      </c>
      <c r="YY20" t="str">
        <f>IF($A20="","",IF(Entry_sheet!YY20="NA","NA",IF(Entry_sheet!YY20=1,1,IF($ZJ20=0,0,IF(SUM(Entry_sheet!$YR20:$ZI20)=0,"NA",0)))))</f>
        <v/>
      </c>
      <c r="YZ20" t="str">
        <f>IF($A20="","",IF(Entry_sheet!YZ20="NA","NA",IF(Entry_sheet!YZ20=1,1,IF($ZJ20=0,0,IF(SUM(Entry_sheet!$YR20:$ZI20)=0,"NA",0)))))</f>
        <v/>
      </c>
      <c r="ZA20" t="str">
        <f>IF($A20="","",IF(Entry_sheet!ZA20="NA","NA",IF(Entry_sheet!ZA20=1,1,IF($ZJ20=0,0,IF(SUM(Entry_sheet!$YR20:$ZI20)=0,"NA",0)))))</f>
        <v/>
      </c>
      <c r="ZB20" t="str">
        <f>IF($A20="","",IF(Entry_sheet!ZB20="NA","NA",IF(Entry_sheet!ZB20=1,1,IF($ZJ20=0,0,IF(SUM(Entry_sheet!$YR20:$ZI20)=0,"NA",0)))))</f>
        <v/>
      </c>
      <c r="ZC20" t="str">
        <f>IF($A20="","",IF(Entry_sheet!ZC20="NA","NA",IF(Entry_sheet!ZC20=1,1,IF($ZJ20=0,0,IF(SUM(Entry_sheet!$YR20:$ZI20)=0,"NA",0)))))</f>
        <v/>
      </c>
      <c r="ZD20" t="str">
        <f>IF($A20="","",IF(Entry_sheet!ZD20="NA","NA",IF(Entry_sheet!ZD20=1,1,IF($ZJ20=0,0,IF(SUM(Entry_sheet!$YR20:$ZI20)=0,"NA",0)))))</f>
        <v/>
      </c>
      <c r="ZE20" t="str">
        <f>IF($A20="","",IF(Entry_sheet!ZE20="NA","NA",IF(Entry_sheet!ZE20=1,1,IF($ZJ20=0,0,IF(SUM(Entry_sheet!$YR20:$ZI20)=0,"NA",0)))))</f>
        <v/>
      </c>
      <c r="ZF20" t="str">
        <f>IF($A20="","",IF(Entry_sheet!ZF20="NA","NA",IF(Entry_sheet!ZF20=1,1,IF($ZJ20=0,0,IF(SUM(Entry_sheet!$YR20:$ZI20)=0,"NA",0)))))</f>
        <v/>
      </c>
      <c r="ZG20" t="str">
        <f>IF($A20="","",IF(Entry_sheet!ZG20="NA","NA",IF(Entry_sheet!ZG20=1,1,IF($ZJ20=0,0,IF(SUM(Entry_sheet!$YR20:$ZI20)=0,"NA",0)))))</f>
        <v/>
      </c>
      <c r="ZH20" t="str">
        <f>IF($A20="","",IF(Entry_sheet!ZH20="NA","NA",IF(Entry_sheet!ZH20=1,1,IF($ZJ20=0,0,IF(SUM(Entry_sheet!$YR20:$ZI20)=0,"NA",0)))))</f>
        <v/>
      </c>
      <c r="ZI20" t="str">
        <f>IF($A20="","",IF(Entry_sheet!ZI20="NA","NA",IF(Entry_sheet!ZI20=1,1,IF($ZJ20=0,0,IF(SUM(Entry_sheet!$YR20:$ZI20)=0,"NA",0)))))</f>
        <v/>
      </c>
      <c r="ZJ20" s="22" t="str">
        <f>IF($A20="","",IF(Entry_sheet!ZJ20=1,1,IF(Entry_sheet!ZJ20=0,IF(SUM(Entry_sheet!YR20:ZI20)&gt;0,1,0),IF(SUM(Entry_sheet!YR20:ZI20)&gt;0,1,"NA"))))</f>
        <v/>
      </c>
      <c r="ZK20" t="str">
        <f>IF($A20="","",IF(Entry_sheet!ZK20="NA","NA",IF(Entry_sheet!ZK20=1,1,IF($AAC20=0,0,IF(SUM(Entry_sheet!$ZK20:$AAB20)=0,"NA",0)))))</f>
        <v/>
      </c>
      <c r="ZL20" t="str">
        <f>IF($A20="","",IF(Entry_sheet!ZL20="NA","NA",IF(Entry_sheet!ZL20=1,1,IF($AAC20=0,0,IF(SUM(Entry_sheet!$ZK20:$AAB20)=0,"NA",0)))))</f>
        <v/>
      </c>
      <c r="ZM20" t="str">
        <f>IF($A20="","",IF(Entry_sheet!ZM20="NA","NA",IF(Entry_sheet!ZM20=1,1,IF($AAC20=0,0,IF(SUM(Entry_sheet!$ZK20:$AAB20)=0,"NA",0)))))</f>
        <v/>
      </c>
      <c r="ZN20" t="str">
        <f>IF($A20="","",IF(Entry_sheet!ZN20="NA","NA",IF(Entry_sheet!ZN20=1,1,IF($AAC20=0,0,IF(SUM(Entry_sheet!$ZK20:$AAB20)=0,"NA",0)))))</f>
        <v/>
      </c>
      <c r="ZO20" t="str">
        <f>IF($A20="","",IF(Entry_sheet!ZO20="NA","NA",IF(Entry_sheet!ZO20=1,1,IF($AAC20=0,0,IF(SUM(Entry_sheet!$ZK20:$AAB20)=0,"NA",0)))))</f>
        <v/>
      </c>
      <c r="ZP20" t="str">
        <f>IF($A20="","",IF(Entry_sheet!ZP20="NA","NA",IF(Entry_sheet!ZP20=1,1,IF($AAC20=0,0,IF(SUM(Entry_sheet!$ZK20:$AAB20)=0,"NA",0)))))</f>
        <v/>
      </c>
      <c r="ZQ20" t="str">
        <f>IF($A20="","",IF(Entry_sheet!ZQ20="NA","NA",IF(Entry_sheet!ZQ20=1,1,IF($AAC20=0,0,IF(SUM(Entry_sheet!$ZK20:$AAB20)=0,"NA",0)))))</f>
        <v/>
      </c>
      <c r="ZR20" t="str">
        <f>IF($A20="","",IF(Entry_sheet!ZR20="NA","NA",IF(Entry_sheet!ZR20=1,1,IF($AAC20=0,0,IF(SUM(Entry_sheet!$ZK20:$AAB20)=0,"NA",0)))))</f>
        <v/>
      </c>
      <c r="ZS20" t="str">
        <f>IF($A20="","",IF(Entry_sheet!ZS20="NA","NA",IF(Entry_sheet!ZS20=1,1,IF($AAC20=0,0,IF(SUM(Entry_sheet!$ZK20:$AAB20)=0,"NA",0)))))</f>
        <v/>
      </c>
      <c r="ZT20" t="str">
        <f>IF($A20="","",IF(Entry_sheet!ZT20="NA","NA",IF(Entry_sheet!ZT20=1,1,IF($AAC20=0,0,IF(SUM(Entry_sheet!$ZK20:$AAB20)=0,"NA",0)))))</f>
        <v/>
      </c>
      <c r="ZU20" t="str">
        <f>IF($A20="","",IF(Entry_sheet!ZU20="NA","NA",IF(Entry_sheet!ZU20=1,1,IF($AAC20=0,0,IF(SUM(Entry_sheet!$ZK20:$AAB20)=0,"NA",0)))))</f>
        <v/>
      </c>
      <c r="ZV20" t="str">
        <f>IF($A20="","",IF(Entry_sheet!ZV20="NA","NA",IF(Entry_sheet!ZV20=1,1,IF($AAC20=0,0,IF(SUM(Entry_sheet!$ZK20:$AAB20)=0,"NA",0)))))</f>
        <v/>
      </c>
      <c r="ZW20" t="str">
        <f>IF($A20="","",IF(Entry_sheet!ZW20="NA","NA",IF(Entry_sheet!ZW20=1,1,IF($AAC20=0,0,IF(SUM(Entry_sheet!$ZK20:$AAB20)=0,"NA",0)))))</f>
        <v/>
      </c>
      <c r="ZX20" t="str">
        <f>IF($A20="","",IF(Entry_sheet!ZX20="NA","NA",IF(Entry_sheet!ZX20=1,1,IF($AAC20=0,0,IF(SUM(Entry_sheet!$ZK20:$AAB20)=0,"NA",0)))))</f>
        <v/>
      </c>
      <c r="ZY20" t="str">
        <f>IF($A20="","",IF(Entry_sheet!ZY20="NA","NA",IF(Entry_sheet!ZY20=1,1,IF($AAC20=0,0,IF(SUM(Entry_sheet!$ZK20:$AAB20)=0,"NA",0)))))</f>
        <v/>
      </c>
      <c r="ZZ20" t="str">
        <f>IF($A20="","",IF(Entry_sheet!ZZ20="NA","NA",IF(Entry_sheet!ZZ20=1,1,IF($AAC20=0,0,IF(SUM(Entry_sheet!$ZK20:$AAB20)=0,"NA",0)))))</f>
        <v/>
      </c>
      <c r="AAA20" t="str">
        <f>IF($A20="","",IF(Entry_sheet!AAA20="NA","NA",IF(Entry_sheet!AAA20=1,1,IF($AAC20=0,0,IF(SUM(Entry_sheet!$ZK20:$AAB20)=0,"NA",0)))))</f>
        <v/>
      </c>
      <c r="AAB20" t="str">
        <f>IF($A20="","",IF(Entry_sheet!AAB20="NA","NA",IF(Entry_sheet!AAB20=1,1,IF($AAC20=0,0,IF(SUM(Entry_sheet!$ZK20:$AAB20)=0,"NA",0)))))</f>
        <v/>
      </c>
      <c r="AAC20" s="22" t="str">
        <f>IF($A20="","",IF(Entry_sheet!AAC20=1,1,IF(Entry_sheet!AAC20=0,IF(SUM(Entry_sheet!ZK20:AAB20)&gt;0,1,0),IF(SUM(Entry_sheet!ZK20:AAB20)&gt;0,1,"NA"))))</f>
        <v/>
      </c>
      <c r="AAD20" t="str">
        <f>IF($A20="","",IF(Entry_sheet!AAD20="NA","NA",IF(Entry_sheet!AAD20=1,1,IF($AAV20=0,0,IF(SUM(Entry_sheet!$AAD20:$AAU20)=0,"NA",0)))))</f>
        <v/>
      </c>
      <c r="AAE20" t="str">
        <f>IF($A20="","",IF(Entry_sheet!AAE20="NA","NA",IF(Entry_sheet!AAE20=1,1,IF($AAV20=0,0,IF(SUM(Entry_sheet!$AAD20:$AAU20)=0,"NA",0)))))</f>
        <v/>
      </c>
      <c r="AAF20" t="str">
        <f>IF($A20="","",IF(Entry_sheet!AAF20="NA","NA",IF(Entry_sheet!AAF20=1,1,IF($AAV20=0,0,IF(SUM(Entry_sheet!$AAD20:$AAU20)=0,"NA",0)))))</f>
        <v/>
      </c>
      <c r="AAG20" t="str">
        <f>IF($A20="","",IF(Entry_sheet!AAG20="NA","NA",IF(Entry_sheet!AAG20=1,1,IF($AAV20=0,0,IF(SUM(Entry_sheet!$AAD20:$AAU20)=0,"NA",0)))))</f>
        <v/>
      </c>
      <c r="AAH20" t="str">
        <f>IF($A20="","",IF(Entry_sheet!AAH20="NA","NA",IF(Entry_sheet!AAH20=1,1,IF($AAV20=0,0,IF(SUM(Entry_sheet!$AAD20:$AAU20)=0,"NA",0)))))</f>
        <v/>
      </c>
      <c r="AAI20" t="str">
        <f>IF($A20="","",IF(Entry_sheet!AAI20="NA","NA",IF(Entry_sheet!AAI20=1,1,IF($AAV20=0,0,IF(SUM(Entry_sheet!$AAD20:$AAU20)=0,"NA",0)))))</f>
        <v/>
      </c>
      <c r="AAJ20" t="str">
        <f>IF($A20="","",IF(Entry_sheet!AAJ20="NA","NA",IF(Entry_sheet!AAJ20=1,1,IF($AAV20=0,0,IF(SUM(Entry_sheet!$AAD20:$AAU20)=0,"NA",0)))))</f>
        <v/>
      </c>
      <c r="AAK20" t="str">
        <f>IF($A20="","",IF(Entry_sheet!AAK20="NA","NA",IF(Entry_sheet!AAK20=1,1,IF($AAV20=0,0,IF(SUM(Entry_sheet!$AAD20:$AAU20)=0,"NA",0)))))</f>
        <v/>
      </c>
      <c r="AAL20" t="str">
        <f>IF($A20="","",IF(Entry_sheet!AAL20="NA","NA",IF(Entry_sheet!AAL20=1,1,IF($AAV20=0,0,IF(SUM(Entry_sheet!$AAD20:$AAU20)=0,"NA",0)))))</f>
        <v/>
      </c>
      <c r="AAM20" t="str">
        <f>IF($A20="","",IF(Entry_sheet!AAM20="NA","NA",IF(Entry_sheet!AAM20=1,1,IF($AAV20=0,0,IF(SUM(Entry_sheet!$AAD20:$AAU20)=0,"NA",0)))))</f>
        <v/>
      </c>
      <c r="AAN20" t="str">
        <f>IF($A20="","",IF(Entry_sheet!AAN20="NA","NA",IF(Entry_sheet!AAN20=1,1,IF($AAV20=0,0,IF(SUM(Entry_sheet!$AAD20:$AAU20)=0,"NA",0)))))</f>
        <v/>
      </c>
      <c r="AAO20" t="str">
        <f>IF($A20="","",IF(Entry_sheet!AAO20="NA","NA",IF(Entry_sheet!AAO20=1,1,IF($AAV20=0,0,IF(SUM(Entry_sheet!$AAD20:$AAU20)=0,"NA",0)))))</f>
        <v/>
      </c>
      <c r="AAP20" t="str">
        <f>IF($A20="","",IF(Entry_sheet!AAP20="NA","NA",IF(Entry_sheet!AAP20=1,1,IF($AAV20=0,0,IF(SUM(Entry_sheet!$AAD20:$AAU20)=0,"NA",0)))))</f>
        <v/>
      </c>
      <c r="AAQ20" t="str">
        <f>IF($A20="","",IF(Entry_sheet!AAQ20="NA","NA",IF(Entry_sheet!AAQ20=1,1,IF($AAV20=0,0,IF(SUM(Entry_sheet!$AAD20:$AAU20)=0,"NA",0)))))</f>
        <v/>
      </c>
      <c r="AAR20" t="str">
        <f>IF($A20="","",IF(Entry_sheet!AAR20="NA","NA",IF(Entry_sheet!AAR20=1,1,IF($AAV20=0,0,IF(SUM(Entry_sheet!$AAD20:$AAU20)=0,"NA",0)))))</f>
        <v/>
      </c>
      <c r="AAS20" t="str">
        <f>IF($A20="","",IF(Entry_sheet!AAS20="NA","NA",IF(Entry_sheet!AAS20=1,1,IF($AAV20=0,0,IF(SUM(Entry_sheet!$AAD20:$AAU20)=0,"NA",0)))))</f>
        <v/>
      </c>
      <c r="AAT20" t="str">
        <f>IF($A20="","",IF(Entry_sheet!AAT20="NA","NA",IF(Entry_sheet!AAT20=1,1,IF($AAV20=0,0,IF(SUM(Entry_sheet!$AAD20:$AAU20)=0,"NA",0)))))</f>
        <v/>
      </c>
      <c r="AAU20" t="str">
        <f>IF($A20="","",IF(Entry_sheet!AAU20="NA","NA",IF(Entry_sheet!AAU20=1,1,IF($AAV20=0,0,IF(SUM(Entry_sheet!$AAD20:$AAU20)=0,"NA",0)))))</f>
        <v/>
      </c>
      <c r="AAV20" s="22" t="str">
        <f>IF($A20="","",IF(Entry_sheet!AAV20=1,1,IF(Entry_sheet!AAV20=0,IF(SUM(Entry_sheet!AAD20:AAU20)&gt;0,1,0),IF(SUM(Entry_sheet!AAD20:AAU20)&gt;0,1,"NA"))))</f>
        <v/>
      </c>
      <c r="AAW20" t="str">
        <f>IF($A20="","",IF(Entry_sheet!AAW20="NA","NA",IF(Entry_sheet!AAW20=1,1,IF($ABO20=0,0,IF(SUM(Entry_sheet!$AAW20:$ABN20)=0,"NA",0)))))</f>
        <v/>
      </c>
      <c r="AAX20" t="str">
        <f>IF($A20="","",IF(Entry_sheet!AAX20="NA","NA",IF(Entry_sheet!AAX20=1,1,IF($ABO20=0,0,IF(SUM(Entry_sheet!$AAW20:$ABN20)=0,"NA",0)))))</f>
        <v/>
      </c>
      <c r="AAY20" t="str">
        <f>IF($A20="","",IF(Entry_sheet!AAY20="NA","NA",IF(Entry_sheet!AAY20=1,1,IF($ABO20=0,0,IF(SUM(Entry_sheet!$AAW20:$ABN20)=0,"NA",0)))))</f>
        <v/>
      </c>
      <c r="AAZ20" t="str">
        <f>IF($A20="","",IF(Entry_sheet!AAZ20="NA","NA",IF(Entry_sheet!AAZ20=1,1,IF($ABO20=0,0,IF(SUM(Entry_sheet!$AAW20:$ABN20)=0,"NA",0)))))</f>
        <v/>
      </c>
      <c r="ABA20" t="str">
        <f>IF($A20="","",IF(Entry_sheet!ABA20="NA","NA",IF(Entry_sheet!ABA20=1,1,IF($ABO20=0,0,IF(SUM(Entry_sheet!$AAW20:$ABN20)=0,"NA",0)))))</f>
        <v/>
      </c>
      <c r="ABB20" t="str">
        <f>IF($A20="","",IF(Entry_sheet!ABB20="NA","NA",IF(Entry_sheet!ABB20=1,1,IF($ABO20=0,0,IF(SUM(Entry_sheet!$AAW20:$ABN20)=0,"NA",0)))))</f>
        <v/>
      </c>
      <c r="ABC20" t="str">
        <f>IF($A20="","",IF(Entry_sheet!ABC20="NA","NA",IF(Entry_sheet!ABC20=1,1,IF($ABO20=0,0,IF(SUM(Entry_sheet!$AAW20:$ABN20)=0,"NA",0)))))</f>
        <v/>
      </c>
      <c r="ABD20" t="str">
        <f>IF($A20="","",IF(Entry_sheet!ABD20="NA","NA",IF(Entry_sheet!ABD20=1,1,IF($ABO20=0,0,IF(SUM(Entry_sheet!$AAW20:$ABN20)=0,"NA",0)))))</f>
        <v/>
      </c>
      <c r="ABE20" t="str">
        <f>IF($A20="","",IF(Entry_sheet!ABE20="NA","NA",IF(Entry_sheet!ABE20=1,1,IF($ABO20=0,0,IF(SUM(Entry_sheet!$AAW20:$ABN20)=0,"NA",0)))))</f>
        <v/>
      </c>
      <c r="ABF20" t="str">
        <f>IF($A20="","",IF(Entry_sheet!ABF20="NA","NA",IF(Entry_sheet!ABF20=1,1,IF($ABO20=0,0,IF(SUM(Entry_sheet!$AAW20:$ABN20)=0,"NA",0)))))</f>
        <v/>
      </c>
      <c r="ABG20" t="str">
        <f>IF($A20="","",IF(Entry_sheet!ABG20="NA","NA",IF(Entry_sheet!ABG20=1,1,IF($ABO20=0,0,IF(SUM(Entry_sheet!$AAW20:$ABN20)=0,"NA",0)))))</f>
        <v/>
      </c>
      <c r="ABH20" t="str">
        <f>IF($A20="","",IF(Entry_sheet!ABH20="NA","NA",IF(Entry_sheet!ABH20=1,1,IF($ABO20=0,0,IF(SUM(Entry_sheet!$AAW20:$ABN20)=0,"NA",0)))))</f>
        <v/>
      </c>
      <c r="ABI20" t="str">
        <f>IF($A20="","",IF(Entry_sheet!ABI20="NA","NA",IF(Entry_sheet!ABI20=1,1,IF($ABO20=0,0,IF(SUM(Entry_sheet!$AAW20:$ABN20)=0,"NA",0)))))</f>
        <v/>
      </c>
      <c r="ABJ20" t="str">
        <f>IF($A20="","",IF(Entry_sheet!ABJ20="NA","NA",IF(Entry_sheet!ABJ20=1,1,IF($ABO20=0,0,IF(SUM(Entry_sheet!$AAW20:$ABN20)=0,"NA",0)))))</f>
        <v/>
      </c>
      <c r="ABK20" t="str">
        <f>IF($A20="","",IF(Entry_sheet!ABK20="NA","NA",IF(Entry_sheet!ABK20=1,1,IF($ABO20=0,0,IF(SUM(Entry_sheet!$AAW20:$ABN20)=0,"NA",0)))))</f>
        <v/>
      </c>
      <c r="ABL20" t="str">
        <f>IF($A20="","",IF(Entry_sheet!ABL20="NA","NA",IF(Entry_sheet!ABL20=1,1,IF($ABO20=0,0,IF(SUM(Entry_sheet!$AAW20:$ABN20)=0,"NA",0)))))</f>
        <v/>
      </c>
      <c r="ABM20" t="str">
        <f>IF($A20="","",IF(Entry_sheet!ABM20="NA","NA",IF(Entry_sheet!ABM20=1,1,IF($ABO20=0,0,IF(SUM(Entry_sheet!$AAW20:$ABN20)=0,"NA",0)))))</f>
        <v/>
      </c>
      <c r="ABN20" t="str">
        <f>IF($A20="","",IF(Entry_sheet!ABN20="NA","NA",IF(Entry_sheet!ABN20=1,1,IF($ABO20=0,0,IF(SUM(Entry_sheet!$AAW20:$ABN20)=0,"NA",0)))))</f>
        <v/>
      </c>
      <c r="ABO20" s="22" t="str">
        <f>IF($A20="","",IF(Entry_sheet!ABO20=1,1,IF(Entry_sheet!ABO20=0,IF(SUM(Entry_sheet!AAW20:ABN20)&gt;0,1,0),IF(SUM(Entry_sheet!AAW20:ABN20)&gt;0,1,"NA"))))</f>
        <v/>
      </c>
      <c r="ABP20" t="str">
        <f>IF($A20="","",IF(Entry_sheet!ABP20="NA","NA",IF(Entry_sheet!ABP20=1,1,IF($ACH20=0,0,IF(SUM(Entry_sheet!$ABP20:$ACG20)=0,"NA",0)))))</f>
        <v/>
      </c>
      <c r="ABQ20" t="str">
        <f>IF($A20="","",IF(Entry_sheet!ABQ20="NA","NA",IF(Entry_sheet!ABQ20=1,1,IF($ACH20=0,0,IF(SUM(Entry_sheet!$ABP20:$ACG20)=0,"NA",0)))))</f>
        <v/>
      </c>
      <c r="ABR20" t="str">
        <f>IF($A20="","",IF(Entry_sheet!ABR20="NA","NA",IF(Entry_sheet!ABR20=1,1,IF($ACH20=0,0,IF(SUM(Entry_sheet!$ABP20:$ACG20)=0,"NA",0)))))</f>
        <v/>
      </c>
      <c r="ABS20" t="str">
        <f>IF($A20="","",IF(Entry_sheet!ABS20="NA","NA",IF(Entry_sheet!ABS20=1,1,IF($ACH20=0,0,IF(SUM(Entry_sheet!$ABP20:$ACG20)=0,"NA",0)))))</f>
        <v/>
      </c>
      <c r="ABT20" t="str">
        <f>IF($A20="","",IF(Entry_sheet!ABT20="NA","NA",IF(Entry_sheet!ABT20=1,1,IF($ACH20=0,0,IF(SUM(Entry_sheet!$ABP20:$ACG20)=0,"NA",0)))))</f>
        <v/>
      </c>
      <c r="ABU20" t="str">
        <f>IF($A20="","",IF(Entry_sheet!ABU20="NA","NA",IF(Entry_sheet!ABU20=1,1,IF($ACH20=0,0,IF(SUM(Entry_sheet!$ABP20:$ACG20)=0,"NA",0)))))</f>
        <v/>
      </c>
      <c r="ABV20" t="str">
        <f>IF($A20="","",IF(Entry_sheet!ABV20="NA","NA",IF(Entry_sheet!ABV20=1,1,IF($ACH20=0,0,IF(SUM(Entry_sheet!$ABP20:$ACG20)=0,"NA",0)))))</f>
        <v/>
      </c>
      <c r="ABW20" t="str">
        <f>IF($A20="","",IF(Entry_sheet!ABW20="NA","NA",IF(Entry_sheet!ABW20=1,1,IF($ACH20=0,0,IF(SUM(Entry_sheet!$ABP20:$ACG20)=0,"NA",0)))))</f>
        <v/>
      </c>
      <c r="ABX20" t="str">
        <f>IF($A20="","",IF(Entry_sheet!ABX20="NA","NA",IF(Entry_sheet!ABX20=1,1,IF($ACH20=0,0,IF(SUM(Entry_sheet!$ABP20:$ACG20)=0,"NA",0)))))</f>
        <v/>
      </c>
      <c r="ABY20" t="str">
        <f>IF($A20="","",IF(Entry_sheet!ABY20="NA","NA",IF(Entry_sheet!ABY20=1,1,IF($ACH20=0,0,IF(SUM(Entry_sheet!$ABP20:$ACG20)=0,"NA",0)))))</f>
        <v/>
      </c>
      <c r="ABZ20" t="str">
        <f>IF($A20="","",IF(Entry_sheet!ABZ20="NA","NA",IF(Entry_sheet!ABZ20=1,1,IF($ACH20=0,0,IF(SUM(Entry_sheet!$ABP20:$ACG20)=0,"NA",0)))))</f>
        <v/>
      </c>
      <c r="ACA20" t="str">
        <f>IF($A20="","",IF(Entry_sheet!ACA20="NA","NA",IF(Entry_sheet!ACA20=1,1,IF($ACH20=0,0,IF(SUM(Entry_sheet!$ABP20:$ACG20)=0,"NA",0)))))</f>
        <v/>
      </c>
      <c r="ACB20" t="str">
        <f>IF($A20="","",IF(Entry_sheet!ACB20="NA","NA",IF(Entry_sheet!ACB20=1,1,IF($ACH20=0,0,IF(SUM(Entry_sheet!$ABP20:$ACG20)=0,"NA",0)))))</f>
        <v/>
      </c>
      <c r="ACC20" t="str">
        <f>IF($A20="","",IF(Entry_sheet!ACC20="NA","NA",IF(Entry_sheet!ACC20=1,1,IF($ACH20=0,0,IF(SUM(Entry_sheet!$ABP20:$ACG20)=0,"NA",0)))))</f>
        <v/>
      </c>
      <c r="ACD20" t="str">
        <f>IF($A20="","",IF(Entry_sheet!ACD20="NA","NA",IF(Entry_sheet!ACD20=1,1,IF($ACH20=0,0,IF(SUM(Entry_sheet!$ABP20:$ACG20)=0,"NA",0)))))</f>
        <v/>
      </c>
      <c r="ACE20" t="str">
        <f>IF($A20="","",IF(Entry_sheet!ACE20="NA","NA",IF(Entry_sheet!ACE20=1,1,IF($ACH20=0,0,IF(SUM(Entry_sheet!$ABP20:$ACG20)=0,"NA",0)))))</f>
        <v/>
      </c>
      <c r="ACF20" t="str">
        <f>IF($A20="","",IF(Entry_sheet!ACF20="NA","NA",IF(Entry_sheet!ACF20=1,1,IF($ACH20=0,0,IF(SUM(Entry_sheet!$ABP20:$ACG20)=0,"NA",0)))))</f>
        <v/>
      </c>
      <c r="ACG20" t="str">
        <f>IF($A20="","",IF(Entry_sheet!ACG20="NA","NA",IF(Entry_sheet!ACG20=1,1,IF($ACH20=0,0,IF(SUM(Entry_sheet!$ABP20:$ACG20)=0,"NA",0)))))</f>
        <v/>
      </c>
      <c r="ACH20" s="22" t="str">
        <f>IF($A20="","",IF(Entry_sheet!ACH20=1,1,IF(Entry_sheet!ACH20=0,IF(SUM(Entry_sheet!ABP20:ACG20)&gt;0,1,0),IF(SUM(Entry_sheet!ABP20:ACG20)&gt;0,1,"NA"))))</f>
        <v/>
      </c>
      <c r="ACI20" t="str">
        <f>IF($A20="","",IF(Entry_sheet!ACI20="NA","NA",IF(Entry_sheet!ACI20=1,1,IF($ADA20=0,0,IF(SUM(Entry_sheet!$ACI20:$ACZ20)=0,"NA",0)))))</f>
        <v/>
      </c>
      <c r="ACJ20" t="str">
        <f>IF($A20="","",IF(Entry_sheet!ACJ20="NA","NA",IF(Entry_sheet!ACJ20=1,1,IF($ADA20=0,0,IF(SUM(Entry_sheet!$ACI20:$ACZ20)=0,"NA",0)))))</f>
        <v/>
      </c>
      <c r="ACK20" t="str">
        <f>IF($A20="","",IF(Entry_sheet!ACK20="NA","NA",IF(Entry_sheet!ACK20=1,1,IF($ADA20=0,0,IF(SUM(Entry_sheet!$ACI20:$ACZ20)=0,"NA",0)))))</f>
        <v/>
      </c>
      <c r="ACL20" t="str">
        <f>IF($A20="","",IF(Entry_sheet!ACL20="NA","NA",IF(Entry_sheet!ACL20=1,1,IF($ADA20=0,0,IF(SUM(Entry_sheet!$ACI20:$ACZ20)=0,"NA",0)))))</f>
        <v/>
      </c>
      <c r="ACM20" t="str">
        <f>IF($A20="","",IF(Entry_sheet!ACM20="NA","NA",IF(Entry_sheet!ACM20=1,1,IF($ADA20=0,0,IF(SUM(Entry_sheet!$ACI20:$ACZ20)=0,"NA",0)))))</f>
        <v/>
      </c>
      <c r="ACN20" t="str">
        <f>IF($A20="","",IF(Entry_sheet!ACN20="NA","NA",IF(Entry_sheet!ACN20=1,1,IF($ADA20=0,0,IF(SUM(Entry_sheet!$ACI20:$ACZ20)=0,"NA",0)))))</f>
        <v/>
      </c>
      <c r="ACO20" t="str">
        <f>IF($A20="","",IF(Entry_sheet!ACO20="NA","NA",IF(Entry_sheet!ACO20=1,1,IF($ADA20=0,0,IF(SUM(Entry_sheet!$ACI20:$ACZ20)=0,"NA",0)))))</f>
        <v/>
      </c>
      <c r="ACP20" t="str">
        <f>IF($A20="","",IF(Entry_sheet!ACP20="NA","NA",IF(Entry_sheet!ACP20=1,1,IF($ADA20=0,0,IF(SUM(Entry_sheet!$ACI20:$ACZ20)=0,"NA",0)))))</f>
        <v/>
      </c>
      <c r="ACQ20" t="str">
        <f>IF($A20="","",IF(Entry_sheet!ACQ20="NA","NA",IF(Entry_sheet!ACQ20=1,1,IF($ADA20=0,0,IF(SUM(Entry_sheet!$ACI20:$ACZ20)=0,"NA",0)))))</f>
        <v/>
      </c>
      <c r="ACR20" t="str">
        <f>IF($A20="","",IF(Entry_sheet!ACR20="NA","NA",IF(Entry_sheet!ACR20=1,1,IF($ADA20=0,0,IF(SUM(Entry_sheet!$ACI20:$ACZ20)=0,"NA",0)))))</f>
        <v/>
      </c>
      <c r="ACS20" t="str">
        <f>IF($A20="","",IF(Entry_sheet!ACS20="NA","NA",IF(Entry_sheet!ACS20=1,1,IF($ADA20=0,0,IF(SUM(Entry_sheet!$ACI20:$ACZ20)=0,"NA",0)))))</f>
        <v/>
      </c>
      <c r="ACT20" t="str">
        <f>IF($A20="","",IF(Entry_sheet!ACT20="NA","NA",IF(Entry_sheet!ACT20=1,1,IF($ADA20=0,0,IF(SUM(Entry_sheet!$ACI20:$ACZ20)=0,"NA",0)))))</f>
        <v/>
      </c>
      <c r="ACU20" t="str">
        <f>IF($A20="","",IF(Entry_sheet!ACU20="NA","NA",IF(Entry_sheet!ACU20=1,1,IF($ADA20=0,0,IF(SUM(Entry_sheet!$ACI20:$ACZ20)=0,"NA",0)))))</f>
        <v/>
      </c>
      <c r="ACV20" t="str">
        <f>IF($A20="","",IF(Entry_sheet!ACV20="NA","NA",IF(Entry_sheet!ACV20=1,1,IF($ADA20=0,0,IF(SUM(Entry_sheet!$ACI20:$ACZ20)=0,"NA",0)))))</f>
        <v/>
      </c>
      <c r="ACW20" t="str">
        <f>IF($A20="","",IF(Entry_sheet!ACW20="NA","NA",IF(Entry_sheet!ACW20=1,1,IF($ADA20=0,0,IF(SUM(Entry_sheet!$ACI20:$ACZ20)=0,"NA",0)))))</f>
        <v/>
      </c>
      <c r="ACX20" t="str">
        <f>IF($A20="","",IF(Entry_sheet!ACX20="NA","NA",IF(Entry_sheet!ACX20=1,1,IF($ADA20=0,0,IF(SUM(Entry_sheet!$ACI20:$ACZ20)=0,"NA",0)))))</f>
        <v/>
      </c>
      <c r="ACY20" t="str">
        <f>IF($A20="","",IF(Entry_sheet!ACY20="NA","NA",IF(Entry_sheet!ACY20=1,1,IF($ADA20=0,0,IF(SUM(Entry_sheet!$ACI20:$ACZ20)=0,"NA",0)))))</f>
        <v/>
      </c>
      <c r="ACZ20" t="str">
        <f>IF($A20="","",IF(Entry_sheet!ACZ20="NA","NA",IF(Entry_sheet!ACZ20=1,1,IF($ADA20=0,0,IF(SUM(Entry_sheet!$ACI20:$ACZ20)=0,"NA",0)))))</f>
        <v/>
      </c>
      <c r="ADA20" s="22" t="str">
        <f>IF($A20="","",IF(Entry_sheet!ADA20=1,1,IF(Entry_sheet!ADA20=0,IF(SUM(Entry_sheet!ACI20:ACZ20)&gt;0,1,0),IF(SUM(Entry_sheet!ACI20:ACZ20)&gt;0,1,"NA"))))</f>
        <v/>
      </c>
      <c r="ADB20" s="16" t="str">
        <f>IF($A20="","",IF(Entry_sheet!ADB20="NA","NA",IF(Entry_sheet!ADB20=1,0,IF($ADT20=1,1,IF(SUM(Entry_sheet!$ADB20:$ADS20)=0,"NA",0)))))</f>
        <v/>
      </c>
      <c r="ADC20" s="16" t="str">
        <f>IF($A20="","",IF(Entry_sheet!ADC20="NA","NA",IF(Entry_sheet!ADC20=1,0,IF($ADT20=1,1,IF(SUM(Entry_sheet!$ADB20:$ADS20)=0,"NA",0)))))</f>
        <v/>
      </c>
      <c r="ADD20" s="16" t="str">
        <f>IF($A20="","",IF(Entry_sheet!ADD20="NA","NA",IF(Entry_sheet!ADD20=1,0,IF($ADT20=1,1,IF(SUM(Entry_sheet!$ADB20:$ADS20)=0,"NA",0)))))</f>
        <v/>
      </c>
      <c r="ADE20" s="16" t="str">
        <f>IF($A20="","",IF(Entry_sheet!ADE20="NA","NA",IF(Entry_sheet!ADE20=1,0,IF($ADT20=1,1,IF(SUM(Entry_sheet!$ADB20:$ADS20)=0,"NA",0)))))</f>
        <v/>
      </c>
      <c r="ADF20" s="16" t="str">
        <f>IF($A20="","",IF(Entry_sheet!ADF20="NA","NA",IF(Entry_sheet!ADF20=1,0,IF($ADT20=1,1,IF(SUM(Entry_sheet!$ADB20:$ADS20)=0,"NA",0)))))</f>
        <v/>
      </c>
      <c r="ADG20" s="16" t="str">
        <f>IF($A20="","",IF(Entry_sheet!ADG20="NA","NA",IF(Entry_sheet!ADG20=1,0,IF($ADT20=1,1,IF(SUM(Entry_sheet!$ADB20:$ADS20)=0,"NA",0)))))</f>
        <v/>
      </c>
      <c r="ADH20" s="16" t="str">
        <f>IF($A20="","",IF(Entry_sheet!ADH20="NA","NA",IF(Entry_sheet!ADH20=1,0,IF($ADT20=1,1,IF(SUM(Entry_sheet!$ADB20:$ADS20)=0,"NA",0)))))</f>
        <v/>
      </c>
      <c r="ADI20" s="16" t="str">
        <f>IF($A20="","",IF(Entry_sheet!ADI20="NA","NA",IF(Entry_sheet!ADI20=1,0,IF($ADT20=1,1,IF(SUM(Entry_sheet!$ADB20:$ADS20)=0,"NA",0)))))</f>
        <v/>
      </c>
      <c r="ADJ20" s="16" t="str">
        <f>IF($A20="","",IF(Entry_sheet!ADJ20="NA","NA",IF(Entry_sheet!ADJ20=1,0,IF($ADT20=1,1,IF(SUM(Entry_sheet!$ADB20:$ADS20)=0,"NA",0)))))</f>
        <v/>
      </c>
      <c r="ADK20" s="16" t="str">
        <f>IF($A20="","",IF(Entry_sheet!ADK20="NA","NA",IF(Entry_sheet!ADK20=1,0,IF($ADT20=1,1,IF(SUM(Entry_sheet!$ADB20:$ADS20)=0,"NA",0)))))</f>
        <v/>
      </c>
      <c r="ADL20" s="16" t="str">
        <f>IF($A20="","",IF(Entry_sheet!ADL20="NA","NA",IF(Entry_sheet!ADL20=1,0,IF($ADT20=1,1,IF(SUM(Entry_sheet!$ADB20:$ADS20)=0,"NA",0)))))</f>
        <v/>
      </c>
      <c r="ADM20" s="16" t="str">
        <f>IF($A20="","",IF(Entry_sheet!ADM20="NA","NA",IF(Entry_sheet!ADM20=1,0,IF($ADT20=1,1,IF(SUM(Entry_sheet!$ADB20:$ADS20)=0,"NA",0)))))</f>
        <v/>
      </c>
      <c r="ADN20" s="16" t="str">
        <f>IF($A20="","",IF(Entry_sheet!ADN20="NA","NA",IF(Entry_sheet!ADN20=1,0,IF($ADT20=1,1,IF(SUM(Entry_sheet!$ADB20:$ADS20)=0,"NA",0)))))</f>
        <v/>
      </c>
      <c r="ADO20" s="16" t="str">
        <f>IF($A20="","",IF(Entry_sheet!ADO20="NA","NA",IF(Entry_sheet!ADO20=1,0,IF($ADT20=1,1,IF(SUM(Entry_sheet!$ADB20:$ADS20)=0,"NA",0)))))</f>
        <v/>
      </c>
      <c r="ADP20" s="16" t="str">
        <f>IF($A20="","",IF(Entry_sheet!ADP20="NA","NA",IF(Entry_sheet!ADP20=1,0,IF($ADT20=1,1,IF(SUM(Entry_sheet!$ADB20:$ADS20)=0,"NA",0)))))</f>
        <v/>
      </c>
      <c r="ADQ20" s="16" t="str">
        <f>IF($A20="","",IF(Entry_sheet!ADQ20="NA","NA",IF(Entry_sheet!ADQ20=1,0,IF($ADT20=1,1,IF(SUM(Entry_sheet!$ADB20:$ADS20)=0,"NA",0)))))</f>
        <v/>
      </c>
      <c r="ADR20" s="16" t="str">
        <f>IF($A20="","",IF(Entry_sheet!ADR20="NA","NA",IF(Entry_sheet!ADR20=1,0,IF($ADT20=1,1,IF(SUM(Entry_sheet!$ADB20:$ADS20)=0,"NA",0)))))</f>
        <v/>
      </c>
      <c r="ADS20" s="16" t="str">
        <f>IF($A20="","",IF(Entry_sheet!ADS20="NA","NA",IF(Entry_sheet!ADS20=1,0,IF($ADT20=1,1,IF(SUM(Entry_sheet!$ADB20:$ADS20)=0,"NA",0)))))</f>
        <v/>
      </c>
      <c r="ADT20" s="22" t="str">
        <f>IF($A20="","",IF(Entry_sheet!ADT20=1,1,IF(Entry_sheet!ADT20=0,IF(SUM(Entry_sheet!ADB20:ADS20)&gt;0,1,0),IF(SUM(Entry_sheet!ADB20:ADS20)&gt;0,1,"NA"))))</f>
        <v/>
      </c>
      <c r="ADU20" s="16" t="str">
        <f>IF($A20="","",IF(Entry_sheet!ADU20="NA","NA",IF(Entry_sheet!ADU20=1,0,IF($AEM20=1,1,IF(SUM(Entry_sheet!$ADU20:$AEL20)=0,"NA",0)))))</f>
        <v/>
      </c>
      <c r="ADV20" s="16" t="str">
        <f>IF($A20="","",IF(Entry_sheet!ADV20="NA","NA",IF(Entry_sheet!ADV20=1,0,IF($AEM20=1,1,IF(SUM(Entry_sheet!$ADU20:$AEL20)=0,"NA",0)))))</f>
        <v/>
      </c>
      <c r="ADW20" s="16" t="str">
        <f>IF($A20="","",IF(Entry_sheet!ADW20="NA","NA",IF(Entry_sheet!ADW20=1,0,IF($AEM20=1,1,IF(SUM(Entry_sheet!$ADU20:$AEL20)=0,"NA",0)))))</f>
        <v/>
      </c>
      <c r="ADX20" s="16" t="str">
        <f>IF($A20="","",IF(Entry_sheet!ADX20="NA","NA",IF(Entry_sheet!ADX20=1,0,IF($AEM20=1,1,IF(SUM(Entry_sheet!$ADU20:$AEL20)=0,"NA",0)))))</f>
        <v/>
      </c>
      <c r="ADY20" s="16" t="str">
        <f>IF($A20="","",IF(Entry_sheet!ADY20="NA","NA",IF(Entry_sheet!ADY20=1,0,IF($AEM20=1,1,IF(SUM(Entry_sheet!$ADU20:$AEL20)=0,"NA",0)))))</f>
        <v/>
      </c>
      <c r="ADZ20" s="16" t="str">
        <f>IF($A20="","",IF(Entry_sheet!ADZ20="NA","NA",IF(Entry_sheet!ADZ20=1,0,IF($AEM20=1,1,IF(SUM(Entry_sheet!$ADU20:$AEL20)=0,"NA",0)))))</f>
        <v/>
      </c>
      <c r="AEA20" s="16" t="str">
        <f>IF($A20="","",IF(Entry_sheet!AEA20="NA","NA",IF(Entry_sheet!AEA20=1,0,IF($AEM20=1,1,IF(SUM(Entry_sheet!$ADU20:$AEL20)=0,"NA",0)))))</f>
        <v/>
      </c>
      <c r="AEB20" s="16" t="str">
        <f>IF($A20="","",IF(Entry_sheet!AEB20="NA","NA",IF(Entry_sheet!AEB20=1,0,IF($AEM20=1,1,IF(SUM(Entry_sheet!$ADU20:$AEL20)=0,"NA",0)))))</f>
        <v/>
      </c>
      <c r="AEC20" s="16" t="str">
        <f>IF($A20="","",IF(Entry_sheet!AEC20="NA","NA",IF(Entry_sheet!AEC20=1,0,IF($AEM20=1,1,IF(SUM(Entry_sheet!$ADU20:$AEL20)=0,"NA",0)))))</f>
        <v/>
      </c>
      <c r="AED20" s="16" t="str">
        <f>IF($A20="","",IF(Entry_sheet!AED20="NA","NA",IF(Entry_sheet!AED20=1,0,IF($AEM20=1,1,IF(SUM(Entry_sheet!$ADU20:$AEL20)=0,"NA",0)))))</f>
        <v/>
      </c>
      <c r="AEE20" s="16" t="str">
        <f>IF($A20="","",IF(Entry_sheet!AEE20="NA","NA",IF(Entry_sheet!AEE20=1,0,IF($AEM20=1,1,IF(SUM(Entry_sheet!$ADU20:$AEL20)=0,"NA",0)))))</f>
        <v/>
      </c>
      <c r="AEF20" s="16" t="str">
        <f>IF($A20="","",IF(Entry_sheet!AEF20="NA","NA",IF(Entry_sheet!AEF20=1,0,IF($AEM20=1,1,IF(SUM(Entry_sheet!$ADU20:$AEL20)=0,"NA",0)))))</f>
        <v/>
      </c>
      <c r="AEG20" s="16" t="str">
        <f>IF($A20="","",IF(Entry_sheet!AEG20="NA","NA",IF(Entry_sheet!AEG20=1,0,IF($AEM20=1,1,IF(SUM(Entry_sheet!$ADU20:$AEL20)=0,"NA",0)))))</f>
        <v/>
      </c>
      <c r="AEH20" s="16" t="str">
        <f>IF($A20="","",IF(Entry_sheet!AEH20="NA","NA",IF(Entry_sheet!AEH20=1,0,IF($AEM20=1,1,IF(SUM(Entry_sheet!$ADU20:$AEL20)=0,"NA",0)))))</f>
        <v/>
      </c>
      <c r="AEI20" s="16" t="str">
        <f>IF($A20="","",IF(Entry_sheet!AEI20="NA","NA",IF(Entry_sheet!AEI20=1,0,IF($AEM20=1,1,IF(SUM(Entry_sheet!$ADU20:$AEL20)=0,"NA",0)))))</f>
        <v/>
      </c>
      <c r="AEJ20" s="16" t="str">
        <f>IF($A20="","",IF(Entry_sheet!AEJ20="NA","NA",IF(Entry_sheet!AEJ20=1,0,IF($AEM20=1,1,IF(SUM(Entry_sheet!$ADU20:$AEL20)=0,"NA",0)))))</f>
        <v/>
      </c>
      <c r="AEK20" s="16" t="str">
        <f>IF($A20="","",IF(Entry_sheet!AEK20="NA","NA",IF(Entry_sheet!AEK20=1,0,IF($AEM20=1,1,IF(SUM(Entry_sheet!$ADU20:$AEL20)=0,"NA",0)))))</f>
        <v/>
      </c>
      <c r="AEL20" s="16" t="str">
        <f>IF($A20="","",IF(Entry_sheet!AEL20="NA","NA",IF(Entry_sheet!AEL20=1,0,IF($AEM20=1,1,IF(SUM(Entry_sheet!$ADU20:$AEL20)=0,"NA",0)))))</f>
        <v/>
      </c>
      <c r="AEM20" s="22" t="str">
        <f>IF($A20="","",IF(Entry_sheet!AEM20=1,0,IF(Entry_sheet!AEM20=0,1,"NA")))</f>
        <v/>
      </c>
      <c r="AEN20" s="16" t="str">
        <f>IF($A20="","",IF(Entry_sheet!AEN20="NA","NA",IF(Entry_sheet!AEN20=1,0,IF($AFF20=1,1,IF(SUM(Entry_sheet!$AEN20:$AFE20)=0,"NA",0)))))</f>
        <v/>
      </c>
      <c r="AEO20" s="16" t="str">
        <f>IF($A20="","",IF(Entry_sheet!AEO20="NA","NA",IF(Entry_sheet!AEO20=1,0,IF($AFF20=1,1,IF(SUM(Entry_sheet!$AEN20:$AFE20)=0,"NA",0)))))</f>
        <v/>
      </c>
      <c r="AEP20" s="16" t="str">
        <f>IF($A20="","",IF(Entry_sheet!AEP20="NA","NA",IF(Entry_sheet!AEP20=1,0,IF($AFF20=1,1,IF(SUM(Entry_sheet!$AEN20:$AFE20)=0,"NA",0)))))</f>
        <v/>
      </c>
      <c r="AEQ20" s="16" t="str">
        <f>IF($A20="","",IF(Entry_sheet!AEQ20="NA","NA",IF(Entry_sheet!AEQ20=1,0,IF($AFF20=1,1,IF(SUM(Entry_sheet!$AEN20:$AFE20)=0,"NA",0)))))</f>
        <v/>
      </c>
      <c r="AER20" s="16" t="str">
        <f>IF($A20="","",IF(Entry_sheet!AER20="NA","NA",IF(Entry_sheet!AER20=1,0,IF($AFF20=1,1,IF(SUM(Entry_sheet!$AEN20:$AFE20)=0,"NA",0)))))</f>
        <v/>
      </c>
      <c r="AES20" s="16" t="str">
        <f>IF($A20="","",IF(Entry_sheet!AES20="NA","NA",IF(Entry_sheet!AES20=1,0,IF($AFF20=1,1,IF(SUM(Entry_sheet!$AEN20:$AFE20)=0,"NA",0)))))</f>
        <v/>
      </c>
      <c r="AET20" s="16" t="str">
        <f>IF($A20="","",IF(Entry_sheet!AET20="NA","NA",IF(Entry_sheet!AET20=1,0,IF($AFF20=1,1,IF(SUM(Entry_sheet!$AEN20:$AFE20)=0,"NA",0)))))</f>
        <v/>
      </c>
      <c r="AEU20" s="16" t="str">
        <f>IF($A20="","",IF(Entry_sheet!AEU20="NA","NA",IF(Entry_sheet!AEU20=1,0,IF($AFF20=1,1,IF(SUM(Entry_sheet!$AEN20:$AFE20)=0,"NA",0)))))</f>
        <v/>
      </c>
      <c r="AEV20" s="16" t="str">
        <f>IF($A20="","",IF(Entry_sheet!AEV20="NA","NA",IF(Entry_sheet!AEV20=1,0,IF($AFF20=1,1,IF(SUM(Entry_sheet!$AEN20:$AFE20)=0,"NA",0)))))</f>
        <v/>
      </c>
      <c r="AEW20" s="16" t="str">
        <f>IF($A20="","",IF(Entry_sheet!AEW20="NA","NA",IF(Entry_sheet!AEW20=1,0,IF($AFF20=1,1,IF(SUM(Entry_sheet!$AEN20:$AFE20)=0,"NA",0)))))</f>
        <v/>
      </c>
      <c r="AEX20" s="16" t="str">
        <f>IF($A20="","",IF(Entry_sheet!AEX20="NA","NA",IF(Entry_sheet!AEX20=1,0,IF($AFF20=1,1,IF(SUM(Entry_sheet!$AEN20:$AFE20)=0,"NA",0)))))</f>
        <v/>
      </c>
      <c r="AEY20" s="16" t="str">
        <f>IF($A20="","",IF(Entry_sheet!AEY20="NA","NA",IF(Entry_sheet!AEY20=1,0,IF($AFF20=1,1,IF(SUM(Entry_sheet!$AEN20:$AFE20)=0,"NA",0)))))</f>
        <v/>
      </c>
      <c r="AEZ20" s="16" t="str">
        <f>IF($A20="","",IF(Entry_sheet!AEZ20="NA","NA",IF(Entry_sheet!AEZ20=1,0,IF($AFF20=1,1,IF(SUM(Entry_sheet!$AEN20:$AFE20)=0,"NA",0)))))</f>
        <v/>
      </c>
      <c r="AFA20" s="16" t="str">
        <f>IF($A20="","",IF(Entry_sheet!AFA20="NA","NA",IF(Entry_sheet!AFA20=1,0,IF($AFF20=1,1,IF(SUM(Entry_sheet!$AEN20:$AFE20)=0,"NA",0)))))</f>
        <v/>
      </c>
      <c r="AFB20" s="16" t="str">
        <f>IF($A20="","",IF(Entry_sheet!AFB20="NA","NA",IF(Entry_sheet!AFB20=1,0,IF($AFF20=1,1,IF(SUM(Entry_sheet!$AEN20:$AFE20)=0,"NA",0)))))</f>
        <v/>
      </c>
      <c r="AFC20" s="16" t="str">
        <f>IF($A20="","",IF(Entry_sheet!AFC20="NA","NA",IF(Entry_sheet!AFC20=1,0,IF($AFF20=1,1,IF(SUM(Entry_sheet!$AEN20:$AFE20)=0,"NA",0)))))</f>
        <v/>
      </c>
      <c r="AFD20" s="16" t="str">
        <f>IF($A20="","",IF(Entry_sheet!AFD20="NA","NA",IF(Entry_sheet!AFD20=1,0,IF($AFF20=1,1,IF(SUM(Entry_sheet!$AEN20:$AFE20)=0,"NA",0)))))</f>
        <v/>
      </c>
      <c r="AFE20" s="16" t="str">
        <f>IF($A20="","",IF(Entry_sheet!AFE20="NA","NA",IF(Entry_sheet!AFE20=1,0,IF($AFF20=1,1,IF(SUM(Entry_sheet!$AEN20:$AFE20)=0,"NA",0)))))</f>
        <v/>
      </c>
      <c r="AFF20" s="22" t="str">
        <f>IF($A20="","",IF(Entry_sheet!AFF20=1,0,IF(Entry_sheet!AFF20=0,1,"NA")))</f>
        <v/>
      </c>
      <c r="AFG20" s="16" t="str">
        <f>IF($A20="","",IF(Entry_sheet!AFG20="NA","NA",IF(Entry_sheet!AFG20=1,0,IF($AFY20=1,1,IF(SUM(Entry_sheet!$AFG20:$AFX20)=0,"NA",0)))))</f>
        <v/>
      </c>
      <c r="AFH20" s="16" t="str">
        <f>IF($A20="","",IF(Entry_sheet!AFH20="NA","NA",IF(Entry_sheet!AFH20=1,0,IF($AFY20=1,1,IF(SUM(Entry_sheet!$AFG20:$AFX20)=0,"NA",0)))))</f>
        <v/>
      </c>
      <c r="AFI20" s="16" t="str">
        <f>IF($A20="","",IF(Entry_sheet!AFI20="NA","NA",IF(Entry_sheet!AFI20=1,0,IF($AFY20=1,1,IF(SUM(Entry_sheet!$AFG20:$AFX20)=0,"NA",0)))))</f>
        <v/>
      </c>
      <c r="AFJ20" s="16" t="str">
        <f>IF($A20="","",IF(Entry_sheet!AFJ20="NA","NA",IF(Entry_sheet!AFJ20=1,0,IF($AFY20=1,1,IF(SUM(Entry_sheet!$AFG20:$AFX20)=0,"NA",0)))))</f>
        <v/>
      </c>
      <c r="AFK20" s="16" t="str">
        <f>IF($A20="","",IF(Entry_sheet!AFK20="NA","NA",IF(Entry_sheet!AFK20=1,0,IF($AFY20=1,1,IF(SUM(Entry_sheet!$AFG20:$AFX20)=0,"NA",0)))))</f>
        <v/>
      </c>
      <c r="AFL20" s="16" t="str">
        <f>IF($A20="","",IF(Entry_sheet!AFL20="NA","NA",IF(Entry_sheet!AFL20=1,0,IF($AFY20=1,1,IF(SUM(Entry_sheet!$AFG20:$AFX20)=0,"NA",0)))))</f>
        <v/>
      </c>
      <c r="AFM20" s="16" t="str">
        <f>IF($A20="","",IF(Entry_sheet!AFM20="NA","NA",IF(Entry_sheet!AFM20=1,0,IF($AFY20=1,1,IF(SUM(Entry_sheet!$AFG20:$AFX20)=0,"NA",0)))))</f>
        <v/>
      </c>
      <c r="AFN20" s="16" t="str">
        <f>IF($A20="","",IF(Entry_sheet!AFN20="NA","NA",IF(Entry_sheet!AFN20=1,0,IF($AFY20=1,1,IF(SUM(Entry_sheet!$AFG20:$AFX20)=0,"NA",0)))))</f>
        <v/>
      </c>
      <c r="AFO20" s="16" t="str">
        <f>IF($A20="","",IF(Entry_sheet!AFO20="NA","NA",IF(Entry_sheet!AFO20=1,0,IF($AFY20=1,1,IF(SUM(Entry_sheet!$AFG20:$AFX20)=0,"NA",0)))))</f>
        <v/>
      </c>
      <c r="AFP20" s="16" t="str">
        <f>IF($A20="","",IF(Entry_sheet!AFP20="NA","NA",IF(Entry_sheet!AFP20=1,0,IF($AFY20=1,1,IF(SUM(Entry_sheet!$AFG20:$AFX20)=0,"NA",0)))))</f>
        <v/>
      </c>
      <c r="AFQ20" s="16" t="str">
        <f>IF($A20="","",IF(Entry_sheet!AFQ20="NA","NA",IF(Entry_sheet!AFQ20=1,0,IF($AFY20=1,1,IF(SUM(Entry_sheet!$AFG20:$AFX20)=0,"NA",0)))))</f>
        <v/>
      </c>
      <c r="AFR20" s="16" t="str">
        <f>IF($A20="","",IF(Entry_sheet!AFR20="NA","NA",IF(Entry_sheet!AFR20=1,0,IF($AFY20=1,1,IF(SUM(Entry_sheet!$AFG20:$AFX20)=0,"NA",0)))))</f>
        <v/>
      </c>
      <c r="AFS20" s="16" t="str">
        <f>IF($A20="","",IF(Entry_sheet!AFS20="NA","NA",IF(Entry_sheet!AFS20=1,0,IF($AFY20=1,1,IF(SUM(Entry_sheet!$AFG20:$AFX20)=0,"NA",0)))))</f>
        <v/>
      </c>
      <c r="AFT20" s="16" t="str">
        <f>IF($A20="","",IF(Entry_sheet!AFT20="NA","NA",IF(Entry_sheet!AFT20=1,0,IF($AFY20=1,1,IF(SUM(Entry_sheet!$AFG20:$AFX20)=0,"NA",0)))))</f>
        <v/>
      </c>
      <c r="AFU20" s="16" t="str">
        <f>IF($A20="","",IF(Entry_sheet!AFU20="NA","NA",IF(Entry_sheet!AFU20=1,0,IF($AFY20=1,1,IF(SUM(Entry_sheet!$AFG20:$AFX20)=0,"NA",0)))))</f>
        <v/>
      </c>
      <c r="AFV20" s="16" t="str">
        <f>IF($A20="","",IF(Entry_sheet!AFV20="NA","NA",IF(Entry_sheet!AFV20=1,0,IF($AFY20=1,1,IF(SUM(Entry_sheet!$AFG20:$AFX20)=0,"NA",0)))))</f>
        <v/>
      </c>
      <c r="AFW20" s="16" t="str">
        <f>IF($A20="","",IF(Entry_sheet!AFW20="NA","NA",IF(Entry_sheet!AFW20=1,0,IF($AFY20=1,1,IF(SUM(Entry_sheet!$AFG20:$AFX20)=0,"NA",0)))))</f>
        <v/>
      </c>
      <c r="AFX20" s="16" t="str">
        <f>IF($A20="","",IF(Entry_sheet!AFX20="NA","NA",IF(Entry_sheet!AFX20=1,0,IF($AFY20=1,1,IF(SUM(Entry_sheet!$AFG20:$AFX20)=0,"NA",0)))))</f>
        <v/>
      </c>
      <c r="AFY20" s="22" t="str">
        <f>IF($A20="","",IF(Entry_sheet!AFY20=1,0,IF(Entry_sheet!AFY20=0,1,"NA")))</f>
        <v/>
      </c>
      <c r="AFZ20" t="str">
        <f>IF($A20="","",IF(Entry_sheet!AFZ20="NA","NA",IF(Entry_sheet!AFZ20=1,1,IF($AGR20=0,0,IF(SUM(Entry_sheet!$AFZ20:$AGQ20)=0,"NA",0)))))</f>
        <v/>
      </c>
      <c r="AGA20" t="str">
        <f>IF($A20="","",IF(Entry_sheet!AGA20="NA","NA",IF(Entry_sheet!AGA20=1,1,IF($AGR20=0,0,IF(SUM(Entry_sheet!$AFZ20:$AGQ20)=0,"NA",0)))))</f>
        <v/>
      </c>
      <c r="AGB20" t="str">
        <f>IF($A20="","",IF(Entry_sheet!AGB20="NA","NA",IF(Entry_sheet!AGB20=1,1,IF($AGR20=0,0,IF(SUM(Entry_sheet!$AFZ20:$AGQ20)=0,"NA",0)))))</f>
        <v/>
      </c>
      <c r="AGC20" t="str">
        <f>IF($A20="","",IF(Entry_sheet!AGC20="NA","NA",IF(Entry_sheet!AGC20=1,1,IF($AGR20=0,0,IF(SUM(Entry_sheet!$AFZ20:$AGQ20)=0,"NA",0)))))</f>
        <v/>
      </c>
      <c r="AGD20" t="str">
        <f>IF($A20="","",IF(Entry_sheet!AGD20="NA","NA",IF(Entry_sheet!AGD20=1,1,IF($AGR20=0,0,IF(SUM(Entry_sheet!$AFZ20:$AGQ20)=0,"NA",0)))))</f>
        <v/>
      </c>
      <c r="AGE20" t="str">
        <f>IF($A20="","",IF(Entry_sheet!AGE20="NA","NA",IF(Entry_sheet!AGE20=1,1,IF($AGR20=0,0,IF(SUM(Entry_sheet!$AFZ20:$AGQ20)=0,"NA",0)))))</f>
        <v/>
      </c>
      <c r="AGF20" t="str">
        <f>IF($A20="","",IF(Entry_sheet!AGF20="NA","NA",IF(Entry_sheet!AGF20=1,1,IF($AGR20=0,0,IF(SUM(Entry_sheet!$AFZ20:$AGQ20)=0,"NA",0)))))</f>
        <v/>
      </c>
      <c r="AGG20" t="str">
        <f>IF($A20="","",IF(Entry_sheet!AGG20="NA","NA",IF(Entry_sheet!AGG20=1,1,IF($AGR20=0,0,IF(SUM(Entry_sheet!$AFZ20:$AGQ20)=0,"NA",0)))))</f>
        <v/>
      </c>
      <c r="AGH20" t="str">
        <f>IF($A20="","",IF(Entry_sheet!AGH20="NA","NA",IF(Entry_sheet!AGH20=1,1,IF($AGR20=0,0,IF(SUM(Entry_sheet!$AFZ20:$AGQ20)=0,"NA",0)))))</f>
        <v/>
      </c>
      <c r="AGI20" t="str">
        <f>IF($A20="","",IF(Entry_sheet!AGI20="NA","NA",IF(Entry_sheet!AGI20=1,1,IF($AGR20=0,0,IF(SUM(Entry_sheet!$AFZ20:$AGQ20)=0,"NA",0)))))</f>
        <v/>
      </c>
      <c r="AGJ20" t="str">
        <f>IF($A20="","",IF(Entry_sheet!AGJ20="NA","NA",IF(Entry_sheet!AGJ20=1,1,IF($AGR20=0,0,IF(SUM(Entry_sheet!$AFZ20:$AGQ20)=0,"NA",0)))))</f>
        <v/>
      </c>
      <c r="AGK20" t="str">
        <f>IF($A20="","",IF(Entry_sheet!AGK20="NA","NA",IF(Entry_sheet!AGK20=1,1,IF($AGR20=0,0,IF(SUM(Entry_sheet!$AFZ20:$AGQ20)=0,"NA",0)))))</f>
        <v/>
      </c>
      <c r="AGL20" t="str">
        <f>IF($A20="","",IF(Entry_sheet!AGL20="NA","NA",IF(Entry_sheet!AGL20=1,1,IF($AGR20=0,0,IF(SUM(Entry_sheet!$AFZ20:$AGQ20)=0,"NA",0)))))</f>
        <v/>
      </c>
      <c r="AGM20" t="str">
        <f>IF($A20="","",IF(Entry_sheet!AGM20="NA","NA",IF(Entry_sheet!AGM20=1,1,IF($AGR20=0,0,IF(SUM(Entry_sheet!$AFZ20:$AGQ20)=0,"NA",0)))))</f>
        <v/>
      </c>
      <c r="AGN20" t="str">
        <f>IF($A20="","",IF(Entry_sheet!AGN20="NA","NA",IF(Entry_sheet!AGN20=1,1,IF($AGR20=0,0,IF(SUM(Entry_sheet!$AFZ20:$AGQ20)=0,"NA",0)))))</f>
        <v/>
      </c>
      <c r="AGO20" t="str">
        <f>IF($A20="","",IF(Entry_sheet!AGO20="NA","NA",IF(Entry_sheet!AGO20=1,1,IF($AGR20=0,0,IF(SUM(Entry_sheet!$AFZ20:$AGQ20)=0,"NA",0)))))</f>
        <v/>
      </c>
      <c r="AGP20" t="str">
        <f>IF($A20="","",IF(Entry_sheet!AGP20="NA","NA",IF(Entry_sheet!AGP20=1,1,IF($AGR20=0,0,IF(SUM(Entry_sheet!$AFZ20:$AGQ20)=0,"NA",0)))))</f>
        <v/>
      </c>
      <c r="AGQ20" t="str">
        <f>IF($A20="","",IF(Entry_sheet!AGQ20="NA","NA",IF(Entry_sheet!AGQ20=1,1,IF($AGR20=0,0,IF(SUM(Entry_sheet!$AFZ20:$AGQ20)=0,"NA",0)))))</f>
        <v/>
      </c>
      <c r="AGR20" s="22" t="str">
        <f>IF($A20="","",IF(Entry_sheet!AGR20=1,1,IF(Entry_sheet!AGR20=0,IF(SUM(Entry_sheet!AFZ20:AGQ20)&gt;0,1,0),IF(SUM(Entry_sheet!AFZ20:AGQ20)&gt;0,1,"NA"))))</f>
        <v/>
      </c>
      <c r="AGS20" t="str">
        <f>IF($A20="","",IF(Entry_sheet!AGS20="NA","NA",IF(Entry_sheet!AGS20=1,1,IF($AHK20=0,0,IF(SUM(Entry_sheet!$AGS20:$AHJ20)=0,"NA",0)))))</f>
        <v/>
      </c>
      <c r="AGT20" t="str">
        <f>IF($A20="","",IF(Entry_sheet!AGT20="NA","NA",IF(Entry_sheet!AGT20=1,1,IF($AHK20=0,0,IF(SUM(Entry_sheet!$AGS20:$AHJ20)=0,"NA",0)))))</f>
        <v/>
      </c>
      <c r="AGU20" t="str">
        <f>IF($A20="","",IF(Entry_sheet!AGU20="NA","NA",IF(Entry_sheet!AGU20=1,1,IF($AHK20=0,0,IF(SUM(Entry_sheet!$AGS20:$AHJ20)=0,"NA",0)))))</f>
        <v/>
      </c>
      <c r="AGV20" t="str">
        <f>IF($A20="","",IF(Entry_sheet!AGV20="NA","NA",IF(Entry_sheet!AGV20=1,1,IF($AHK20=0,0,IF(SUM(Entry_sheet!$AGS20:$AHJ20)=0,"NA",0)))))</f>
        <v/>
      </c>
      <c r="AGW20" t="str">
        <f>IF($A20="","",IF(Entry_sheet!AGW20="NA","NA",IF(Entry_sheet!AGW20=1,1,IF($AHK20=0,0,IF(SUM(Entry_sheet!$AGS20:$AHJ20)=0,"NA",0)))))</f>
        <v/>
      </c>
      <c r="AGX20" t="str">
        <f>IF($A20="","",IF(Entry_sheet!AGX20="NA","NA",IF(Entry_sheet!AGX20=1,1,IF($AHK20=0,0,IF(SUM(Entry_sheet!$AGS20:$AHJ20)=0,"NA",0)))))</f>
        <v/>
      </c>
      <c r="AGY20" t="str">
        <f>IF($A20="","",IF(Entry_sheet!AGY20="NA","NA",IF(Entry_sheet!AGY20=1,1,IF($AHK20=0,0,IF(SUM(Entry_sheet!$AGS20:$AHJ20)=0,"NA",0)))))</f>
        <v/>
      </c>
      <c r="AGZ20" t="str">
        <f>IF($A20="","",IF(Entry_sheet!AGZ20="NA","NA",IF(Entry_sheet!AGZ20=1,1,IF($AHK20=0,0,IF(SUM(Entry_sheet!$AGS20:$AHJ20)=0,"NA",0)))))</f>
        <v/>
      </c>
      <c r="AHA20" t="str">
        <f>IF($A20="","",IF(Entry_sheet!AHA20="NA","NA",IF(Entry_sheet!AHA20=1,1,IF($AHK20=0,0,IF(SUM(Entry_sheet!$AGS20:$AHJ20)=0,"NA",0)))))</f>
        <v/>
      </c>
      <c r="AHB20" t="str">
        <f>IF($A20="","",IF(Entry_sheet!AHB20="NA","NA",IF(Entry_sheet!AHB20=1,1,IF($AHK20=0,0,IF(SUM(Entry_sheet!$AGS20:$AHJ20)=0,"NA",0)))))</f>
        <v/>
      </c>
      <c r="AHC20" t="str">
        <f>IF($A20="","",IF(Entry_sheet!AHC20="NA","NA",IF(Entry_sheet!AHC20=1,1,IF($AHK20=0,0,IF(SUM(Entry_sheet!$AGS20:$AHJ20)=0,"NA",0)))))</f>
        <v/>
      </c>
      <c r="AHD20" t="str">
        <f>IF($A20="","",IF(Entry_sheet!AHD20="NA","NA",IF(Entry_sheet!AHD20=1,1,IF($AHK20=0,0,IF(SUM(Entry_sheet!$AGS20:$AHJ20)=0,"NA",0)))))</f>
        <v/>
      </c>
      <c r="AHE20" t="str">
        <f>IF($A20="","",IF(Entry_sheet!AHE20="NA","NA",IF(Entry_sheet!AHE20=1,1,IF($AHK20=0,0,IF(SUM(Entry_sheet!$AGS20:$AHJ20)=0,"NA",0)))))</f>
        <v/>
      </c>
      <c r="AHF20" t="str">
        <f>IF($A20="","",IF(Entry_sheet!AHF20="NA","NA",IF(Entry_sheet!AHF20=1,1,IF($AHK20=0,0,IF(SUM(Entry_sheet!$AGS20:$AHJ20)=0,"NA",0)))))</f>
        <v/>
      </c>
      <c r="AHG20" t="str">
        <f>IF($A20="","",IF(Entry_sheet!AHG20="NA","NA",IF(Entry_sheet!AHG20=1,1,IF($AHK20=0,0,IF(SUM(Entry_sheet!$AGS20:$AHJ20)=0,"NA",0)))))</f>
        <v/>
      </c>
      <c r="AHH20" t="str">
        <f>IF($A20="","",IF(Entry_sheet!AHH20="NA","NA",IF(Entry_sheet!AHH20=1,1,IF($AHK20=0,0,IF(SUM(Entry_sheet!$AGS20:$AHJ20)=0,"NA",0)))))</f>
        <v/>
      </c>
      <c r="AHI20" t="str">
        <f>IF($A20="","",IF(Entry_sheet!AHI20="NA","NA",IF(Entry_sheet!AHI20=1,1,IF($AHK20=0,0,IF(SUM(Entry_sheet!$AGS20:$AHJ20)=0,"NA",0)))))</f>
        <v/>
      </c>
      <c r="AHJ20" t="str">
        <f>IF($A20="","",IF(Entry_sheet!AHJ20="NA","NA",IF(Entry_sheet!AHJ20=1,1,IF($AHK20=0,0,IF(SUM(Entry_sheet!$AGS20:$AHJ20)=0,"NA",0)))))</f>
        <v/>
      </c>
      <c r="AHK20" s="22" t="str">
        <f>IF($A20="","",IF(Entry_sheet!AHK20=1,1,IF(Entry_sheet!AHK20=0,IF(SUM(Entry_sheet!AGS20:AHJ20)&gt;0,1,0),IF(SUM(Entry_sheet!AGS20:AHJ20)&gt;0,1,"NA"))))</f>
        <v/>
      </c>
      <c r="AHL20" t="str">
        <f>IF($A20="","",IF(Entry_sheet!AHL20="NA","NA",IF(Entry_sheet!AHL20=1,1,IF($AID20=0,0,IF(SUM(Entry_sheet!$AHL20:$AIC20)=0,"NA",0)))))</f>
        <v/>
      </c>
      <c r="AHM20" t="str">
        <f>IF($A20="","",IF(Entry_sheet!AHM20="NA","NA",IF(Entry_sheet!AHM20=1,1,IF($AID20=0,0,IF(SUM(Entry_sheet!$AHL20:$AIC20)=0,"NA",0)))))</f>
        <v/>
      </c>
      <c r="AHN20" t="str">
        <f>IF($A20="","",IF(Entry_sheet!AHN20="NA","NA",IF(Entry_sheet!AHN20=1,1,IF($AID20=0,0,IF(SUM(Entry_sheet!$AHL20:$AIC20)=0,"NA",0)))))</f>
        <v/>
      </c>
      <c r="AHO20" t="str">
        <f>IF($A20="","",IF(Entry_sheet!AHO20="NA","NA",IF(Entry_sheet!AHO20=1,1,IF($AID20=0,0,IF(SUM(Entry_sheet!$AHL20:$AIC20)=0,"NA",0)))))</f>
        <v/>
      </c>
      <c r="AHP20" t="str">
        <f>IF($A20="","",IF(Entry_sheet!AHP20="NA","NA",IF(Entry_sheet!AHP20=1,1,IF($AID20=0,0,IF(SUM(Entry_sheet!$AHL20:$AIC20)=0,"NA",0)))))</f>
        <v/>
      </c>
      <c r="AHQ20" t="str">
        <f>IF($A20="","",IF(Entry_sheet!AHQ20="NA","NA",IF(Entry_sheet!AHQ20=1,1,IF($AID20=0,0,IF(SUM(Entry_sheet!$AHL20:$AIC20)=0,"NA",0)))))</f>
        <v/>
      </c>
      <c r="AHR20" t="str">
        <f>IF($A20="","",IF(Entry_sheet!AHR20="NA","NA",IF(Entry_sheet!AHR20=1,1,IF($AID20=0,0,IF(SUM(Entry_sheet!$AHL20:$AIC20)=0,"NA",0)))))</f>
        <v/>
      </c>
      <c r="AHS20" t="str">
        <f>IF($A20="","",IF(Entry_sheet!AHS20="NA","NA",IF(Entry_sheet!AHS20=1,1,IF($AID20=0,0,IF(SUM(Entry_sheet!$AHL20:$AIC20)=0,"NA",0)))))</f>
        <v/>
      </c>
      <c r="AHT20" t="str">
        <f>IF($A20="","",IF(Entry_sheet!AHT20="NA","NA",IF(Entry_sheet!AHT20=1,1,IF($AID20=0,0,IF(SUM(Entry_sheet!$AHL20:$AIC20)=0,"NA",0)))))</f>
        <v/>
      </c>
      <c r="AHU20" t="str">
        <f>IF($A20="","",IF(Entry_sheet!AHU20="NA","NA",IF(Entry_sheet!AHU20=1,1,IF($AID20=0,0,IF(SUM(Entry_sheet!$AHL20:$AIC20)=0,"NA",0)))))</f>
        <v/>
      </c>
      <c r="AHV20" t="str">
        <f>IF($A20="","",IF(Entry_sheet!AHV20="NA","NA",IF(Entry_sheet!AHV20=1,1,IF($AID20=0,0,IF(SUM(Entry_sheet!$AHL20:$AIC20)=0,"NA",0)))))</f>
        <v/>
      </c>
      <c r="AHW20" t="str">
        <f>IF($A20="","",IF(Entry_sheet!AHW20="NA","NA",IF(Entry_sheet!AHW20=1,1,IF($AID20=0,0,IF(SUM(Entry_sheet!$AHL20:$AIC20)=0,"NA",0)))))</f>
        <v/>
      </c>
      <c r="AHX20" t="str">
        <f>IF($A20="","",IF(Entry_sheet!AHX20="NA","NA",IF(Entry_sheet!AHX20=1,1,IF($AID20=0,0,IF(SUM(Entry_sheet!$AHL20:$AIC20)=0,"NA",0)))))</f>
        <v/>
      </c>
      <c r="AHY20" t="str">
        <f>IF($A20="","",IF(Entry_sheet!AHY20="NA","NA",IF(Entry_sheet!AHY20=1,1,IF($AID20=0,0,IF(SUM(Entry_sheet!$AHL20:$AIC20)=0,"NA",0)))))</f>
        <v/>
      </c>
      <c r="AHZ20" t="str">
        <f>IF($A20="","",IF(Entry_sheet!AHZ20="NA","NA",IF(Entry_sheet!AHZ20=1,1,IF($AID20=0,0,IF(SUM(Entry_sheet!$AHL20:$AIC20)=0,"NA",0)))))</f>
        <v/>
      </c>
      <c r="AIA20" t="str">
        <f>IF($A20="","",IF(Entry_sheet!AIA20="NA","NA",IF(Entry_sheet!AIA20=1,1,IF($AID20=0,0,IF(SUM(Entry_sheet!$AHL20:$AIC20)=0,"NA",0)))))</f>
        <v/>
      </c>
      <c r="AIB20" t="str">
        <f>IF($A20="","",IF(Entry_sheet!AIB20="NA","NA",IF(Entry_sheet!AIB20=1,1,IF($AID20=0,0,IF(SUM(Entry_sheet!$AHL20:$AIC20)=0,"NA",0)))))</f>
        <v/>
      </c>
      <c r="AIC20" t="str">
        <f>IF($A20="","",IF(Entry_sheet!AIC20="NA","NA",IF(Entry_sheet!AIC20=1,1,IF($AID20=0,0,IF(SUM(Entry_sheet!$AHL20:$AIC20)=0,"NA",0)))))</f>
        <v/>
      </c>
      <c r="AID20" s="22" t="str">
        <f>IF($A20="","",IF(Entry_sheet!AID20=1,1,IF(Entry_sheet!AID20=0,IF(SUM(Entry_sheet!AHL20:AIC20)&gt;0,1,0),IF(SUM(Entry_sheet!AHL20:AIC20)&gt;0,1,"NA"))))</f>
        <v/>
      </c>
      <c r="AIE20" t="str">
        <f>IF($A20="","",IF(Entry_sheet!AIE20="NA","NA",IF(Entry_sheet!AIE20=1,1,IF($AIW20=0,0,IF(SUM(Entry_sheet!$AIE20:$AIV20)=0,"NA",0)))))</f>
        <v/>
      </c>
      <c r="AIF20" t="str">
        <f>IF($A20="","",IF(Entry_sheet!AIF20="NA","NA",IF(Entry_sheet!AIF20=1,1,IF($AIW20=0,0,IF(SUM(Entry_sheet!$AIE20:$AIV20)=0,"NA",0)))))</f>
        <v/>
      </c>
      <c r="AIG20" t="str">
        <f>IF($A20="","",IF(Entry_sheet!AIG20="NA","NA",IF(Entry_sheet!AIG20=1,1,IF($AIW20=0,0,IF(SUM(Entry_sheet!$AIE20:$AIV20)=0,"NA",0)))))</f>
        <v/>
      </c>
      <c r="AIH20" t="str">
        <f>IF($A20="","",IF(Entry_sheet!AIH20="NA","NA",IF(Entry_sheet!AIH20=1,1,IF($AIW20=0,0,IF(SUM(Entry_sheet!$AIE20:$AIV20)=0,"NA",0)))))</f>
        <v/>
      </c>
      <c r="AII20" t="str">
        <f>IF($A20="","",IF(Entry_sheet!AII20="NA","NA",IF(Entry_sheet!AII20=1,1,IF($AIW20=0,0,IF(SUM(Entry_sheet!$AIE20:$AIV20)=0,"NA",0)))))</f>
        <v/>
      </c>
      <c r="AIJ20" t="str">
        <f>IF($A20="","",IF(Entry_sheet!AIJ20="NA","NA",IF(Entry_sheet!AIJ20=1,1,IF($AIW20=0,0,IF(SUM(Entry_sheet!$AIE20:$AIV20)=0,"NA",0)))))</f>
        <v/>
      </c>
      <c r="AIK20" t="str">
        <f>IF($A20="","",IF(Entry_sheet!AIK20="NA","NA",IF(Entry_sheet!AIK20=1,1,IF($AIW20=0,0,IF(SUM(Entry_sheet!$AIE20:$AIV20)=0,"NA",0)))))</f>
        <v/>
      </c>
      <c r="AIL20" t="str">
        <f>IF($A20="","",IF(Entry_sheet!AIL20="NA","NA",IF(Entry_sheet!AIL20=1,1,IF($AIW20=0,0,IF(SUM(Entry_sheet!$AIE20:$AIV20)=0,"NA",0)))))</f>
        <v/>
      </c>
      <c r="AIM20" t="str">
        <f>IF($A20="","",IF(Entry_sheet!AIM20="NA","NA",IF(Entry_sheet!AIM20=1,1,IF($AIW20=0,0,IF(SUM(Entry_sheet!$AIE20:$AIV20)=0,"NA",0)))))</f>
        <v/>
      </c>
      <c r="AIN20" t="str">
        <f>IF($A20="","",IF(Entry_sheet!AIN20="NA","NA",IF(Entry_sheet!AIN20=1,1,IF($AIW20=0,0,IF(SUM(Entry_sheet!$AIE20:$AIV20)=0,"NA",0)))))</f>
        <v/>
      </c>
      <c r="AIO20" t="str">
        <f>IF($A20="","",IF(Entry_sheet!AIO20="NA","NA",IF(Entry_sheet!AIO20=1,1,IF($AIW20=0,0,IF(SUM(Entry_sheet!$AIE20:$AIV20)=0,"NA",0)))))</f>
        <v/>
      </c>
      <c r="AIP20" t="str">
        <f>IF($A20="","",IF(Entry_sheet!AIP20="NA","NA",IF(Entry_sheet!AIP20=1,1,IF($AIW20=0,0,IF(SUM(Entry_sheet!$AIE20:$AIV20)=0,"NA",0)))))</f>
        <v/>
      </c>
      <c r="AIQ20" t="str">
        <f>IF($A20="","",IF(Entry_sheet!AIQ20="NA","NA",IF(Entry_sheet!AIQ20=1,1,IF($AIW20=0,0,IF(SUM(Entry_sheet!$AIE20:$AIV20)=0,"NA",0)))))</f>
        <v/>
      </c>
      <c r="AIR20" t="str">
        <f>IF($A20="","",IF(Entry_sheet!AIR20="NA","NA",IF(Entry_sheet!AIR20=1,1,IF($AIW20=0,0,IF(SUM(Entry_sheet!$AIE20:$AIV20)=0,"NA",0)))))</f>
        <v/>
      </c>
      <c r="AIS20" t="str">
        <f>IF($A20="","",IF(Entry_sheet!AIS20="NA","NA",IF(Entry_sheet!AIS20=1,1,IF($AIW20=0,0,IF(SUM(Entry_sheet!$AIE20:$AIV20)=0,"NA",0)))))</f>
        <v/>
      </c>
      <c r="AIT20" t="str">
        <f>IF($A20="","",IF(Entry_sheet!AIT20="NA","NA",IF(Entry_sheet!AIT20=1,1,IF($AIW20=0,0,IF(SUM(Entry_sheet!$AIE20:$AIV20)=0,"NA",0)))))</f>
        <v/>
      </c>
      <c r="AIU20" t="str">
        <f>IF($A20="","",IF(Entry_sheet!AIU20="NA","NA",IF(Entry_sheet!AIU20=1,1,IF($AIW20=0,0,IF(SUM(Entry_sheet!$AIE20:$AIV20)=0,"NA",0)))))</f>
        <v/>
      </c>
      <c r="AIV20" t="str">
        <f>IF($A20="","",IF(Entry_sheet!AIV20="NA","NA",IF(Entry_sheet!AIV20=1,1,IF($AIW20=0,0,IF(SUM(Entry_sheet!$AIE20:$AIV20)=0,"NA",0)))))</f>
        <v/>
      </c>
      <c r="AIW20" s="22" t="str">
        <f>IF($A20="","",IF(Entry_sheet!AIW20=1,1,IF(Entry_sheet!AIW20=0,IF(SUM(Entry_sheet!AIE20:AIV20)&gt;0,1,0),IF(SUM(Entry_sheet!AIE20:AIV20)&gt;0,1,"NA"))))</f>
        <v/>
      </c>
      <c r="AIX20" t="str">
        <f>IF($A20="","",IF(Entry_sheet!AIX20="NA","NA",IF(Entry_sheet!AIX20=1,1,IF($AJP20=0,0,IF(SUM(Entry_sheet!$AIX20:$AJO20)=0,"NA",0)))))</f>
        <v/>
      </c>
      <c r="AIY20" t="str">
        <f>IF($A20="","",IF(Entry_sheet!AIY20="NA","NA",IF(Entry_sheet!AIY20=1,1,IF($AJP20=0,0,IF(SUM(Entry_sheet!$AIX20:$AJO20)=0,"NA",0)))))</f>
        <v/>
      </c>
      <c r="AIZ20" t="str">
        <f>IF($A20="","",IF(Entry_sheet!AIZ20="NA","NA",IF(Entry_sheet!AIZ20=1,1,IF($AJP20=0,0,IF(SUM(Entry_sheet!$AIX20:$AJO20)=0,"NA",0)))))</f>
        <v/>
      </c>
      <c r="AJA20" t="str">
        <f>IF($A20="","",IF(Entry_sheet!AJA20="NA","NA",IF(Entry_sheet!AJA20=1,1,IF($AJP20=0,0,IF(SUM(Entry_sheet!$AIX20:$AJO20)=0,"NA",0)))))</f>
        <v/>
      </c>
      <c r="AJB20" t="str">
        <f>IF($A20="","",IF(Entry_sheet!AJB20="NA","NA",IF(Entry_sheet!AJB20=1,1,IF($AJP20=0,0,IF(SUM(Entry_sheet!$AIX20:$AJO20)=0,"NA",0)))))</f>
        <v/>
      </c>
      <c r="AJC20" t="str">
        <f>IF($A20="","",IF(Entry_sheet!AJC20="NA","NA",IF(Entry_sheet!AJC20=1,1,IF($AJP20=0,0,IF(SUM(Entry_sheet!$AIX20:$AJO20)=0,"NA",0)))))</f>
        <v/>
      </c>
      <c r="AJD20" t="str">
        <f>IF($A20="","",IF(Entry_sheet!AJD20="NA","NA",IF(Entry_sheet!AJD20=1,1,IF($AJP20=0,0,IF(SUM(Entry_sheet!$AIX20:$AJO20)=0,"NA",0)))))</f>
        <v/>
      </c>
      <c r="AJE20" t="str">
        <f>IF($A20="","",IF(Entry_sheet!AJE20="NA","NA",IF(Entry_sheet!AJE20=1,1,IF($AJP20=0,0,IF(SUM(Entry_sheet!$AIX20:$AJO20)=0,"NA",0)))))</f>
        <v/>
      </c>
      <c r="AJF20" t="str">
        <f>IF($A20="","",IF(Entry_sheet!AJF20="NA","NA",IF(Entry_sheet!AJF20=1,1,IF($AJP20=0,0,IF(SUM(Entry_sheet!$AIX20:$AJO20)=0,"NA",0)))))</f>
        <v/>
      </c>
      <c r="AJG20" t="str">
        <f>IF($A20="","",IF(Entry_sheet!AJG20="NA","NA",IF(Entry_sheet!AJG20=1,1,IF($AJP20=0,0,IF(SUM(Entry_sheet!$AIX20:$AJO20)=0,"NA",0)))))</f>
        <v/>
      </c>
      <c r="AJH20" t="str">
        <f>IF($A20="","",IF(Entry_sheet!AJH20="NA","NA",IF(Entry_sheet!AJH20=1,1,IF($AJP20=0,0,IF(SUM(Entry_sheet!$AIX20:$AJO20)=0,"NA",0)))))</f>
        <v/>
      </c>
      <c r="AJI20" t="str">
        <f>IF($A20="","",IF(Entry_sheet!AJI20="NA","NA",IF(Entry_sheet!AJI20=1,1,IF($AJP20=0,0,IF(SUM(Entry_sheet!$AIX20:$AJO20)=0,"NA",0)))))</f>
        <v/>
      </c>
      <c r="AJJ20" t="str">
        <f>IF($A20="","",IF(Entry_sheet!AJJ20="NA","NA",IF(Entry_sheet!AJJ20=1,1,IF($AJP20=0,0,IF(SUM(Entry_sheet!$AIX20:$AJO20)=0,"NA",0)))))</f>
        <v/>
      </c>
      <c r="AJK20" t="str">
        <f>IF($A20="","",IF(Entry_sheet!AJK20="NA","NA",IF(Entry_sheet!AJK20=1,1,IF($AJP20=0,0,IF(SUM(Entry_sheet!$AIX20:$AJO20)=0,"NA",0)))))</f>
        <v/>
      </c>
      <c r="AJL20" t="str">
        <f>IF($A20="","",IF(Entry_sheet!AJL20="NA","NA",IF(Entry_sheet!AJL20=1,1,IF($AJP20=0,0,IF(SUM(Entry_sheet!$AIX20:$AJO20)=0,"NA",0)))))</f>
        <v/>
      </c>
      <c r="AJM20" t="str">
        <f>IF($A20="","",IF(Entry_sheet!AJM20="NA","NA",IF(Entry_sheet!AJM20=1,1,IF($AJP20=0,0,IF(SUM(Entry_sheet!$AIX20:$AJO20)=0,"NA",0)))))</f>
        <v/>
      </c>
      <c r="AJN20" t="str">
        <f>IF($A20="","",IF(Entry_sheet!AJN20="NA","NA",IF(Entry_sheet!AJN20=1,1,IF($AJP20=0,0,IF(SUM(Entry_sheet!$AIX20:$AJO20)=0,"NA",0)))))</f>
        <v/>
      </c>
      <c r="AJO20" t="str">
        <f>IF($A20="","",IF(Entry_sheet!AJO20="NA","NA",IF(Entry_sheet!AJO20=1,1,IF($AJP20=0,0,IF(SUM(Entry_sheet!$AIX20:$AJO20)=0,"NA",0)))))</f>
        <v/>
      </c>
      <c r="AJP20" s="22" t="str">
        <f>IF($A20="","",IF(Entry_sheet!AJP20=1,1,IF(Entry_sheet!AJP20=0,IF(SUM(Entry_sheet!AIX20:AJO20)&gt;0,1,0),IF(SUM(Entry_sheet!AIX20:AJO20)&gt;0,1,"NA"))))</f>
        <v/>
      </c>
      <c r="AJQ20" s="16" t="str">
        <f>IF($A20="","",IF(Entry_sheet!AJQ20="NA","NA",IF(Entry_sheet!AJQ20=1,0,IF($AKI20=1,1,IF(SUM(Entry_sheet!$AJQ20:$AKH20)=0,"NA",0)))))</f>
        <v/>
      </c>
      <c r="AJR20" s="16" t="str">
        <f>IF($A20="","",IF(Entry_sheet!AJR20="NA","NA",IF(Entry_sheet!AJR20=1,0,IF($AKI20=1,1,IF(SUM(Entry_sheet!$AJQ20:$AKH20)=0,"NA",0)))))</f>
        <v/>
      </c>
      <c r="AJS20" s="16" t="str">
        <f>IF($A20="","",IF(Entry_sheet!AJS20="NA","NA",IF(Entry_sheet!AJS20=1,0,IF($AKI20=1,1,IF(SUM(Entry_sheet!$AJQ20:$AKH20)=0,"NA",0)))))</f>
        <v/>
      </c>
      <c r="AJT20" s="16" t="str">
        <f>IF($A20="","",IF(Entry_sheet!AJT20="NA","NA",IF(Entry_sheet!AJT20=1,0,IF($AKI20=1,1,IF(SUM(Entry_sheet!$AJQ20:$AKH20)=0,"NA",0)))))</f>
        <v/>
      </c>
      <c r="AJU20" s="16" t="str">
        <f>IF($A20="","",IF(Entry_sheet!AJU20="NA","NA",IF(Entry_sheet!AJU20=1,0,IF($AKI20=1,1,IF(SUM(Entry_sheet!$AJQ20:$AKH20)=0,"NA",0)))))</f>
        <v/>
      </c>
      <c r="AJV20" s="16" t="str">
        <f>IF($A20="","",IF(Entry_sheet!AJV20="NA","NA",IF(Entry_sheet!AJV20=1,0,IF($AKI20=1,1,IF(SUM(Entry_sheet!$AJQ20:$AKH20)=0,"NA",0)))))</f>
        <v/>
      </c>
      <c r="AJW20" s="16" t="str">
        <f>IF($A20="","",IF(Entry_sheet!AJW20="NA","NA",IF(Entry_sheet!AJW20=1,0,IF($AKI20=1,1,IF(SUM(Entry_sheet!$AJQ20:$AKH20)=0,"NA",0)))))</f>
        <v/>
      </c>
      <c r="AJX20" s="16" t="str">
        <f>IF($A20="","",IF(Entry_sheet!AJX20="NA","NA",IF(Entry_sheet!AJX20=1,0,IF($AKI20=1,1,IF(SUM(Entry_sheet!$AJQ20:$AKH20)=0,"NA",0)))))</f>
        <v/>
      </c>
      <c r="AJY20" s="16" t="str">
        <f>IF($A20="","",IF(Entry_sheet!AJY20="NA","NA",IF(Entry_sheet!AJY20=1,0,IF($AKI20=1,1,IF(SUM(Entry_sheet!$AJQ20:$AKH20)=0,"NA",0)))))</f>
        <v/>
      </c>
      <c r="AJZ20" s="16" t="str">
        <f>IF($A20="","",IF(Entry_sheet!AJZ20="NA","NA",IF(Entry_sheet!AJZ20=1,0,IF($AKI20=1,1,IF(SUM(Entry_sheet!$AJQ20:$AKH20)=0,"NA",0)))))</f>
        <v/>
      </c>
      <c r="AKA20" s="16" t="str">
        <f>IF($A20="","",IF(Entry_sheet!AKA20="NA","NA",IF(Entry_sheet!AKA20=1,0,IF($AKI20=1,1,IF(SUM(Entry_sheet!$AJQ20:$AKH20)=0,"NA",0)))))</f>
        <v/>
      </c>
      <c r="AKB20" s="16" t="str">
        <f>IF($A20="","",IF(Entry_sheet!AKB20="NA","NA",IF(Entry_sheet!AKB20=1,0,IF($AKI20=1,1,IF(SUM(Entry_sheet!$AJQ20:$AKH20)=0,"NA",0)))))</f>
        <v/>
      </c>
      <c r="AKC20" s="16" t="str">
        <f>IF($A20="","",IF(Entry_sheet!AKC20="NA","NA",IF(Entry_sheet!AKC20=1,0,IF($AKI20=1,1,IF(SUM(Entry_sheet!$AJQ20:$AKH20)=0,"NA",0)))))</f>
        <v/>
      </c>
      <c r="AKD20" s="16" t="str">
        <f>IF($A20="","",IF(Entry_sheet!AKD20="NA","NA",IF(Entry_sheet!AKD20=1,0,IF($AKI20=1,1,IF(SUM(Entry_sheet!$AJQ20:$AKH20)=0,"NA",0)))))</f>
        <v/>
      </c>
      <c r="AKE20" s="16" t="str">
        <f>IF($A20="","",IF(Entry_sheet!AKE20="NA","NA",IF(Entry_sheet!AKE20=1,0,IF($AKI20=1,1,IF(SUM(Entry_sheet!$AJQ20:$AKH20)=0,"NA",0)))))</f>
        <v/>
      </c>
      <c r="AKF20" s="16" t="str">
        <f>IF($A20="","",IF(Entry_sheet!AKF20="NA","NA",IF(Entry_sheet!AKF20=1,0,IF($AKI20=1,1,IF(SUM(Entry_sheet!$AJQ20:$AKH20)=0,"NA",0)))))</f>
        <v/>
      </c>
      <c r="AKG20" s="16" t="str">
        <f>IF($A20="","",IF(Entry_sheet!AKG20="NA","NA",IF(Entry_sheet!AKG20=1,0,IF($AKI20=1,1,IF(SUM(Entry_sheet!$AJQ20:$AKH20)=0,"NA",0)))))</f>
        <v/>
      </c>
      <c r="AKH20" s="16" t="str">
        <f>IF($A20="","",IF(Entry_sheet!AKH20="NA","NA",IF(Entry_sheet!AKH20=1,0,IF($AKI20=1,1,IF(SUM(Entry_sheet!$AJQ20:$AKH20)=0,"NA",0)))))</f>
        <v/>
      </c>
      <c r="AKI20" s="22" t="str">
        <f>IF($A20="","",IF(Entry_sheet!AKI20=1,0,IF(Entry_sheet!AKI20=0,1,"NA")))</f>
        <v/>
      </c>
      <c r="AKJ20" s="16" t="str">
        <f>IF($A20="","",IF(Entry_sheet!AKJ20="NA","NA",IF(Entry_sheet!AKJ20=1,0,IF($ALB20=1,1,IF(SUM(Entry_sheet!$AKJ20:$ALA20)=0,"NA",0)))))</f>
        <v/>
      </c>
      <c r="AKK20" s="16" t="str">
        <f>IF($A20="","",IF(Entry_sheet!AKK20="NA","NA",IF(Entry_sheet!AKK20=1,0,IF($ALB20=1,1,IF(SUM(Entry_sheet!$AKJ20:$ALA20)=0,"NA",0)))))</f>
        <v/>
      </c>
      <c r="AKL20" s="16" t="str">
        <f>IF($A20="","",IF(Entry_sheet!AKL20="NA","NA",IF(Entry_sheet!AKL20=1,0,IF($ALB20=1,1,IF(SUM(Entry_sheet!$AKJ20:$ALA20)=0,"NA",0)))))</f>
        <v/>
      </c>
      <c r="AKM20" s="16" t="str">
        <f>IF($A20="","",IF(Entry_sheet!AKM20="NA","NA",IF(Entry_sheet!AKM20=1,0,IF($ALB20=1,1,IF(SUM(Entry_sheet!$AKJ20:$ALA20)=0,"NA",0)))))</f>
        <v/>
      </c>
      <c r="AKN20" s="16" t="str">
        <f>IF($A20="","",IF(Entry_sheet!AKN20="NA","NA",IF(Entry_sheet!AKN20=1,0,IF($ALB20=1,1,IF(SUM(Entry_sheet!$AKJ20:$ALA20)=0,"NA",0)))))</f>
        <v/>
      </c>
      <c r="AKO20" s="16" t="str">
        <f>IF($A20="","",IF(Entry_sheet!AKO20="NA","NA",IF(Entry_sheet!AKO20=1,0,IF($ALB20=1,1,IF(SUM(Entry_sheet!$AKJ20:$ALA20)=0,"NA",0)))))</f>
        <v/>
      </c>
      <c r="AKP20" s="16" t="str">
        <f>IF($A20="","",IF(Entry_sheet!AKP20="NA","NA",IF(Entry_sheet!AKP20=1,0,IF($ALB20=1,1,IF(SUM(Entry_sheet!$AKJ20:$ALA20)=0,"NA",0)))))</f>
        <v/>
      </c>
      <c r="AKQ20" s="16" t="str">
        <f>IF($A20="","",IF(Entry_sheet!AKQ20="NA","NA",IF(Entry_sheet!AKQ20=1,0,IF($ALB20=1,1,IF(SUM(Entry_sheet!$AKJ20:$ALA20)=0,"NA",0)))))</f>
        <v/>
      </c>
      <c r="AKR20" s="16" t="str">
        <f>IF($A20="","",IF(Entry_sheet!AKR20="NA","NA",IF(Entry_sheet!AKR20=1,0,IF($ALB20=1,1,IF(SUM(Entry_sheet!$AKJ20:$ALA20)=0,"NA",0)))))</f>
        <v/>
      </c>
      <c r="AKS20" s="16" t="str">
        <f>IF($A20="","",IF(Entry_sheet!AKS20="NA","NA",IF(Entry_sheet!AKS20=1,0,IF($ALB20=1,1,IF(SUM(Entry_sheet!$AKJ20:$ALA20)=0,"NA",0)))))</f>
        <v/>
      </c>
      <c r="AKT20" s="16" t="str">
        <f>IF($A20="","",IF(Entry_sheet!AKT20="NA","NA",IF(Entry_sheet!AKT20=1,0,IF($ALB20=1,1,IF(SUM(Entry_sheet!$AKJ20:$ALA20)=0,"NA",0)))))</f>
        <v/>
      </c>
      <c r="AKU20" s="16" t="str">
        <f>IF($A20="","",IF(Entry_sheet!AKU20="NA","NA",IF(Entry_sheet!AKU20=1,0,IF($ALB20=1,1,IF(SUM(Entry_sheet!$AKJ20:$ALA20)=0,"NA",0)))))</f>
        <v/>
      </c>
      <c r="AKV20" s="16" t="str">
        <f>IF($A20="","",IF(Entry_sheet!AKV20="NA","NA",IF(Entry_sheet!AKV20=1,0,IF($ALB20=1,1,IF(SUM(Entry_sheet!$AKJ20:$ALA20)=0,"NA",0)))))</f>
        <v/>
      </c>
      <c r="AKW20" s="16" t="str">
        <f>IF($A20="","",IF(Entry_sheet!AKW20="NA","NA",IF(Entry_sheet!AKW20=1,0,IF($ALB20=1,1,IF(SUM(Entry_sheet!$AKJ20:$ALA20)=0,"NA",0)))))</f>
        <v/>
      </c>
      <c r="AKX20" s="16" t="str">
        <f>IF($A20="","",IF(Entry_sheet!AKX20="NA","NA",IF(Entry_sheet!AKX20=1,0,IF($ALB20=1,1,IF(SUM(Entry_sheet!$AKJ20:$ALA20)=0,"NA",0)))))</f>
        <v/>
      </c>
      <c r="AKY20" s="16" t="str">
        <f>IF($A20="","",IF(Entry_sheet!AKY20="NA","NA",IF(Entry_sheet!AKY20=1,0,IF($ALB20=1,1,IF(SUM(Entry_sheet!$AKJ20:$ALA20)=0,"NA",0)))))</f>
        <v/>
      </c>
      <c r="AKZ20" s="16" t="str">
        <f>IF($A20="","",IF(Entry_sheet!AKZ20="NA","NA",IF(Entry_sheet!AKZ20=1,0,IF($ALB20=1,1,IF(SUM(Entry_sheet!$AKJ20:$ALA20)=0,"NA",0)))))</f>
        <v/>
      </c>
      <c r="ALA20" s="16" t="str">
        <f>IF($A20="","",IF(Entry_sheet!ALA20="NA","NA",IF(Entry_sheet!ALA20=1,0,IF($ALB20=1,1,IF(SUM(Entry_sheet!$AKJ20:$ALA20)=0,"NA",0)))))</f>
        <v/>
      </c>
      <c r="ALB20" s="22" t="str">
        <f>IF($A20="","",IF(Entry_sheet!ALB20=1,0,IF(Entry_sheet!ALB20=0,1,"NA")))</f>
        <v/>
      </c>
      <c r="ALC20" t="str">
        <f t="shared" si="4"/>
        <v/>
      </c>
      <c r="ALD20" t="str">
        <f>IF($A20="","",SUM(Entry_sheet!$C20:$ALB20))</f>
        <v/>
      </c>
      <c r="ALE20" t="str">
        <f>IF($A20="","",SUM(Entry_sheet!$ADB20:$ADS20,Entry_sheet!$ADU20:$AEL20,Entry_sheet!$AEN20:$AFE20,Entry_sheet!$AFG20:$AFX20,Entry_sheet!$AJQ20:$AKH20,Entry_sheet!$AKJ20:$ALA20))</f>
        <v/>
      </c>
      <c r="ALF20" t="str">
        <f t="shared" si="5"/>
        <v/>
      </c>
      <c r="ALG20">
        <f>IF(Entry_sheet!BZ20=1,IF(SUM(Entry_sheet!BH20:BY20)=0,1,0),0)</f>
        <v>0</v>
      </c>
      <c r="ALH20" t="str">
        <f t="shared" si="6"/>
        <v/>
      </c>
    </row>
    <row r="21" spans="1:996">
      <c r="A21" t="str">
        <f>IF(Entry_sheet!A21="","",Entry_sheet!A21)</f>
        <v/>
      </c>
      <c r="B21" t="str">
        <f>IF(A21="","",IF(SUM(Entry_sheet!U21,Entry_sheet!AN21,Entry_sheet!NR21)&lt;3,IF(SUM(IF(Entry_sheet!U21=0,SUM(Entry_sheet!C21:T21),0),IF(Entry_sheet!AN21=0,(SUM(Entry_sheet!V21:AN21)),0),IF(Entry_sheet!NR21=0,SUM(Entry_sheet!MZ21:NQ21),0))&lt;2,0,1)))</f>
        <v/>
      </c>
      <c r="C21" t="str">
        <f>IF($A21="","",IF(Entry_sheet!C21="NA","NA",IF(Entry_sheet!C21=1,1,IF($U21=0,0,IF(SUM(Entry_sheet!$C21:$T21)=0,"NA",0)))))</f>
        <v/>
      </c>
      <c r="D21" t="str">
        <f>IF($A21="","",IF(Entry_sheet!D21="NA","NA",IF(Entry_sheet!D21=1,1,IF($U21=0,0,IF(SUM(Entry_sheet!$C21:$T21)=0,"NA",0)))))</f>
        <v/>
      </c>
      <c r="E21" t="str">
        <f>IF($A21="","",IF(Entry_sheet!E21="NA","NA",IF(Entry_sheet!E21=1,1,IF($U21=0,0,IF(SUM(Entry_sheet!$C21:$T21)=0,"NA",0)))))</f>
        <v/>
      </c>
      <c r="F21" t="str">
        <f>IF($A21="","",IF(Entry_sheet!F21="NA","NA",IF(Entry_sheet!F21=1,1,IF($U21=0,0,IF(SUM(Entry_sheet!$C21:$T21)=0,"NA",0)))))</f>
        <v/>
      </c>
      <c r="G21" t="str">
        <f>IF($A21="","",IF(Entry_sheet!G21="NA","NA",IF(Entry_sheet!G21=1,1,IF($U21=0,0,IF(SUM(Entry_sheet!$C21:$T21)=0,"NA",0)))))</f>
        <v/>
      </c>
      <c r="H21" t="str">
        <f>IF($A21="","",IF(Entry_sheet!H21="NA","NA",IF(Entry_sheet!H21=1,1,IF($U21=0,0,IF(SUM(Entry_sheet!$C21:$T21)=0,"NA",0)))))</f>
        <v/>
      </c>
      <c r="I21" t="str">
        <f>IF($A21="","",IF(Entry_sheet!I21="NA","NA",IF(Entry_sheet!I21=1,1,IF($U21=0,0,IF(SUM(Entry_sheet!$C21:$T21)=0,"NA",0)))))</f>
        <v/>
      </c>
      <c r="J21" t="str">
        <f>IF($A21="","",IF(Entry_sheet!J21="NA","NA",IF(Entry_sheet!J21=1,1,IF($U21=0,0,IF(SUM(Entry_sheet!$C21:$T21)=0,"NA",0)))))</f>
        <v/>
      </c>
      <c r="K21" t="str">
        <f>IF($A21="","",IF(Entry_sheet!K21="NA","NA",IF(Entry_sheet!K21=1,1,IF($U21=0,0,IF(SUM(Entry_sheet!$C21:$T21)=0,"NA",0)))))</f>
        <v/>
      </c>
      <c r="L21" t="str">
        <f>IF($A21="","",IF(Entry_sheet!L21="NA","NA",IF(Entry_sheet!L21=1,1,IF($U21=0,0,IF(SUM(Entry_sheet!$C21:$T21)=0,"NA",0)))))</f>
        <v/>
      </c>
      <c r="M21" t="str">
        <f>IF($A21="","",IF(Entry_sheet!M21="NA","NA",IF(Entry_sheet!M21=1,1,IF($U21=0,0,IF(SUM(Entry_sheet!$C21:$T21)=0,"NA",0)))))</f>
        <v/>
      </c>
      <c r="N21" t="str">
        <f>IF($A21="","",IF(Entry_sheet!N21="NA","NA",IF(Entry_sheet!N21=1,1,IF($U21=0,0,IF(SUM(Entry_sheet!$C21:$T21)=0,"NA",0)))))</f>
        <v/>
      </c>
      <c r="O21" t="str">
        <f>IF($A21="","",IF(Entry_sheet!O21="NA","NA",IF(Entry_sheet!O21=1,1,IF($U21=0,0,IF(SUM(Entry_sheet!$C21:$T21)=0,"NA",0)))))</f>
        <v/>
      </c>
      <c r="P21" t="str">
        <f>IF($A21="","",IF(Entry_sheet!P21="NA","NA",IF(Entry_sheet!P21=1,1,IF($U21=0,0,IF(SUM(Entry_sheet!$C21:$T21)=0,"NA",0)))))</f>
        <v/>
      </c>
      <c r="Q21" t="str">
        <f>IF($A21="","",IF(Entry_sheet!Q21="NA","NA",IF(Entry_sheet!Q21=1,1,IF($U21=0,0,IF(SUM(Entry_sheet!$C21:$T21)=0,"NA",0)))))</f>
        <v/>
      </c>
      <c r="R21" t="str">
        <f>IF($A21="","",IF(Entry_sheet!R21="NA","NA",IF(Entry_sheet!R21=1,1,IF($U21=0,0,IF(SUM(Entry_sheet!$C21:$T21)=0,"NA",0)))))</f>
        <v/>
      </c>
      <c r="S21" t="str">
        <f>IF($A21="","",IF(Entry_sheet!S21="NA","NA",IF(Entry_sheet!S21=1,1,IF($U21=0,0,IF(SUM(Entry_sheet!$C21:$T21)=0,"NA",0)))))</f>
        <v/>
      </c>
      <c r="T21" t="str">
        <f>IF($A21="","",IF(Entry_sheet!T21="NA","NA",IF(Entry_sheet!T21=1,1,IF($U21=0,0,IF(SUM(Entry_sheet!$C21:$T21)=0,"NA",0)))))</f>
        <v/>
      </c>
      <c r="U21" s="22" t="str">
        <f>IF($A21="","",IF(Entry_sheet!U21=1,1,IF(Entry_sheet!U21=0,IF(SUM(Entry_sheet!C21:T21)&gt;0,1,0),IF(SUM(Entry_sheet!C21:T21)&gt;0,1,"NA"))))</f>
        <v/>
      </c>
      <c r="V21" t="str">
        <f>IF($A21="","",IF(Entry_sheet!V21="NA","NA",IF(Entry_sheet!V21=1,1,IF($AN21=0,0,IF(SUM(Entry_sheet!$V21:$AM21)=0,"NA",0)))))</f>
        <v/>
      </c>
      <c r="W21" t="str">
        <f>IF($A21="","",IF(Entry_sheet!W21="NA","NA",IF(Entry_sheet!W21=1,1,IF($AN21=0,0,IF(SUM(Entry_sheet!$V21:$AM21)=0,"NA",0)))))</f>
        <v/>
      </c>
      <c r="X21" t="str">
        <f>IF($A21="","",IF(Entry_sheet!X21="NA","NA",IF(Entry_sheet!X21=1,1,IF($AN21=0,0,IF(SUM(Entry_sheet!$V21:$AM21)=0,"NA",0)))))</f>
        <v/>
      </c>
      <c r="Y21" t="str">
        <f>IF($A21="","",IF(Entry_sheet!Y21="NA","NA",IF(Entry_sheet!Y21=1,1,IF($AN21=0,0,IF(SUM(Entry_sheet!$V21:$AM21)=0,"NA",0)))))</f>
        <v/>
      </c>
      <c r="Z21" t="str">
        <f>IF($A21="","",IF(Entry_sheet!Z21="NA","NA",IF(Entry_sheet!Z21=1,1,IF($AN21=0,0,IF(SUM(Entry_sheet!$V21:$AM21)=0,"NA",0)))))</f>
        <v/>
      </c>
      <c r="AA21" t="str">
        <f>IF($A21="","",IF(Entry_sheet!AA21="NA","NA",IF(Entry_sheet!AA21=1,1,IF($AN21=0,0,IF(SUM(Entry_sheet!$V21:$AM21)=0,"NA",0)))))</f>
        <v/>
      </c>
      <c r="AB21" t="str">
        <f>IF($A21="","",IF(Entry_sheet!AB21="NA","NA",IF(Entry_sheet!AB21=1,1,IF($AN21=0,0,IF(SUM(Entry_sheet!$V21:$AM21)=0,"NA",0)))))</f>
        <v/>
      </c>
      <c r="AC21" t="str">
        <f>IF($A21="","",IF(Entry_sheet!AC21="NA","NA",IF(Entry_sheet!AC21=1,1,IF($AN21=0,0,IF(SUM(Entry_sheet!$V21:$AM21)=0,"NA",0)))))</f>
        <v/>
      </c>
      <c r="AD21" t="str">
        <f>IF($A21="","",IF(Entry_sheet!AD21="NA","NA",IF(Entry_sheet!AD21=1,1,IF($AN21=0,0,IF(SUM(Entry_sheet!$V21:$AM21)=0,"NA",0)))))</f>
        <v/>
      </c>
      <c r="AE21" t="str">
        <f>IF($A21="","",IF(Entry_sheet!AE21="NA","NA",IF(Entry_sheet!AE21=1,1,IF($AN21=0,0,IF(SUM(Entry_sheet!$V21:$AM21)=0,"NA",0)))))</f>
        <v/>
      </c>
      <c r="AF21" t="str">
        <f>IF($A21="","",IF(Entry_sheet!AF21="NA","NA",IF(Entry_sheet!AF21=1,1,IF($AN21=0,0,IF(SUM(Entry_sheet!$V21:$AM21)=0,"NA",0)))))</f>
        <v/>
      </c>
      <c r="AG21" t="str">
        <f>IF($A21="","",IF(Entry_sheet!AG21="NA","NA",IF(Entry_sheet!AG21=1,1,IF($AN21=0,0,IF(SUM(Entry_sheet!$V21:$AM21)=0,"NA",0)))))</f>
        <v/>
      </c>
      <c r="AH21" t="str">
        <f>IF($A21="","",IF(Entry_sheet!AH21="NA","NA",IF(Entry_sheet!AH21=1,1,IF($AN21=0,0,IF(SUM(Entry_sheet!$V21:$AM21)=0,"NA",0)))))</f>
        <v/>
      </c>
      <c r="AI21" t="str">
        <f>IF($A21="","",IF(Entry_sheet!AI21="NA","NA",IF(Entry_sheet!AI21=1,1,IF($AN21=0,0,IF(SUM(Entry_sheet!$V21:$AM21)=0,"NA",0)))))</f>
        <v/>
      </c>
      <c r="AJ21" t="str">
        <f>IF($A21="","",IF(Entry_sheet!AJ21="NA","NA",IF(Entry_sheet!AJ21=1,1,IF($AN21=0,0,IF(SUM(Entry_sheet!$V21:$AM21)=0,"NA",0)))))</f>
        <v/>
      </c>
      <c r="AK21" t="str">
        <f>IF($A21="","",IF(Entry_sheet!AK21="NA","NA",IF(Entry_sheet!AK21=1,1,IF($AN21=0,0,IF(SUM(Entry_sheet!$V21:$AM21)=0,"NA",0)))))</f>
        <v/>
      </c>
      <c r="AL21" t="str">
        <f>IF($A21="","",IF(Entry_sheet!AL21="NA","NA",IF(Entry_sheet!AL21=1,1,IF($AN21=0,0,IF(SUM(Entry_sheet!$V21:$AM21)=0,"NA",0)))))</f>
        <v/>
      </c>
      <c r="AM21" t="str">
        <f>IF($A21="","",IF(Entry_sheet!AM21="NA","NA",IF(Entry_sheet!AM21=1,1,IF($AN21=0,0,IF(SUM(Entry_sheet!$V21:$AM21)=0,"NA",0)))))</f>
        <v/>
      </c>
      <c r="AN21" s="22" t="str">
        <f>IF($A21="","",IF(Entry_sheet!AN21=1,1,IF(Entry_sheet!AN21=0,IF(SUM(Entry_sheet!V21:AM21)&gt;0,1,0),IF(SUM(Entry_sheet!V21:AM21)&gt;0,1,"NA"))))</f>
        <v/>
      </c>
      <c r="AO21" t="str">
        <f>IF($A21="","",IF(Entry_sheet!AO21="NA","NA",IF(Entry_sheet!AO21=1,1,IF($BG21=0,0,IF(SUM(Entry_sheet!$AO21:$BF21)=0,"NA",0)))))</f>
        <v/>
      </c>
      <c r="AP21" t="str">
        <f>IF($A21="","",IF(Entry_sheet!AP21="NA","NA",IF(Entry_sheet!AP21=1,1,IF($BG21=0,0,IF(SUM(Entry_sheet!$AO21:$BF21)=0,"NA",0)))))</f>
        <v/>
      </c>
      <c r="AQ21" t="str">
        <f>IF($A21="","",IF(Entry_sheet!AQ21="NA","NA",IF(Entry_sheet!AQ21=1,1,IF($BG21=0,0,IF(SUM(Entry_sheet!$AO21:$BF21)=0,"NA",0)))))</f>
        <v/>
      </c>
      <c r="AR21" t="str">
        <f>IF($A21="","",IF(Entry_sheet!AR21="NA","NA",IF(Entry_sheet!AR21=1,1,IF($BG21=0,0,IF(SUM(Entry_sheet!$AO21:$BF21)=0,"NA",0)))))</f>
        <v/>
      </c>
      <c r="AS21" t="str">
        <f>IF($A21="","",IF(Entry_sheet!AS21="NA","NA",IF(Entry_sheet!AS21=1,1,IF($BG21=0,0,IF(SUM(Entry_sheet!$AO21:$BF21)=0,"NA",0)))))</f>
        <v/>
      </c>
      <c r="AT21" t="str">
        <f>IF($A21="","",IF(Entry_sheet!AT21="NA","NA",IF(Entry_sheet!AT21=1,1,IF($BG21=0,0,IF(SUM(Entry_sheet!$AO21:$BF21)=0,"NA",0)))))</f>
        <v/>
      </c>
      <c r="AU21" t="str">
        <f>IF($A21="","",IF(Entry_sheet!AU21="NA","NA",IF(Entry_sheet!AU21=1,1,IF($BG21=0,0,IF(SUM(Entry_sheet!$AO21:$BF21)=0,"NA",0)))))</f>
        <v/>
      </c>
      <c r="AV21" t="str">
        <f>IF($A21="","",IF(Entry_sheet!AV21="NA","NA",IF(Entry_sheet!AV21=1,1,IF($BG21=0,0,IF(SUM(Entry_sheet!$AO21:$BF21)=0,"NA",0)))))</f>
        <v/>
      </c>
      <c r="AW21" t="str">
        <f>IF($A21="","",IF(Entry_sheet!AW21="NA","NA",IF(Entry_sheet!AW21=1,1,IF($BG21=0,0,IF(SUM(Entry_sheet!$AO21:$BF21)=0,"NA",0)))))</f>
        <v/>
      </c>
      <c r="AX21" t="str">
        <f>IF($A21="","",IF(Entry_sheet!AX21="NA","NA",IF(Entry_sheet!AX21=1,1,IF($BG21=0,0,IF(SUM(Entry_sheet!$AO21:$BF21)=0,"NA",0)))))</f>
        <v/>
      </c>
      <c r="AY21" t="str">
        <f>IF($A21="","",IF(Entry_sheet!AY21="NA","NA",IF(Entry_sheet!AY21=1,1,IF($BG21=0,0,IF(SUM(Entry_sheet!$AO21:$BF21)=0,"NA",0)))))</f>
        <v/>
      </c>
      <c r="AZ21" t="str">
        <f>IF($A21="","",IF(Entry_sheet!AZ21="NA","NA",IF(Entry_sheet!AZ21=1,1,IF($BG21=0,0,IF(SUM(Entry_sheet!$AO21:$BF21)=0,"NA",0)))))</f>
        <v/>
      </c>
      <c r="BA21" t="str">
        <f>IF($A21="","",IF(Entry_sheet!BA21="NA","NA",IF(Entry_sheet!BA21=1,1,IF($BG21=0,0,IF(SUM(Entry_sheet!$AO21:$BF21)=0,"NA",0)))))</f>
        <v/>
      </c>
      <c r="BB21" t="str">
        <f>IF($A21="","",IF(Entry_sheet!BB21="NA","NA",IF(Entry_sheet!BB21=1,1,IF($BG21=0,0,IF(SUM(Entry_sheet!$AO21:$BF21)=0,"NA",0)))))</f>
        <v/>
      </c>
      <c r="BC21" t="str">
        <f>IF($A21="","",IF(Entry_sheet!BC21="NA","NA",IF(Entry_sheet!BC21=1,1,IF($BG21=0,0,IF(SUM(Entry_sheet!$AO21:$BF21)=0,"NA",0)))))</f>
        <v/>
      </c>
      <c r="BD21" t="str">
        <f>IF($A21="","",IF(Entry_sheet!BD21="NA","NA",IF(Entry_sheet!BD21=1,1,IF($BG21=0,0,IF(SUM(Entry_sheet!$AO21:$BF21)=0,"NA",0)))))</f>
        <v/>
      </c>
      <c r="BE21" t="str">
        <f>IF($A21="","",IF(Entry_sheet!BE21="NA","NA",IF(Entry_sheet!BE21=1,1,IF($BG21=0,0,IF(SUM(Entry_sheet!$AO21:$BF21)=0,"NA",0)))))</f>
        <v/>
      </c>
      <c r="BF21" t="str">
        <f>IF($A21="","",IF(Entry_sheet!BF21="NA","NA",IF(Entry_sheet!BF21=1,1,IF($BG21=0,0,IF(SUM(Entry_sheet!$AO21:$BF21)=0,"NA",0)))))</f>
        <v/>
      </c>
      <c r="BG21" s="22" t="str">
        <f>IF($A21="","",IF(Entry_sheet!BG21=1,1,IF(Entry_sheet!BG21=0,IF(SUM(Entry_sheet!AO21:BF21)&gt;0,1,0),IF(SUM(Entry_sheet!AO21:BF21)&gt;0,1,"NA"))))</f>
        <v/>
      </c>
      <c r="BH21" t="str">
        <f>IF($A21="","",IF(Entry_sheet!BH21="NA","NA",IF(Entry_sheet!BH21=1,1,IF($BZ21=0,0,IF(SUM(Entry_sheet!$BH21:$BY21)=0,"NA",0)))))</f>
        <v/>
      </c>
      <c r="BI21" t="str">
        <f>IF($A21="","",IF(Entry_sheet!BI21="NA","NA",IF(Entry_sheet!BI21=1,1,IF($BZ21=0,0,IF(SUM(Entry_sheet!$BH21:$BY21)=0,"NA",0)))))</f>
        <v/>
      </c>
      <c r="BJ21" t="str">
        <f>IF($A21="","",IF(Entry_sheet!BJ21="NA","NA",IF(Entry_sheet!BJ21=1,1,IF($BZ21=0,0,IF(SUM(Entry_sheet!$BH21:$BY21)=0,"NA",0)))))</f>
        <v/>
      </c>
      <c r="BK21" t="str">
        <f>IF($A21="","",IF(Entry_sheet!BK21="NA","NA",IF(Entry_sheet!BK21=1,1,IF($BZ21=0,0,IF(SUM(Entry_sheet!$BH21:$BY21)=0,"NA",0)))))</f>
        <v/>
      </c>
      <c r="BL21" t="str">
        <f>IF($A21="","",IF(Entry_sheet!BL21="NA","NA",IF(Entry_sheet!BL21=1,1,IF($BZ21=0,0,IF(SUM(Entry_sheet!$BH21:$BY21)=0,"NA",0)))))</f>
        <v/>
      </c>
      <c r="BM21" t="str">
        <f>IF($A21="","",IF(Entry_sheet!BM21="NA","NA",IF(Entry_sheet!BM21=1,1,IF($BZ21=0,0,IF(SUM(Entry_sheet!$BH21:$BY21)=0,"NA",0)))))</f>
        <v/>
      </c>
      <c r="BN21" t="str">
        <f>IF($A21="","",IF(Entry_sheet!BN21="NA","NA",IF(Entry_sheet!BN21=1,1,IF($BZ21=0,0,IF(SUM(Entry_sheet!$BH21:$BY21)=0,"NA",0)))))</f>
        <v/>
      </c>
      <c r="BO21" t="str">
        <f>IF($A21="","",IF(Entry_sheet!BO21="NA","NA",IF(Entry_sheet!BO21=1,1,IF($BZ21=0,0,IF(SUM(Entry_sheet!$BH21:$BY21)=0,"NA",0)))))</f>
        <v/>
      </c>
      <c r="BP21" t="str">
        <f>IF($A21="","",IF(Entry_sheet!BP21="NA","NA",IF(Entry_sheet!BP21=1,1,IF($BZ21=0,0,IF(SUM(Entry_sheet!$BH21:$BY21)=0,"NA",0)))))</f>
        <v/>
      </c>
      <c r="BQ21" t="str">
        <f>IF($A21="","",IF(Entry_sheet!BQ21="NA","NA",IF(Entry_sheet!BQ21=1,1,IF($BZ21=0,0,IF(SUM(Entry_sheet!$BH21:$BY21)=0,"NA",0)))))</f>
        <v/>
      </c>
      <c r="BR21" t="str">
        <f>IF($A21="","",IF(Entry_sheet!BR21="NA","NA",IF(Entry_sheet!BR21=1,1,IF($BZ21=0,0,IF(SUM(Entry_sheet!$BH21:$BY21)=0,"NA",0)))))</f>
        <v/>
      </c>
      <c r="BS21" t="str">
        <f>IF($A21="","",IF(Entry_sheet!BS21="NA","NA",IF(Entry_sheet!BS21=1,1,IF($BZ21=0,0,IF(SUM(Entry_sheet!$BH21:$BY21)=0,"NA",0)))))</f>
        <v/>
      </c>
      <c r="BT21" t="str">
        <f>IF($A21="","",IF(Entry_sheet!BT21="NA","NA",IF(Entry_sheet!BT21=1,1,IF($BZ21=0,0,IF(SUM(Entry_sheet!$BH21:$BY21)=0,"NA",0)))))</f>
        <v/>
      </c>
      <c r="BU21" t="str">
        <f>IF($A21="","",IF(Entry_sheet!BU21="NA","NA",IF(Entry_sheet!BU21=1,1,IF($BZ21=0,0,IF(SUM(Entry_sheet!$BH21:$BY21)=0,"NA",0)))))</f>
        <v/>
      </c>
      <c r="BV21" t="str">
        <f>IF($A21="","",IF(Entry_sheet!BV21="NA","NA",IF(Entry_sheet!BV21=1,1,IF($BZ21=0,0,IF(SUM(Entry_sheet!$BH21:$BY21)=0,"NA",0)))))</f>
        <v/>
      </c>
      <c r="BW21" t="str">
        <f>IF($A21="","",IF(Entry_sheet!BW21="NA","NA",IF(Entry_sheet!BW21=1,1,IF($BZ21=0,0,IF(SUM(Entry_sheet!$BH21:$BY21)=0,"NA",0)))))</f>
        <v/>
      </c>
      <c r="BX21" t="str">
        <f>IF($A21="","",IF(Entry_sheet!BX21="NA","NA",IF(Entry_sheet!BX21=1,1,IF($BZ21=0,0,IF(SUM(Entry_sheet!$BH21:$BY21)=0,"NA",0)))))</f>
        <v/>
      </c>
      <c r="BY21" t="str">
        <f>IF($A21="","",IF(Entry_sheet!BY21="NA","NA",IF(Entry_sheet!BY21=1,1,IF($BZ21=0,0,IF(SUM(Entry_sheet!$BH21:$BY21)=0,"NA",0)))))</f>
        <v/>
      </c>
      <c r="BZ21" s="22" t="str">
        <f>IF($A21="","",IF(Entry_sheet!BZ21=1,1,IF(Entry_sheet!BZ21=0,IF(SUM(Entry_sheet!BH21:BY21)&gt;0,1,0),IF(SUM(Entry_sheet!BH21:BY21)&gt;0,1,"NA"))))</f>
        <v/>
      </c>
      <c r="CA21" t="str">
        <f>IF($A21="","",IF(Entry_sheet!CA21="NA","NA",IF(Entry_sheet!CA21=1,1,IF($CS21=0,0,IF(SUM(Entry_sheet!$CA21:$CR21)=0,"NA",0)))))</f>
        <v/>
      </c>
      <c r="CB21" t="str">
        <f>IF($A21="","",IF(Entry_sheet!CB21="NA","NA",IF(Entry_sheet!CB21=1,1,IF($CS21=0,0,IF(SUM(Entry_sheet!$CA21:$CR21)=0,"NA",0)))))</f>
        <v/>
      </c>
      <c r="CC21" t="str">
        <f>IF($A21="","",IF(Entry_sheet!CC21="NA","NA",IF(Entry_sheet!CC21=1,1,IF($CS21=0,0,IF(SUM(Entry_sheet!$CA21:$CR21)=0,"NA",0)))))</f>
        <v/>
      </c>
      <c r="CD21" t="str">
        <f>IF($A21="","",IF(Entry_sheet!CD21="NA","NA",IF(Entry_sheet!CD21=1,1,IF($CS21=0,0,IF(SUM(Entry_sheet!$CA21:$CR21)=0,"NA",0)))))</f>
        <v/>
      </c>
      <c r="CE21" t="str">
        <f>IF($A21="","",IF(Entry_sheet!CE21="NA","NA",IF(Entry_sheet!CE21=1,1,IF($CS21=0,0,IF(SUM(Entry_sheet!$CA21:$CR21)=0,"NA",0)))))</f>
        <v/>
      </c>
      <c r="CF21" t="str">
        <f>IF($A21="","",IF(Entry_sheet!CF21="NA","NA",IF(Entry_sheet!CF21=1,1,IF($CS21=0,0,IF(SUM(Entry_sheet!$CA21:$CR21)=0,"NA",0)))))</f>
        <v/>
      </c>
      <c r="CG21" t="str">
        <f>IF($A21="","",IF(Entry_sheet!CG21="NA","NA",IF(Entry_sheet!CG21=1,1,IF($CS21=0,0,IF(SUM(Entry_sheet!$CA21:$CR21)=0,"NA",0)))))</f>
        <v/>
      </c>
      <c r="CH21" t="str">
        <f>IF($A21="","",IF(Entry_sheet!CH21="NA","NA",IF(Entry_sheet!CH21=1,1,IF($CS21=0,0,IF(SUM(Entry_sheet!$CA21:$CR21)=0,"NA",0)))))</f>
        <v/>
      </c>
      <c r="CI21" t="str">
        <f>IF($A21="","",IF(Entry_sheet!CI21="NA","NA",IF(Entry_sheet!CI21=1,1,IF($CS21=0,0,IF(SUM(Entry_sheet!$CA21:$CR21)=0,"NA",0)))))</f>
        <v/>
      </c>
      <c r="CJ21" t="str">
        <f>IF($A21="","",IF(Entry_sheet!CJ21="NA","NA",IF(Entry_sheet!CJ21=1,1,IF($CS21=0,0,IF(SUM(Entry_sheet!$CA21:$CR21)=0,"NA",0)))))</f>
        <v/>
      </c>
      <c r="CK21" t="str">
        <f>IF($A21="","",IF(Entry_sheet!CK21="NA","NA",IF(Entry_sheet!CK21=1,1,IF($CS21=0,0,IF(SUM(Entry_sheet!$CA21:$CR21)=0,"NA",0)))))</f>
        <v/>
      </c>
      <c r="CL21" t="str">
        <f>IF($A21="","",IF(Entry_sheet!CL21="NA","NA",IF(Entry_sheet!CL21=1,1,IF($CS21=0,0,IF(SUM(Entry_sheet!$CA21:$CR21)=0,"NA",0)))))</f>
        <v/>
      </c>
      <c r="CM21" t="str">
        <f>IF($A21="","",IF(Entry_sheet!CM21="NA","NA",IF(Entry_sheet!CM21=1,1,IF($CS21=0,0,IF(SUM(Entry_sheet!$CA21:$CR21)=0,"NA",0)))))</f>
        <v/>
      </c>
      <c r="CN21" t="str">
        <f>IF($A21="","",IF(Entry_sheet!CN21="NA","NA",IF(Entry_sheet!CN21=1,1,IF($CS21=0,0,IF(SUM(Entry_sheet!$CA21:$CR21)=0,"NA",0)))))</f>
        <v/>
      </c>
      <c r="CO21" t="str">
        <f>IF($A21="","",IF(Entry_sheet!CO21="NA","NA",IF(Entry_sheet!CO21=1,1,IF($CS21=0,0,IF(SUM(Entry_sheet!$CA21:$CR21)=0,"NA",0)))))</f>
        <v/>
      </c>
      <c r="CP21" t="str">
        <f>IF($A21="","",IF(Entry_sheet!CP21="NA","NA",IF(Entry_sheet!CP21=1,1,IF($CS21=0,0,IF(SUM(Entry_sheet!$CA21:$CR21)=0,"NA",0)))))</f>
        <v/>
      </c>
      <c r="CQ21" t="str">
        <f>IF($A21="","",IF(Entry_sheet!CQ21="NA","NA",IF(Entry_sheet!CQ21=1,1,IF($CS21=0,0,IF(SUM(Entry_sheet!$CA21:$CR21)=0,"NA",0)))))</f>
        <v/>
      </c>
      <c r="CR21" t="str">
        <f>IF($A21="","",IF(Entry_sheet!CR21="NA","NA",IF(Entry_sheet!CR21=1,1,IF($CS21=0,0,IF(SUM(Entry_sheet!$CA21:$CR21)=0,"NA",0)))))</f>
        <v/>
      </c>
      <c r="CS21" s="22" t="str">
        <f>IF($A21="","",IF(Entry_sheet!CS21=1,1,IF(Entry_sheet!CS21=0,IF(SUM(Entry_sheet!CA21:CR21)&gt;0,1,0),IF(SUM(Entry_sheet!CA21:CR21)&gt;0,1,"NA"))))</f>
        <v/>
      </c>
      <c r="CT21" t="str">
        <f>IF($A21="","",IF(Entry_sheet!CT21="NA","NA",IF(Entry_sheet!CT21=1,1,IF($DL21=0,0,IF(SUM(Entry_sheet!$CT21:$DK21)=0,"NA",0)))))</f>
        <v/>
      </c>
      <c r="CU21" t="str">
        <f>IF($A21="","",IF(Entry_sheet!CU21="NA","NA",IF(Entry_sheet!CU21=1,1,IF($DL21=0,0,IF(SUM(Entry_sheet!$CT21:$DK21)=0,"NA",0)))))</f>
        <v/>
      </c>
      <c r="CV21" t="str">
        <f>IF($A21="","",IF(Entry_sheet!CV21="NA","NA",IF(Entry_sheet!CV21=1,1,IF($DL21=0,0,IF(SUM(Entry_sheet!$CT21:$DK21)=0,"NA",0)))))</f>
        <v/>
      </c>
      <c r="CW21" t="str">
        <f>IF($A21="","",IF(Entry_sheet!CW21="NA","NA",IF(Entry_sheet!CW21=1,1,IF($DL21=0,0,IF(SUM(Entry_sheet!$CT21:$DK21)=0,"NA",0)))))</f>
        <v/>
      </c>
      <c r="CX21" t="str">
        <f>IF($A21="","",IF(Entry_sheet!CX21="NA","NA",IF(Entry_sheet!CX21=1,1,IF($DL21=0,0,IF(SUM(Entry_sheet!$CT21:$DK21)=0,"NA",0)))))</f>
        <v/>
      </c>
      <c r="CY21" t="str">
        <f>IF($A21="","",IF(Entry_sheet!CY21="NA","NA",IF(Entry_sheet!CY21=1,1,IF($DL21=0,0,IF(SUM(Entry_sheet!$CT21:$DK21)=0,"NA",0)))))</f>
        <v/>
      </c>
      <c r="CZ21" t="str">
        <f>IF($A21="","",IF(Entry_sheet!CZ21="NA","NA",IF(Entry_sheet!CZ21=1,1,IF($DL21=0,0,IF(SUM(Entry_sheet!$CT21:$DK21)=0,"NA",0)))))</f>
        <v/>
      </c>
      <c r="DA21" t="str">
        <f>IF($A21="","",IF(Entry_sheet!DA21="NA","NA",IF(Entry_sheet!DA21=1,1,IF($DL21=0,0,IF(SUM(Entry_sheet!$CT21:$DK21)=0,"NA",0)))))</f>
        <v/>
      </c>
      <c r="DB21" t="str">
        <f>IF($A21="","",IF(Entry_sheet!DB21="NA","NA",IF(Entry_sheet!DB21=1,1,IF($DL21=0,0,IF(SUM(Entry_sheet!$CT21:$DK21)=0,"NA",0)))))</f>
        <v/>
      </c>
      <c r="DC21" t="str">
        <f>IF($A21="","",IF(Entry_sheet!DC21="NA","NA",IF(Entry_sheet!DC21=1,1,IF($DL21=0,0,IF(SUM(Entry_sheet!$CT21:$DK21)=0,"NA",0)))))</f>
        <v/>
      </c>
      <c r="DD21" t="str">
        <f>IF($A21="","",IF(Entry_sheet!DD21="NA","NA",IF(Entry_sheet!DD21=1,1,IF($DL21=0,0,IF(SUM(Entry_sheet!$CT21:$DK21)=0,"NA",0)))))</f>
        <v/>
      </c>
      <c r="DE21" t="str">
        <f>IF($A21="","",IF(Entry_sheet!DE21="NA","NA",IF(Entry_sheet!DE21=1,1,IF($DL21=0,0,IF(SUM(Entry_sheet!$CT21:$DK21)=0,"NA",0)))))</f>
        <v/>
      </c>
      <c r="DF21" t="str">
        <f>IF($A21="","",IF(Entry_sheet!DF21="NA","NA",IF(Entry_sheet!DF21=1,1,IF($DL21=0,0,IF(SUM(Entry_sheet!$CT21:$DK21)=0,"NA",0)))))</f>
        <v/>
      </c>
      <c r="DG21" t="str">
        <f>IF($A21="","",IF(Entry_sheet!DG21="NA","NA",IF(Entry_sheet!DG21=1,1,IF($DL21=0,0,IF(SUM(Entry_sheet!$CT21:$DK21)=0,"NA",0)))))</f>
        <v/>
      </c>
      <c r="DH21" t="str">
        <f>IF($A21="","",IF(Entry_sheet!DH21="NA","NA",IF(Entry_sheet!DH21=1,1,IF($DL21=0,0,IF(SUM(Entry_sheet!$CT21:$DK21)=0,"NA",0)))))</f>
        <v/>
      </c>
      <c r="DI21" t="str">
        <f>IF($A21="","",IF(Entry_sheet!DI21="NA","NA",IF(Entry_sheet!DI21=1,1,IF($DL21=0,0,IF(SUM(Entry_sheet!$CT21:$DK21)=0,"NA",0)))))</f>
        <v/>
      </c>
      <c r="DJ21" t="str">
        <f>IF($A21="","",IF(Entry_sheet!DJ21="NA","NA",IF(Entry_sheet!DJ21=1,1,IF($DL21=0,0,IF(SUM(Entry_sheet!$CT21:$DK21)=0,"NA",0)))))</f>
        <v/>
      </c>
      <c r="DK21" t="str">
        <f>IF($A21="","",IF(Entry_sheet!DK21="NA","NA",IF(Entry_sheet!DK21=1,1,IF($DL21=0,0,IF(SUM(Entry_sheet!$CT21:$DK21)=0,"NA",0)))))</f>
        <v/>
      </c>
      <c r="DL21" s="22" t="str">
        <f>IF($A21="","",IF(Entry_sheet!DL21=1,1,IF(Entry_sheet!DL21=0,IF(SUM(Entry_sheet!CT21:DK21)&gt;0,1,0),IF(SUM(Entry_sheet!CT21:DK21)&gt;0,1,"NA"))))</f>
        <v/>
      </c>
      <c r="DM21" t="str">
        <f>IF($A21="","",IF(Entry_sheet!DM21="NA","NA",IF(Entry_sheet!DM21=1,1,IF($EE21=0,0,IF(SUM(Entry_sheet!$DM21:$ED21)=0,"NA",0)))))</f>
        <v/>
      </c>
      <c r="DN21" t="str">
        <f>IF($A21="","",IF(Entry_sheet!DN21="NA","NA",IF(Entry_sheet!DN21=1,1,IF($EE21=0,0,IF(SUM(Entry_sheet!$DM21:$ED21)=0,"NA",0)))))</f>
        <v/>
      </c>
      <c r="DO21" t="str">
        <f>IF($A21="","",IF(Entry_sheet!DO21="NA","NA",IF(Entry_sheet!DO21=1,1,IF($EE21=0,0,IF(SUM(Entry_sheet!$DM21:$ED21)=0,"NA",0)))))</f>
        <v/>
      </c>
      <c r="DP21" t="str">
        <f>IF($A21="","",IF(Entry_sheet!DP21="NA","NA",IF(Entry_sheet!DP21=1,1,IF($EE21=0,0,IF(SUM(Entry_sheet!$DM21:$ED21)=0,"NA",0)))))</f>
        <v/>
      </c>
      <c r="DQ21" t="str">
        <f>IF($A21="","",IF(Entry_sheet!DQ21="NA","NA",IF(Entry_sheet!DQ21=1,1,IF($EE21=0,0,IF(SUM(Entry_sheet!$DM21:$ED21)=0,"NA",0)))))</f>
        <v/>
      </c>
      <c r="DR21" t="str">
        <f>IF($A21="","",IF(Entry_sheet!DR21="NA","NA",IF(Entry_sheet!DR21=1,1,IF($EE21=0,0,IF(SUM(Entry_sheet!$DM21:$ED21)=0,"NA",0)))))</f>
        <v/>
      </c>
      <c r="DS21" t="str">
        <f>IF($A21="","",IF(Entry_sheet!DS21="NA","NA",IF(Entry_sheet!DS21=1,1,IF($EE21=0,0,IF(SUM(Entry_sheet!$DM21:$ED21)=0,"NA",0)))))</f>
        <v/>
      </c>
      <c r="DT21" t="str">
        <f>IF($A21="","",IF(Entry_sheet!DT21="NA","NA",IF(Entry_sheet!DT21=1,1,IF($EE21=0,0,IF(SUM(Entry_sheet!$DM21:$ED21)=0,"NA",0)))))</f>
        <v/>
      </c>
      <c r="DU21" t="str">
        <f>IF($A21="","",IF(Entry_sheet!DU21="NA","NA",IF(Entry_sheet!DU21=1,1,IF($EE21=0,0,IF(SUM(Entry_sheet!$DM21:$ED21)=0,"NA",0)))))</f>
        <v/>
      </c>
      <c r="DV21" t="str">
        <f>IF($A21="","",IF(Entry_sheet!DV21="NA","NA",IF(Entry_sheet!DV21=1,1,IF($EE21=0,0,IF(SUM(Entry_sheet!$DM21:$ED21)=0,"NA",0)))))</f>
        <v/>
      </c>
      <c r="DW21" t="str">
        <f>IF($A21="","",IF(Entry_sheet!DW21="NA","NA",IF(Entry_sheet!DW21=1,1,IF($EE21=0,0,IF(SUM(Entry_sheet!$DM21:$ED21)=0,"NA",0)))))</f>
        <v/>
      </c>
      <c r="DX21" t="str">
        <f>IF($A21="","",IF(Entry_sheet!DX21="NA","NA",IF(Entry_sheet!DX21=1,1,IF($EE21=0,0,IF(SUM(Entry_sheet!$DM21:$ED21)=0,"NA",0)))))</f>
        <v/>
      </c>
      <c r="DY21" t="str">
        <f>IF($A21="","",IF(Entry_sheet!DY21="NA","NA",IF(Entry_sheet!DY21=1,1,IF($EE21=0,0,IF(SUM(Entry_sheet!$DM21:$ED21)=0,"NA",0)))))</f>
        <v/>
      </c>
      <c r="DZ21" t="str">
        <f>IF($A21="","",IF(Entry_sheet!DZ21="NA","NA",IF(Entry_sheet!DZ21=1,1,IF($EE21=0,0,IF(SUM(Entry_sheet!$DM21:$ED21)=0,"NA",0)))))</f>
        <v/>
      </c>
      <c r="EA21" t="str">
        <f>IF($A21="","",IF(Entry_sheet!EA21="NA","NA",IF(Entry_sheet!EA21=1,1,IF($EE21=0,0,IF(SUM(Entry_sheet!$DM21:$ED21)=0,"NA",0)))))</f>
        <v/>
      </c>
      <c r="EB21" t="str">
        <f>IF($A21="","",IF(Entry_sheet!EB21="NA","NA",IF(Entry_sheet!EB21=1,1,IF($EE21=0,0,IF(SUM(Entry_sheet!$DM21:$ED21)=0,"NA",0)))))</f>
        <v/>
      </c>
      <c r="EC21" t="str">
        <f>IF($A21="","",IF(Entry_sheet!EC21="NA","NA",IF(Entry_sheet!EC21=1,1,IF($EE21=0,0,IF(SUM(Entry_sheet!$DM21:$ED21)=0,"NA",0)))))</f>
        <v/>
      </c>
      <c r="ED21" t="str">
        <f>IF($A21="","",IF(Entry_sheet!ED21="NA","NA",IF(Entry_sheet!ED21=1,1,IF($EE21=0,0,IF(SUM(Entry_sheet!$DM21:$ED21)=0,"NA",0)))))</f>
        <v/>
      </c>
      <c r="EE21" s="22" t="str">
        <f>IF($A21="","",IF(Entry_sheet!EE21=1,1,IF(Entry_sheet!EE21=0,IF(SUM(Entry_sheet!DM21:ED21)&gt;0,1,0),IF(SUM(Entry_sheet!DM21:ED21)&gt;0,1,"NA"))))</f>
        <v/>
      </c>
      <c r="EF21" t="str">
        <f>IF($A21="","",IF(Entry_sheet!EF21="NA","NA",IF(Entry_sheet!EF21=1,1,IF($EX21=0,0,IF(SUM(Entry_sheet!$EF21:$EW21)=0,"NA",0)))))</f>
        <v/>
      </c>
      <c r="EG21" t="str">
        <f>IF($A21="","",IF(Entry_sheet!EG21="NA","NA",IF(Entry_sheet!EG21=1,1,IF($EX21=0,0,IF(SUM(Entry_sheet!$EF21:$EW21)=0,"NA",0)))))</f>
        <v/>
      </c>
      <c r="EH21" t="str">
        <f>IF($A21="","",IF(Entry_sheet!EH21="NA","NA",IF(Entry_sheet!EH21=1,1,IF($EX21=0,0,IF(SUM(Entry_sheet!$EF21:$EW21)=0,"NA",0)))))</f>
        <v/>
      </c>
      <c r="EI21" t="str">
        <f>IF($A21="","",IF(Entry_sheet!EI21="NA","NA",IF(Entry_sheet!EI21=1,1,IF($EX21=0,0,IF(SUM(Entry_sheet!$EF21:$EW21)=0,"NA",0)))))</f>
        <v/>
      </c>
      <c r="EJ21" t="str">
        <f>IF($A21="","",IF(Entry_sheet!EJ21="NA","NA",IF(Entry_sheet!EJ21=1,1,IF($EX21=0,0,IF(SUM(Entry_sheet!$EF21:$EW21)=0,"NA",0)))))</f>
        <v/>
      </c>
      <c r="EK21" t="str">
        <f>IF($A21="","",IF(Entry_sheet!EK21="NA","NA",IF(Entry_sheet!EK21=1,1,IF($EX21=0,0,IF(SUM(Entry_sheet!$EF21:$EW21)=0,"NA",0)))))</f>
        <v/>
      </c>
      <c r="EL21" t="str">
        <f>IF($A21="","",IF(Entry_sheet!EL21="NA","NA",IF(Entry_sheet!EL21=1,1,IF($EX21=0,0,IF(SUM(Entry_sheet!$EF21:$EW21)=0,"NA",0)))))</f>
        <v/>
      </c>
      <c r="EM21" t="str">
        <f>IF($A21="","",IF(Entry_sheet!EM21="NA","NA",IF(Entry_sheet!EM21=1,1,IF($EX21=0,0,IF(SUM(Entry_sheet!$EF21:$EW21)=0,"NA",0)))))</f>
        <v/>
      </c>
      <c r="EN21" t="str">
        <f>IF($A21="","",IF(Entry_sheet!EN21="NA","NA",IF(Entry_sheet!EN21=1,1,IF($EX21=0,0,IF(SUM(Entry_sheet!$EF21:$EW21)=0,"NA",0)))))</f>
        <v/>
      </c>
      <c r="EO21" t="str">
        <f>IF($A21="","",IF(Entry_sheet!EO21="NA","NA",IF(Entry_sheet!EO21=1,1,IF($EX21=0,0,IF(SUM(Entry_sheet!$EF21:$EW21)=0,"NA",0)))))</f>
        <v/>
      </c>
      <c r="EP21" t="str">
        <f>IF($A21="","",IF(Entry_sheet!EP21="NA","NA",IF(Entry_sheet!EP21=1,1,IF($EX21=0,0,IF(SUM(Entry_sheet!$EF21:$EW21)=0,"NA",0)))))</f>
        <v/>
      </c>
      <c r="EQ21" t="str">
        <f>IF($A21="","",IF(Entry_sheet!EQ21="NA","NA",IF(Entry_sheet!EQ21=1,1,IF($EX21=0,0,IF(SUM(Entry_sheet!$EF21:$EW21)=0,"NA",0)))))</f>
        <v/>
      </c>
      <c r="ER21" t="str">
        <f>IF($A21="","",IF(Entry_sheet!ER21="NA","NA",IF(Entry_sheet!ER21=1,1,IF($EX21=0,0,IF(SUM(Entry_sheet!$EF21:$EW21)=0,"NA",0)))))</f>
        <v/>
      </c>
      <c r="ES21" t="str">
        <f>IF($A21="","",IF(Entry_sheet!ES21="NA","NA",IF(Entry_sheet!ES21=1,1,IF($EX21=0,0,IF(SUM(Entry_sheet!$EF21:$EW21)=0,"NA",0)))))</f>
        <v/>
      </c>
      <c r="ET21" t="str">
        <f>IF($A21="","",IF(Entry_sheet!ET21="NA","NA",IF(Entry_sheet!ET21=1,1,IF($EX21=0,0,IF(SUM(Entry_sheet!$EF21:$EW21)=0,"NA",0)))))</f>
        <v/>
      </c>
      <c r="EU21" t="str">
        <f>IF($A21="","",IF(Entry_sheet!EU21="NA","NA",IF(Entry_sheet!EU21=1,1,IF($EX21=0,0,IF(SUM(Entry_sheet!$EF21:$EW21)=0,"NA",0)))))</f>
        <v/>
      </c>
      <c r="EV21" t="str">
        <f>IF($A21="","",IF(Entry_sheet!EV21="NA","NA",IF(Entry_sheet!EV21=1,1,IF($EX21=0,0,IF(SUM(Entry_sheet!$EF21:$EW21)=0,"NA",0)))))</f>
        <v/>
      </c>
      <c r="EW21" t="str">
        <f>IF($A21="","",IF(Entry_sheet!EW21="NA","NA",IF(Entry_sheet!EW21=1,1,IF($EX21=0,0,IF(SUM(Entry_sheet!$EF21:$EW21)=0,"NA",0)))))</f>
        <v/>
      </c>
      <c r="EX21" s="22" t="str">
        <f>IF($A21="","",IF(Entry_sheet!EX21=1,1,IF(Entry_sheet!EX21=0,IF(SUM(Entry_sheet!EF21:EW21)&gt;0,1,0),IF(SUM(Entry_sheet!EF21:EW21)&gt;0,1,"NA"))))</f>
        <v/>
      </c>
      <c r="EY21" t="str">
        <f>IF($A21="","",IF(Entry_sheet!EY21="NA","NA",IF(Entry_sheet!EY21=1,1,IF($FQ21=0,0,IF(SUM(Entry_sheet!$EY21:$FP21)=0,"NA",0)))))</f>
        <v/>
      </c>
      <c r="EZ21" t="str">
        <f>IF($A21="","",IF(Entry_sheet!EZ21="NA","NA",IF(Entry_sheet!EZ21=1,1,IF($FQ21=0,0,IF(SUM(Entry_sheet!$EY21:$FP21)=0,"NA",0)))))</f>
        <v/>
      </c>
      <c r="FA21" t="str">
        <f>IF($A21="","",IF(Entry_sheet!FA21="NA","NA",IF(Entry_sheet!FA21=1,1,IF($FQ21=0,0,IF(SUM(Entry_sheet!$EY21:$FP21)=0,"NA",0)))))</f>
        <v/>
      </c>
      <c r="FB21" t="str">
        <f>IF($A21="","",IF(Entry_sheet!FB21="NA","NA",IF(Entry_sheet!FB21=1,1,IF($FQ21=0,0,IF(SUM(Entry_sheet!$EY21:$FP21)=0,"NA",0)))))</f>
        <v/>
      </c>
      <c r="FC21" t="str">
        <f>IF($A21="","",IF(Entry_sheet!FC21="NA","NA",IF(Entry_sheet!FC21=1,1,IF($FQ21=0,0,IF(SUM(Entry_sheet!$EY21:$FP21)=0,"NA",0)))))</f>
        <v/>
      </c>
      <c r="FD21" t="str">
        <f>IF($A21="","",IF(Entry_sheet!FD21="NA","NA",IF(Entry_sheet!FD21=1,1,IF($FQ21=0,0,IF(SUM(Entry_sheet!$EY21:$FP21)=0,"NA",0)))))</f>
        <v/>
      </c>
      <c r="FE21" t="str">
        <f>IF($A21="","",IF(Entry_sheet!FE21="NA","NA",IF(Entry_sheet!FE21=1,1,IF($FQ21=0,0,IF(SUM(Entry_sheet!$EY21:$FP21)=0,"NA",0)))))</f>
        <v/>
      </c>
      <c r="FF21" t="str">
        <f>IF($A21="","",IF(Entry_sheet!FF21="NA","NA",IF(Entry_sheet!FF21=1,1,IF($FQ21=0,0,IF(SUM(Entry_sheet!$EY21:$FP21)=0,"NA",0)))))</f>
        <v/>
      </c>
      <c r="FG21" t="str">
        <f>IF($A21="","",IF(Entry_sheet!FG21="NA","NA",IF(Entry_sheet!FG21=1,1,IF($FQ21=0,0,IF(SUM(Entry_sheet!$EY21:$FP21)=0,"NA",0)))))</f>
        <v/>
      </c>
      <c r="FH21" t="str">
        <f>IF($A21="","",IF(Entry_sheet!FH21="NA","NA",IF(Entry_sheet!FH21=1,1,IF($FQ21=0,0,IF(SUM(Entry_sheet!$EY21:$FP21)=0,"NA",0)))))</f>
        <v/>
      </c>
      <c r="FI21" t="str">
        <f>IF($A21="","",IF(Entry_sheet!FI21="NA","NA",IF(Entry_sheet!FI21=1,1,IF($FQ21=0,0,IF(SUM(Entry_sheet!$EY21:$FP21)=0,"NA",0)))))</f>
        <v/>
      </c>
      <c r="FJ21" t="str">
        <f>IF($A21="","",IF(Entry_sheet!FJ21="NA","NA",IF(Entry_sheet!FJ21=1,1,IF($FQ21=0,0,IF(SUM(Entry_sheet!$EY21:$FP21)=0,"NA",0)))))</f>
        <v/>
      </c>
      <c r="FK21" t="str">
        <f>IF($A21="","",IF(Entry_sheet!FK21="NA","NA",IF(Entry_sheet!FK21=1,1,IF($FQ21=0,0,IF(SUM(Entry_sheet!$EY21:$FP21)=0,"NA",0)))))</f>
        <v/>
      </c>
      <c r="FL21" t="str">
        <f>IF($A21="","",IF(Entry_sheet!FL21="NA","NA",IF(Entry_sheet!FL21=1,1,IF($FQ21=0,0,IF(SUM(Entry_sheet!$EY21:$FP21)=0,"NA",0)))))</f>
        <v/>
      </c>
      <c r="FM21" t="str">
        <f>IF($A21="","",IF(Entry_sheet!FM21="NA","NA",IF(Entry_sheet!FM21=1,1,IF($FQ21=0,0,IF(SUM(Entry_sheet!$EY21:$FP21)=0,"NA",0)))))</f>
        <v/>
      </c>
      <c r="FN21" t="str">
        <f>IF($A21="","",IF(Entry_sheet!FN21="NA","NA",IF(Entry_sheet!FN21=1,1,IF($FQ21=0,0,IF(SUM(Entry_sheet!$EY21:$FP21)=0,"NA",0)))))</f>
        <v/>
      </c>
      <c r="FO21" t="str">
        <f>IF($A21="","",IF(Entry_sheet!FO21="NA","NA",IF(Entry_sheet!FO21=1,1,IF($FQ21=0,0,IF(SUM(Entry_sheet!$EY21:$FP21)=0,"NA",0)))))</f>
        <v/>
      </c>
      <c r="FP21" t="str">
        <f>IF($A21="","",IF(Entry_sheet!FP21="NA","NA",IF(Entry_sheet!FP21=1,1,IF($FQ21=0,0,IF(SUM(Entry_sheet!$EY21:$FP21)=0,"NA",0)))))</f>
        <v/>
      </c>
      <c r="FQ21" s="22" t="str">
        <f>IF($A21="","",IF(Entry_sheet!FQ21=1,1,IF(Entry_sheet!FQ21=0,IF(SUM(Entry_sheet!EY21:FP21)&gt;0,1,0),IF(SUM(Entry_sheet!EY21:FP21)&gt;0,1,"NA"))))</f>
        <v/>
      </c>
      <c r="FR21" t="str">
        <f>IF($A21="","",IF(Entry_sheet!FR21="NA","NA",IF(Entry_sheet!FR21=1,1,IF($GJ21=0,0,IF(SUM(Entry_sheet!$FR21:$GI21)=0,"NA",0)))))</f>
        <v/>
      </c>
      <c r="FS21" t="str">
        <f>IF($A21="","",IF(Entry_sheet!FS21="NA","NA",IF(Entry_sheet!FS21=1,1,IF($GJ21=0,0,IF(SUM(Entry_sheet!$FR21:$GI21)=0,"NA",0)))))</f>
        <v/>
      </c>
      <c r="FT21" t="str">
        <f>IF($A21="","",IF(Entry_sheet!FT21="NA","NA",IF(Entry_sheet!FT21=1,1,IF($GJ21=0,0,IF(SUM(Entry_sheet!$FR21:$GI21)=0,"NA",0)))))</f>
        <v/>
      </c>
      <c r="FU21" t="str">
        <f>IF($A21="","",IF(Entry_sheet!FU21="NA","NA",IF(Entry_sheet!FU21=1,1,IF($GJ21=0,0,IF(SUM(Entry_sheet!$FR21:$GI21)=0,"NA",0)))))</f>
        <v/>
      </c>
      <c r="FV21" t="str">
        <f>IF($A21="","",IF(Entry_sheet!FV21="NA","NA",IF(Entry_sheet!FV21=1,1,IF($GJ21=0,0,IF(SUM(Entry_sheet!$FR21:$GI21)=0,"NA",0)))))</f>
        <v/>
      </c>
      <c r="FW21" t="str">
        <f>IF($A21="","",IF(Entry_sheet!FW21="NA","NA",IF(Entry_sheet!FW21=1,1,IF($GJ21=0,0,IF(SUM(Entry_sheet!$FR21:$GI21)=0,"NA",0)))))</f>
        <v/>
      </c>
      <c r="FX21" t="str">
        <f>IF($A21="","",IF(Entry_sheet!FX21="NA","NA",IF(Entry_sheet!FX21=1,1,IF($GJ21=0,0,IF(SUM(Entry_sheet!$FR21:$GI21)=0,"NA",0)))))</f>
        <v/>
      </c>
      <c r="FY21" t="str">
        <f>IF($A21="","",IF(Entry_sheet!FY21="NA","NA",IF(Entry_sheet!FY21=1,1,IF($GJ21=0,0,IF(SUM(Entry_sheet!$FR21:$GI21)=0,"NA",0)))))</f>
        <v/>
      </c>
      <c r="FZ21" t="str">
        <f>IF($A21="","",IF(Entry_sheet!FZ21="NA","NA",IF(Entry_sheet!FZ21=1,1,IF($GJ21=0,0,IF(SUM(Entry_sheet!$FR21:$GI21)=0,"NA",0)))))</f>
        <v/>
      </c>
      <c r="GA21" t="str">
        <f>IF($A21="","",IF(Entry_sheet!GA21="NA","NA",IF(Entry_sheet!GA21=1,1,IF($GJ21=0,0,IF(SUM(Entry_sheet!$FR21:$GI21)=0,"NA",0)))))</f>
        <v/>
      </c>
      <c r="GB21" t="str">
        <f>IF($A21="","",IF(Entry_sheet!GB21="NA","NA",IF(Entry_sheet!GB21=1,1,IF($GJ21=0,0,IF(SUM(Entry_sheet!$FR21:$GI21)=0,"NA",0)))))</f>
        <v/>
      </c>
      <c r="GC21" t="str">
        <f>IF($A21="","",IF(Entry_sheet!GC21="NA","NA",IF(Entry_sheet!GC21=1,1,IF($GJ21=0,0,IF(SUM(Entry_sheet!$FR21:$GI21)=0,"NA",0)))))</f>
        <v/>
      </c>
      <c r="GD21" t="str">
        <f>IF($A21="","",IF(Entry_sheet!GD21="NA","NA",IF(Entry_sheet!GD21=1,1,IF($GJ21=0,0,IF(SUM(Entry_sheet!$FR21:$GI21)=0,"NA",0)))))</f>
        <v/>
      </c>
      <c r="GE21" t="str">
        <f>IF($A21="","",IF(Entry_sheet!GE21="NA","NA",IF(Entry_sheet!GE21=1,1,IF($GJ21=0,0,IF(SUM(Entry_sheet!$FR21:$GI21)=0,"NA",0)))))</f>
        <v/>
      </c>
      <c r="GF21" t="str">
        <f>IF($A21="","",IF(Entry_sheet!GF21="NA","NA",IF(Entry_sheet!GF21=1,1,IF($GJ21=0,0,IF(SUM(Entry_sheet!$FR21:$GI21)=0,"NA",0)))))</f>
        <v/>
      </c>
      <c r="GG21" t="str">
        <f>IF($A21="","",IF(Entry_sheet!GG21="NA","NA",IF(Entry_sheet!GG21=1,1,IF($GJ21=0,0,IF(SUM(Entry_sheet!$FR21:$GI21)=0,"NA",0)))))</f>
        <v/>
      </c>
      <c r="GH21" t="str">
        <f>IF($A21="","",IF(Entry_sheet!GH21="NA","NA",IF(Entry_sheet!GH21=1,1,IF($GJ21=0,0,IF(SUM(Entry_sheet!$FR21:$GI21)=0,"NA",0)))))</f>
        <v/>
      </c>
      <c r="GI21" t="str">
        <f>IF($A21="","",IF(Entry_sheet!GI21="NA","NA",IF(Entry_sheet!GI21=1,1,IF($GJ21=0,0,IF(SUM(Entry_sheet!$FR21:$GI21)=0,"NA",0)))))</f>
        <v/>
      </c>
      <c r="GJ21" s="22" t="str">
        <f>IF($A21="","",IF(Entry_sheet!GJ21=1,1,IF(Entry_sheet!GJ21=0,IF(SUM(Entry_sheet!FR21:GI21)&gt;0,1,0),IF(SUM(Entry_sheet!FR21:GI21)&gt;0,1,"NA"))))</f>
        <v/>
      </c>
      <c r="GK21" t="str">
        <f>IF($A21="","",IF(Entry_sheet!GK21="NA","NA",IF(Entry_sheet!GK21=1,1,IF($HC21=0,0,IF(SUM(Entry_sheet!$GK21:$HB21)=0,"NA",0)))))</f>
        <v/>
      </c>
      <c r="GL21" t="str">
        <f>IF($A21="","",IF(Entry_sheet!GL21="NA","NA",IF(Entry_sheet!GL21=1,1,IF($HC21=0,0,IF(SUM(Entry_sheet!$GK21:$HB21)=0,"NA",0)))))</f>
        <v/>
      </c>
      <c r="GM21" t="str">
        <f>IF($A21="","",IF(Entry_sheet!GM21="NA","NA",IF(Entry_sheet!GM21=1,1,IF($HC21=0,0,IF(SUM(Entry_sheet!$GK21:$HB21)=0,"NA",0)))))</f>
        <v/>
      </c>
      <c r="GN21" t="str">
        <f>IF($A21="","",IF(Entry_sheet!GN21="NA","NA",IF(Entry_sheet!GN21=1,1,IF($HC21=0,0,IF(SUM(Entry_sheet!$GK21:$HB21)=0,"NA",0)))))</f>
        <v/>
      </c>
      <c r="GO21" t="str">
        <f>IF($A21="","",IF(Entry_sheet!GO21="NA","NA",IF(Entry_sheet!GO21=1,1,IF($HC21=0,0,IF(SUM(Entry_sheet!$GK21:$HB21)=0,"NA",0)))))</f>
        <v/>
      </c>
      <c r="GP21" t="str">
        <f>IF($A21="","",IF(Entry_sheet!GP21="NA","NA",IF(Entry_sheet!GP21=1,1,IF($HC21=0,0,IF(SUM(Entry_sheet!$GK21:$HB21)=0,"NA",0)))))</f>
        <v/>
      </c>
      <c r="GQ21" t="str">
        <f>IF($A21="","",IF(Entry_sheet!GQ21="NA","NA",IF(Entry_sheet!GQ21=1,1,IF($HC21=0,0,IF(SUM(Entry_sheet!$GK21:$HB21)=0,"NA",0)))))</f>
        <v/>
      </c>
      <c r="GR21" t="str">
        <f>IF($A21="","",IF(Entry_sheet!GR21="NA","NA",IF(Entry_sheet!GR21=1,1,IF($HC21=0,0,IF(SUM(Entry_sheet!$GK21:$HB21)=0,"NA",0)))))</f>
        <v/>
      </c>
      <c r="GS21" t="str">
        <f>IF($A21="","",IF(Entry_sheet!GS21="NA","NA",IF(Entry_sheet!GS21=1,1,IF($HC21=0,0,IF(SUM(Entry_sheet!$GK21:$HB21)=0,"NA",0)))))</f>
        <v/>
      </c>
      <c r="GT21" t="str">
        <f>IF($A21="","",IF(Entry_sheet!GT21="NA","NA",IF(Entry_sheet!GT21=1,1,IF($HC21=0,0,IF(SUM(Entry_sheet!$GK21:$HB21)=0,"NA",0)))))</f>
        <v/>
      </c>
      <c r="GU21" t="str">
        <f>IF($A21="","",IF(Entry_sheet!GU21="NA","NA",IF(Entry_sheet!GU21=1,1,IF($HC21=0,0,IF(SUM(Entry_sheet!$GK21:$HB21)=0,"NA",0)))))</f>
        <v/>
      </c>
      <c r="GV21" t="str">
        <f>IF($A21="","",IF(Entry_sheet!GV21="NA","NA",IF(Entry_sheet!GV21=1,1,IF($HC21=0,0,IF(SUM(Entry_sheet!$GK21:$HB21)=0,"NA",0)))))</f>
        <v/>
      </c>
      <c r="GW21" t="str">
        <f>IF($A21="","",IF(Entry_sheet!GW21="NA","NA",IF(Entry_sheet!GW21=1,1,IF($HC21=0,0,IF(SUM(Entry_sheet!$GK21:$HB21)=0,"NA",0)))))</f>
        <v/>
      </c>
      <c r="GX21" t="str">
        <f>IF($A21="","",IF(Entry_sheet!GX21="NA","NA",IF(Entry_sheet!GX21=1,1,IF($HC21=0,0,IF(SUM(Entry_sheet!$GK21:$HB21)=0,"NA",0)))))</f>
        <v/>
      </c>
      <c r="GY21" t="str">
        <f>IF($A21="","",IF(Entry_sheet!GY21="NA","NA",IF(Entry_sheet!GY21=1,1,IF($HC21=0,0,IF(SUM(Entry_sheet!$GK21:$HB21)=0,"NA",0)))))</f>
        <v/>
      </c>
      <c r="GZ21" t="str">
        <f>IF($A21="","",IF(Entry_sheet!GZ21="NA","NA",IF(Entry_sheet!GZ21=1,1,IF($HC21=0,0,IF(SUM(Entry_sheet!$GK21:$HB21)=0,"NA",0)))))</f>
        <v/>
      </c>
      <c r="HA21" t="str">
        <f>IF($A21="","",IF(Entry_sheet!HA21="NA","NA",IF(Entry_sheet!HA21=1,1,IF($HC21=0,0,IF(SUM(Entry_sheet!$GK21:$HB21)=0,"NA",0)))))</f>
        <v/>
      </c>
      <c r="HB21" t="str">
        <f>IF($A21="","",IF(Entry_sheet!HB21="NA","NA",IF(Entry_sheet!HB21=1,1,IF($HC21=0,0,IF(SUM(Entry_sheet!$GK21:$HB21)=0,"NA",0)))))</f>
        <v/>
      </c>
      <c r="HC21" s="22" t="str">
        <f>IF($A21="","",IF(Entry_sheet!HC21=1,1,IF(Entry_sheet!HC21=0,IF(SUM(Entry_sheet!GK21:HB21)&gt;0,1,0),IF(SUM(Entry_sheet!GK21:HB21)&gt;0,1,"NA"))))</f>
        <v/>
      </c>
      <c r="HD21" t="str">
        <f>IF($A21="","",IF(Entry_sheet!HD21="NA","NA",IF(Entry_sheet!HD21=1,1,IF($HV21=0,0,IF(SUM(Entry_sheet!$HD21:$HU21)=0,"NA",0)))))</f>
        <v/>
      </c>
      <c r="HE21" t="str">
        <f>IF($A21="","",IF(Entry_sheet!HE21="NA","NA",IF(Entry_sheet!HE21=1,1,IF($HV21=0,0,IF(SUM(Entry_sheet!$HD21:$HU21)=0,"NA",0)))))</f>
        <v/>
      </c>
      <c r="HF21" t="str">
        <f>IF($A21="","",IF(Entry_sheet!HF21="NA","NA",IF(Entry_sheet!HF21=1,1,IF($HV21=0,0,IF(SUM(Entry_sheet!$HD21:$HU21)=0,"NA",0)))))</f>
        <v/>
      </c>
      <c r="HG21" t="str">
        <f>IF($A21="","",IF(Entry_sheet!HG21="NA","NA",IF(Entry_sheet!HG21=1,1,IF($HV21=0,0,IF(SUM(Entry_sheet!$HD21:$HU21)=0,"NA",0)))))</f>
        <v/>
      </c>
      <c r="HH21" t="str">
        <f>IF($A21="","",IF(Entry_sheet!HH21="NA","NA",IF(Entry_sheet!HH21=1,1,IF($HV21=0,0,IF(SUM(Entry_sheet!$HD21:$HU21)=0,"NA",0)))))</f>
        <v/>
      </c>
      <c r="HI21" t="str">
        <f>IF($A21="","",IF(Entry_sheet!HI21="NA","NA",IF(Entry_sheet!HI21=1,1,IF($HV21=0,0,IF(SUM(Entry_sheet!$HD21:$HU21)=0,"NA",0)))))</f>
        <v/>
      </c>
      <c r="HJ21" t="str">
        <f>IF($A21="","",IF(Entry_sheet!HJ21="NA","NA",IF(Entry_sheet!HJ21=1,1,IF($HV21=0,0,IF(SUM(Entry_sheet!$HD21:$HU21)=0,"NA",0)))))</f>
        <v/>
      </c>
      <c r="HK21" t="str">
        <f>IF($A21="","",IF(Entry_sheet!HK21="NA","NA",IF(Entry_sheet!HK21=1,1,IF($HV21=0,0,IF(SUM(Entry_sheet!$HD21:$HU21)=0,"NA",0)))))</f>
        <v/>
      </c>
      <c r="HL21" t="str">
        <f>IF($A21="","",IF(Entry_sheet!HL21="NA","NA",IF(Entry_sheet!HL21=1,1,IF($HV21=0,0,IF(SUM(Entry_sheet!$HD21:$HU21)=0,"NA",0)))))</f>
        <v/>
      </c>
      <c r="HM21" t="str">
        <f>IF($A21="","",IF(Entry_sheet!HM21="NA","NA",IF(Entry_sheet!HM21=1,1,IF($HV21=0,0,IF(SUM(Entry_sheet!$HD21:$HU21)=0,"NA",0)))))</f>
        <v/>
      </c>
      <c r="HN21" t="str">
        <f>IF($A21="","",IF(Entry_sheet!HN21="NA","NA",IF(Entry_sheet!HN21=1,1,IF($HV21=0,0,IF(SUM(Entry_sheet!$HD21:$HU21)=0,"NA",0)))))</f>
        <v/>
      </c>
      <c r="HO21" t="str">
        <f>IF($A21="","",IF(Entry_sheet!HO21="NA","NA",IF(Entry_sheet!HO21=1,1,IF($HV21=0,0,IF(SUM(Entry_sheet!$HD21:$HU21)=0,"NA",0)))))</f>
        <v/>
      </c>
      <c r="HP21" t="str">
        <f>IF($A21="","",IF(Entry_sheet!HP21="NA","NA",IF(Entry_sheet!HP21=1,1,IF($HV21=0,0,IF(SUM(Entry_sheet!$HD21:$HU21)=0,"NA",0)))))</f>
        <v/>
      </c>
      <c r="HQ21" t="str">
        <f>IF($A21="","",IF(Entry_sheet!HQ21="NA","NA",IF(Entry_sheet!HQ21=1,1,IF($HV21=0,0,IF(SUM(Entry_sheet!$HD21:$HU21)=0,"NA",0)))))</f>
        <v/>
      </c>
      <c r="HR21" t="str">
        <f>IF($A21="","",IF(Entry_sheet!HR21="NA","NA",IF(Entry_sheet!HR21=1,1,IF($HV21=0,0,IF(SUM(Entry_sheet!$HD21:$HU21)=0,"NA",0)))))</f>
        <v/>
      </c>
      <c r="HS21" t="str">
        <f>IF($A21="","",IF(Entry_sheet!HS21="NA","NA",IF(Entry_sheet!HS21=1,1,IF($HV21=0,0,IF(SUM(Entry_sheet!$HD21:$HU21)=0,"NA",0)))))</f>
        <v/>
      </c>
      <c r="HT21" t="str">
        <f>IF($A21="","",IF(Entry_sheet!HT21="NA","NA",IF(Entry_sheet!HT21=1,1,IF($HV21=0,0,IF(SUM(Entry_sheet!$HD21:$HU21)=0,"NA",0)))))</f>
        <v/>
      </c>
      <c r="HU21" t="str">
        <f>IF($A21="","",IF(Entry_sheet!HU21="NA","NA",IF(Entry_sheet!HU21=1,1,IF($HV21=0,0,IF(SUM(Entry_sheet!$HD21:$HU21)=0,"NA",0)))))</f>
        <v/>
      </c>
      <c r="HV21" s="22" t="str">
        <f>IF($A21="","",IF(Entry_sheet!HV21=1,1,IF(Entry_sheet!HV21=0,IF(SUM(Entry_sheet!HD21:HU21)&gt;0,1,0),IF(SUM(Entry_sheet!HD21:HU21)&gt;0,1,"NA"))))</f>
        <v/>
      </c>
      <c r="HW21" t="str">
        <f>IF($A21="","",IF(Entry_sheet!HW21="NA","NA",IF(Entry_sheet!HW21=1,1,IF($IO21=0,0,IF(SUM(Entry_sheet!$HW21:$IN21)=0,"NA",0)))))</f>
        <v/>
      </c>
      <c r="HX21" t="str">
        <f>IF($A21="","",IF(Entry_sheet!HX21="NA","NA",IF(Entry_sheet!HX21=1,1,IF($IO21=0,0,IF(SUM(Entry_sheet!$HW21:$IN21)=0,"NA",0)))))</f>
        <v/>
      </c>
      <c r="HY21" t="str">
        <f>IF($A21="","",IF(Entry_sheet!HY21="NA","NA",IF(Entry_sheet!HY21=1,1,IF($IO21=0,0,IF(SUM(Entry_sheet!$HW21:$IN21)=0,"NA",0)))))</f>
        <v/>
      </c>
      <c r="HZ21" t="str">
        <f>IF($A21="","",IF(Entry_sheet!HZ21="NA","NA",IF(Entry_sheet!HZ21=1,1,IF($IO21=0,0,IF(SUM(Entry_sheet!$HW21:$IN21)=0,"NA",0)))))</f>
        <v/>
      </c>
      <c r="IA21" t="str">
        <f>IF($A21="","",IF(Entry_sheet!IA21="NA","NA",IF(Entry_sheet!IA21=1,1,IF($IO21=0,0,IF(SUM(Entry_sheet!$HW21:$IN21)=0,"NA",0)))))</f>
        <v/>
      </c>
      <c r="IB21" t="str">
        <f>IF($A21="","",IF(Entry_sheet!IB21="NA","NA",IF(Entry_sheet!IB21=1,1,IF($IO21=0,0,IF(SUM(Entry_sheet!$HW21:$IN21)=0,"NA",0)))))</f>
        <v/>
      </c>
      <c r="IC21" t="str">
        <f>IF($A21="","",IF(Entry_sheet!IC21="NA","NA",IF(Entry_sheet!IC21=1,1,IF($IO21=0,0,IF(SUM(Entry_sheet!$HW21:$IN21)=0,"NA",0)))))</f>
        <v/>
      </c>
      <c r="ID21" t="str">
        <f>IF($A21="","",IF(Entry_sheet!ID21="NA","NA",IF(Entry_sheet!ID21=1,1,IF($IO21=0,0,IF(SUM(Entry_sheet!$HW21:$IN21)=0,"NA",0)))))</f>
        <v/>
      </c>
      <c r="IE21" t="str">
        <f>IF($A21="","",IF(Entry_sheet!IE21="NA","NA",IF(Entry_sheet!IE21=1,1,IF($IO21=0,0,IF(SUM(Entry_sheet!$HW21:$IN21)=0,"NA",0)))))</f>
        <v/>
      </c>
      <c r="IF21" t="str">
        <f>IF($A21="","",IF(Entry_sheet!IF21="NA","NA",IF(Entry_sheet!IF21=1,1,IF($IO21=0,0,IF(SUM(Entry_sheet!$HW21:$IN21)=0,"NA",0)))))</f>
        <v/>
      </c>
      <c r="IG21" t="str">
        <f>IF($A21="","",IF(Entry_sheet!IG21="NA","NA",IF(Entry_sheet!IG21=1,1,IF($IO21=0,0,IF(SUM(Entry_sheet!$HW21:$IN21)=0,"NA",0)))))</f>
        <v/>
      </c>
      <c r="IH21" t="str">
        <f>IF($A21="","",IF(Entry_sheet!IH21="NA","NA",IF(Entry_sheet!IH21=1,1,IF($IO21=0,0,IF(SUM(Entry_sheet!$HW21:$IN21)=0,"NA",0)))))</f>
        <v/>
      </c>
      <c r="II21" t="str">
        <f>IF($A21="","",IF(Entry_sheet!II21="NA","NA",IF(Entry_sheet!II21=1,1,IF($IO21=0,0,IF(SUM(Entry_sheet!$HW21:$IN21)=0,"NA",0)))))</f>
        <v/>
      </c>
      <c r="IJ21" t="str">
        <f>IF($A21="","",IF(Entry_sheet!IJ21="NA","NA",IF(Entry_sheet!IJ21=1,1,IF($IO21=0,0,IF(SUM(Entry_sheet!$HW21:$IN21)=0,"NA",0)))))</f>
        <v/>
      </c>
      <c r="IK21" t="str">
        <f>IF($A21="","",IF(Entry_sheet!IK21="NA","NA",IF(Entry_sheet!IK21=1,1,IF($IO21=0,0,IF(SUM(Entry_sheet!$HW21:$IN21)=0,"NA",0)))))</f>
        <v/>
      </c>
      <c r="IL21" t="str">
        <f>IF($A21="","",IF(Entry_sheet!IL21="NA","NA",IF(Entry_sheet!IL21=1,1,IF($IO21=0,0,IF(SUM(Entry_sheet!$HW21:$IN21)=0,"NA",0)))))</f>
        <v/>
      </c>
      <c r="IM21" t="str">
        <f>IF($A21="","",IF(Entry_sheet!IM21="NA","NA",IF(Entry_sheet!IM21=1,1,IF($IO21=0,0,IF(SUM(Entry_sheet!$HW21:$IN21)=0,"NA",0)))))</f>
        <v/>
      </c>
      <c r="IN21" t="str">
        <f>IF($A21="","",IF(Entry_sheet!IN21="NA","NA",IF(Entry_sheet!IN21=1,1,IF($IO21=0,0,IF(SUM(Entry_sheet!$HW21:$IN21)=0,"NA",0)))))</f>
        <v/>
      </c>
      <c r="IO21" s="22" t="str">
        <f>IF($A21="","",IF(Entry_sheet!IO21=1,1,IF(Entry_sheet!IO21=0,IF(SUM(Entry_sheet!HW21:IN21)&gt;0,1,0),IF(SUM(Entry_sheet!HW21:IN21)&gt;0,1,"NA"))))</f>
        <v/>
      </c>
      <c r="IP21" t="str">
        <f>IF($A21="","",IF(Entry_sheet!IP21="NA","NA",IF(Entry_sheet!IP21=1,1,IF($JH21=0,0,IF(SUM(Entry_sheet!$IP21:$JG21)=0,"NA",0)))))</f>
        <v/>
      </c>
      <c r="IQ21" t="str">
        <f>IF($A21="","",IF(Entry_sheet!IQ21="NA","NA",IF(Entry_sheet!IQ21=1,1,IF($JH21=0,0,IF(SUM(Entry_sheet!$IP21:$JG21)=0,"NA",0)))))</f>
        <v/>
      </c>
      <c r="IR21" t="str">
        <f>IF($A21="","",IF(Entry_sheet!IR21="NA","NA",IF(Entry_sheet!IR21=1,1,IF($JH21=0,0,IF(SUM(Entry_sheet!$IP21:$JG21)=0,"NA",0)))))</f>
        <v/>
      </c>
      <c r="IS21" t="str">
        <f>IF($A21="","",IF(Entry_sheet!IS21="NA","NA",IF(Entry_sheet!IS21=1,1,IF($JH21=0,0,IF(SUM(Entry_sheet!$IP21:$JG21)=0,"NA",0)))))</f>
        <v/>
      </c>
      <c r="IT21" t="str">
        <f>IF($A21="","",IF(Entry_sheet!IT21="NA","NA",IF(Entry_sheet!IT21=1,1,IF($JH21=0,0,IF(SUM(Entry_sheet!$IP21:$JG21)=0,"NA",0)))))</f>
        <v/>
      </c>
      <c r="IU21" t="str">
        <f>IF($A21="","",IF(Entry_sheet!IU21="NA","NA",IF(Entry_sheet!IU21=1,1,IF($JH21=0,0,IF(SUM(Entry_sheet!$IP21:$JG21)=0,"NA",0)))))</f>
        <v/>
      </c>
      <c r="IV21" t="str">
        <f>IF($A21="","",IF(Entry_sheet!IV21="NA","NA",IF(Entry_sheet!IV21=1,1,IF($JH21=0,0,IF(SUM(Entry_sheet!$IP21:$JG21)=0,"NA",0)))))</f>
        <v/>
      </c>
      <c r="IW21" t="str">
        <f>IF($A21="","",IF(Entry_sheet!IW21="NA","NA",IF(Entry_sheet!IW21=1,1,IF($JH21=0,0,IF(SUM(Entry_sheet!$IP21:$JG21)=0,"NA",0)))))</f>
        <v/>
      </c>
      <c r="IX21" t="str">
        <f>IF($A21="","",IF(Entry_sheet!IX21="NA","NA",IF(Entry_sheet!IX21=1,1,IF($JH21=0,0,IF(SUM(Entry_sheet!$IP21:$JG21)=0,"NA",0)))))</f>
        <v/>
      </c>
      <c r="IY21" t="str">
        <f>IF($A21="","",IF(Entry_sheet!IY21="NA","NA",IF(Entry_sheet!IY21=1,1,IF($JH21=0,0,IF(SUM(Entry_sheet!$IP21:$JG21)=0,"NA",0)))))</f>
        <v/>
      </c>
      <c r="IZ21" t="str">
        <f>IF($A21="","",IF(Entry_sheet!IZ21="NA","NA",IF(Entry_sheet!IZ21=1,1,IF($JH21=0,0,IF(SUM(Entry_sheet!$IP21:$JG21)=0,"NA",0)))))</f>
        <v/>
      </c>
      <c r="JA21" t="str">
        <f>IF($A21="","",IF(Entry_sheet!JA21="NA","NA",IF(Entry_sheet!JA21=1,1,IF($JH21=0,0,IF(SUM(Entry_sheet!$IP21:$JG21)=0,"NA",0)))))</f>
        <v/>
      </c>
      <c r="JB21" t="str">
        <f>IF($A21="","",IF(Entry_sheet!JB21="NA","NA",IF(Entry_sheet!JB21=1,1,IF($JH21=0,0,IF(SUM(Entry_sheet!$IP21:$JG21)=0,"NA",0)))))</f>
        <v/>
      </c>
      <c r="JC21" t="str">
        <f>IF($A21="","",IF(Entry_sheet!JC21="NA","NA",IF(Entry_sheet!JC21=1,1,IF($JH21=0,0,IF(SUM(Entry_sheet!$IP21:$JG21)=0,"NA",0)))))</f>
        <v/>
      </c>
      <c r="JD21" t="str">
        <f>IF($A21="","",IF(Entry_sheet!JD21="NA","NA",IF(Entry_sheet!JD21=1,1,IF($JH21=0,0,IF(SUM(Entry_sheet!$IP21:$JG21)=0,"NA",0)))))</f>
        <v/>
      </c>
      <c r="JE21" t="str">
        <f>IF($A21="","",IF(Entry_sheet!JE21="NA","NA",IF(Entry_sheet!JE21=1,1,IF($JH21=0,0,IF(SUM(Entry_sheet!$IP21:$JG21)=0,"NA",0)))))</f>
        <v/>
      </c>
      <c r="JF21" t="str">
        <f>IF($A21="","",IF(Entry_sheet!JF21="NA","NA",IF(Entry_sheet!JF21=1,1,IF($JH21=0,0,IF(SUM(Entry_sheet!$IP21:$JG21)=0,"NA",0)))))</f>
        <v/>
      </c>
      <c r="JG21" t="str">
        <f>IF($A21="","",IF(Entry_sheet!JG21="NA","NA",IF(Entry_sheet!JG21=1,1,IF($JH21=0,0,IF(SUM(Entry_sheet!$IP21:$JG21)=0,"NA",0)))))</f>
        <v/>
      </c>
      <c r="JH21" s="22" t="str">
        <f>IF($A21="","",IF(Entry_sheet!JH21=1,1,IF(Entry_sheet!JH21=0,IF(SUM(Entry_sheet!IP21:JG21)&gt;0,1,0),IF(SUM(Entry_sheet!IP21:JG21)&gt;0,1,"NA"))))</f>
        <v/>
      </c>
      <c r="JI21" t="str">
        <f>IF($A21="","",IF(Entry_sheet!JI21="NA","NA",IF(Entry_sheet!JI21=1,1,IF($KA21=0,0,IF(SUM(Entry_sheet!$JI21:$JZ21)=0,"NA",0)))))</f>
        <v/>
      </c>
      <c r="JJ21" t="str">
        <f>IF($A21="","",IF(Entry_sheet!JJ21="NA","NA",IF(Entry_sheet!JJ21=1,1,IF($KA21=0,0,IF(SUM(Entry_sheet!$JI21:$JZ21)=0,"NA",0)))))</f>
        <v/>
      </c>
      <c r="JK21" t="str">
        <f>IF($A21="","",IF(Entry_sheet!JK21="NA","NA",IF(Entry_sheet!JK21=1,1,IF($KA21=0,0,IF(SUM(Entry_sheet!$JI21:$JZ21)=0,"NA",0)))))</f>
        <v/>
      </c>
      <c r="JL21" t="str">
        <f>IF($A21="","",IF(Entry_sheet!JL21="NA","NA",IF(Entry_sheet!JL21=1,1,IF($KA21=0,0,IF(SUM(Entry_sheet!$JI21:$JZ21)=0,"NA",0)))))</f>
        <v/>
      </c>
      <c r="JM21" t="str">
        <f>IF($A21="","",IF(Entry_sheet!JM21="NA","NA",IF(Entry_sheet!JM21=1,1,IF($KA21=0,0,IF(SUM(Entry_sheet!$JI21:$JZ21)=0,"NA",0)))))</f>
        <v/>
      </c>
      <c r="JN21" t="str">
        <f>IF($A21="","",IF(Entry_sheet!JN21="NA","NA",IF(Entry_sheet!JN21=1,1,IF($KA21=0,0,IF(SUM(Entry_sheet!$JI21:$JZ21)=0,"NA",0)))))</f>
        <v/>
      </c>
      <c r="JO21" t="str">
        <f>IF($A21="","",IF(Entry_sheet!JO21="NA","NA",IF(Entry_sheet!JO21=1,1,IF($KA21=0,0,IF(SUM(Entry_sheet!$JI21:$JZ21)=0,"NA",0)))))</f>
        <v/>
      </c>
      <c r="JP21" t="str">
        <f>IF($A21="","",IF(Entry_sheet!JP21="NA","NA",IF(Entry_sheet!JP21=1,1,IF($KA21=0,0,IF(SUM(Entry_sheet!$JI21:$JZ21)=0,"NA",0)))))</f>
        <v/>
      </c>
      <c r="JQ21" t="str">
        <f>IF($A21="","",IF(Entry_sheet!JQ21="NA","NA",IF(Entry_sheet!JQ21=1,1,IF($KA21=0,0,IF(SUM(Entry_sheet!$JI21:$JZ21)=0,"NA",0)))))</f>
        <v/>
      </c>
      <c r="JR21" t="str">
        <f>IF($A21="","",IF(Entry_sheet!JR21="NA","NA",IF(Entry_sheet!JR21=1,1,IF($KA21=0,0,IF(SUM(Entry_sheet!$JI21:$JZ21)=0,"NA",0)))))</f>
        <v/>
      </c>
      <c r="JS21" t="str">
        <f>IF($A21="","",IF(Entry_sheet!JS21="NA","NA",IF(Entry_sheet!JS21=1,1,IF($KA21=0,0,IF(SUM(Entry_sheet!$JI21:$JZ21)=0,"NA",0)))))</f>
        <v/>
      </c>
      <c r="JT21" t="str">
        <f>IF($A21="","",IF(Entry_sheet!JT21="NA","NA",IF(Entry_sheet!JT21=1,1,IF($KA21=0,0,IF(SUM(Entry_sheet!$JI21:$JZ21)=0,"NA",0)))))</f>
        <v/>
      </c>
      <c r="JU21" t="str">
        <f>IF($A21="","",IF(Entry_sheet!JU21="NA","NA",IF(Entry_sheet!JU21=1,1,IF($KA21=0,0,IF(SUM(Entry_sheet!$JI21:$JZ21)=0,"NA",0)))))</f>
        <v/>
      </c>
      <c r="JV21" t="str">
        <f>IF($A21="","",IF(Entry_sheet!JV21="NA","NA",IF(Entry_sheet!JV21=1,1,IF($KA21=0,0,IF(SUM(Entry_sheet!$JI21:$JZ21)=0,"NA",0)))))</f>
        <v/>
      </c>
      <c r="JW21" t="str">
        <f>IF($A21="","",IF(Entry_sheet!JW21="NA","NA",IF(Entry_sheet!JW21=1,1,IF($KA21=0,0,IF(SUM(Entry_sheet!$JI21:$JZ21)=0,"NA",0)))))</f>
        <v/>
      </c>
      <c r="JX21" t="str">
        <f>IF($A21="","",IF(Entry_sheet!JX21="NA","NA",IF(Entry_sheet!JX21=1,1,IF($KA21=0,0,IF(SUM(Entry_sheet!$JI21:$JZ21)=0,"NA",0)))))</f>
        <v/>
      </c>
      <c r="JY21" t="str">
        <f>IF($A21="","",IF(Entry_sheet!JY21="NA","NA",IF(Entry_sheet!JY21=1,1,IF($KA21=0,0,IF(SUM(Entry_sheet!$JI21:$JZ21)=0,"NA",0)))))</f>
        <v/>
      </c>
      <c r="JZ21" t="str">
        <f>IF($A21="","",IF(Entry_sheet!JZ21="NA","NA",IF(Entry_sheet!JZ21=1,1,IF($KA21=0,0,IF(SUM(Entry_sheet!$JI21:$JZ21)=0,"NA",0)))))</f>
        <v/>
      </c>
      <c r="KA21" s="22" t="str">
        <f>IF($A21="","",IF(Entry_sheet!KA21=1,1,IF(Entry_sheet!KA21=0,IF(SUM(Entry_sheet!JI21:JZ21)&gt;0,1,0),IF(SUM(Entry_sheet!JI21:JZ21)&gt;0,1,"NA"))))</f>
        <v/>
      </c>
      <c r="KB21" t="str">
        <f>IF($A21="","",IF(Entry_sheet!KB21="NA","NA",IF(Entry_sheet!KB21=1,1,IF($KT21=0,0,IF(SUM(Entry_sheet!$KB21:$KS21)=0,"NA",0)))))</f>
        <v/>
      </c>
      <c r="KC21" t="str">
        <f>IF($A21="","",IF(Entry_sheet!KC21="NA","NA",IF(Entry_sheet!KC21=1,1,IF($KT21=0,0,IF(SUM(Entry_sheet!$KB21:$KS21)=0,"NA",0)))))</f>
        <v/>
      </c>
      <c r="KD21" t="str">
        <f>IF($A21="","",IF(Entry_sheet!KD21="NA","NA",IF(Entry_sheet!KD21=1,1,IF($KT21=0,0,IF(SUM(Entry_sheet!$KB21:$KS21)=0,"NA",0)))))</f>
        <v/>
      </c>
      <c r="KE21" t="str">
        <f>IF($A21="","",IF(Entry_sheet!KE21="NA","NA",IF(Entry_sheet!KE21=1,1,IF($KT21=0,0,IF(SUM(Entry_sheet!$KB21:$KS21)=0,"NA",0)))))</f>
        <v/>
      </c>
      <c r="KF21" t="str">
        <f>IF($A21="","",IF(Entry_sheet!KF21="NA","NA",IF(Entry_sheet!KF21=1,1,IF($KT21=0,0,IF(SUM(Entry_sheet!$KB21:$KS21)=0,"NA",0)))))</f>
        <v/>
      </c>
      <c r="KG21" t="str">
        <f>IF($A21="","",IF(Entry_sheet!KG21="NA","NA",IF(Entry_sheet!KG21=1,1,IF($KT21=0,0,IF(SUM(Entry_sheet!$KB21:$KS21)=0,"NA",0)))))</f>
        <v/>
      </c>
      <c r="KH21" t="str">
        <f>IF($A21="","",IF(Entry_sheet!KH21="NA","NA",IF(Entry_sheet!KH21=1,1,IF($KT21=0,0,IF(SUM(Entry_sheet!$KB21:$KS21)=0,"NA",0)))))</f>
        <v/>
      </c>
      <c r="KI21" t="str">
        <f>IF($A21="","",IF(Entry_sheet!KI21="NA","NA",IF(Entry_sheet!KI21=1,1,IF($KT21=0,0,IF(SUM(Entry_sheet!$KB21:$KS21)=0,"NA",0)))))</f>
        <v/>
      </c>
      <c r="KJ21" t="str">
        <f>IF($A21="","",IF(Entry_sheet!KJ21="NA","NA",IF(Entry_sheet!KJ21=1,1,IF($KT21=0,0,IF(SUM(Entry_sheet!$KB21:$KS21)=0,"NA",0)))))</f>
        <v/>
      </c>
      <c r="KK21" t="str">
        <f>IF($A21="","",IF(Entry_sheet!KK21="NA","NA",IF(Entry_sheet!KK21=1,1,IF($KT21=0,0,IF(SUM(Entry_sheet!$KB21:$KS21)=0,"NA",0)))))</f>
        <v/>
      </c>
      <c r="KL21" t="str">
        <f>IF($A21="","",IF(Entry_sheet!KL21="NA","NA",IF(Entry_sheet!KL21=1,1,IF($KT21=0,0,IF(SUM(Entry_sheet!$KB21:$KS21)=0,"NA",0)))))</f>
        <v/>
      </c>
      <c r="KM21" t="str">
        <f>IF($A21="","",IF(Entry_sheet!KM21="NA","NA",IF(Entry_sheet!KM21=1,1,IF($KT21=0,0,IF(SUM(Entry_sheet!$KB21:$KS21)=0,"NA",0)))))</f>
        <v/>
      </c>
      <c r="KN21" t="str">
        <f>IF($A21="","",IF(Entry_sheet!KN21="NA","NA",IF(Entry_sheet!KN21=1,1,IF($KT21=0,0,IF(SUM(Entry_sheet!$KB21:$KS21)=0,"NA",0)))))</f>
        <v/>
      </c>
      <c r="KO21" t="str">
        <f>IF($A21="","",IF(Entry_sheet!KO21="NA","NA",IF(Entry_sheet!KO21=1,1,IF($KT21=0,0,IF(SUM(Entry_sheet!$KB21:$KS21)=0,"NA",0)))))</f>
        <v/>
      </c>
      <c r="KP21" t="str">
        <f>IF($A21="","",IF(Entry_sheet!KP21="NA","NA",IF(Entry_sheet!KP21=1,1,IF($KT21=0,0,IF(SUM(Entry_sheet!$KB21:$KS21)=0,"NA",0)))))</f>
        <v/>
      </c>
      <c r="KQ21" t="str">
        <f>IF($A21="","",IF(Entry_sheet!KQ21="NA","NA",IF(Entry_sheet!KQ21=1,1,IF($KT21=0,0,IF(SUM(Entry_sheet!$KB21:$KS21)=0,"NA",0)))))</f>
        <v/>
      </c>
      <c r="KR21" t="str">
        <f>IF($A21="","",IF(Entry_sheet!KR21="NA","NA",IF(Entry_sheet!KR21=1,1,IF($KT21=0,0,IF(SUM(Entry_sheet!$KB21:$KS21)=0,"NA",0)))))</f>
        <v/>
      </c>
      <c r="KS21" t="str">
        <f>IF($A21="","",IF(Entry_sheet!KS21="NA","NA",IF(Entry_sheet!KS21=1,1,IF($KT21=0,0,IF(SUM(Entry_sheet!$KB21:$KS21)=0,"NA",0)))))</f>
        <v/>
      </c>
      <c r="KT21" s="22" t="str">
        <f>IF($A21="","",IF(Entry_sheet!KT21=1,1,IF(Entry_sheet!KT21=0,IF(SUM(Entry_sheet!KB21:KS21)&gt;0,1,0),IF(SUM(Entry_sheet!KB21:KS21)&gt;0,1,"NA"))))</f>
        <v/>
      </c>
      <c r="KU21" t="str">
        <f>IF($A21="","",IF(Entry_sheet!KU21="NA","NA",IF(Entry_sheet!KU21=1,1,IF($LM21=0,0,IF(SUM(Entry_sheet!KU21:LL21)=0,"NA",0)))))</f>
        <v/>
      </c>
      <c r="KV21" t="str">
        <f>IF($A21="","",IF(Entry_sheet!KV21="NA","NA",IF(Entry_sheet!KV21=1,1,IF($LM21=0,0,IF(SUM(Entry_sheet!$KU21:$LL21)=0,"NA",0)))))</f>
        <v/>
      </c>
      <c r="KW21" t="str">
        <f>IF($A21="","",IF(Entry_sheet!KW21="NA","NA",IF(Entry_sheet!KW21=1,1,IF($LM21=0,0,IF(SUM(Entry_sheet!$KU21:$LL21)=0,"NA",0)))))</f>
        <v/>
      </c>
      <c r="KX21" t="str">
        <f>IF($A21="","",IF(Entry_sheet!KX21="NA","NA",IF(Entry_sheet!KX21=1,1,IF($LM21=0,0,IF(SUM(Entry_sheet!$KU21:$LL21)=0,"NA",0)))))</f>
        <v/>
      </c>
      <c r="KY21" t="str">
        <f>IF($A21="","",IF(Entry_sheet!KY21="NA","NA",IF(Entry_sheet!KY21=1,1,IF($LM21=0,0,IF(SUM(Entry_sheet!$KU21:$LL21)=0,"NA",0)))))</f>
        <v/>
      </c>
      <c r="KZ21" t="str">
        <f>IF($A21="","",IF(Entry_sheet!KZ21="NA","NA",IF(Entry_sheet!KZ21=1,1,IF($LM21=0,0,IF(SUM(Entry_sheet!$KU21:$LL21)=0,"NA",0)))))</f>
        <v/>
      </c>
      <c r="LA21" t="str">
        <f>IF($A21="","",IF(Entry_sheet!LA21="NA","NA",IF(Entry_sheet!LA21=1,1,IF($LM21=0,0,IF(SUM(Entry_sheet!$KU21:$LL21)=0,"NA",0)))))</f>
        <v/>
      </c>
      <c r="LB21" t="str">
        <f>IF($A21="","",IF(Entry_sheet!LB21="NA","NA",IF(Entry_sheet!LB21=1,1,IF($LM21=0,0,IF(SUM(Entry_sheet!$KU21:$LL21)=0,"NA",0)))))</f>
        <v/>
      </c>
      <c r="LC21" t="str">
        <f>IF($A21="","",IF(Entry_sheet!LC21="NA","NA",IF(Entry_sheet!LC21=1,1,IF($LM21=0,0,IF(SUM(Entry_sheet!$KU21:$LL21)=0,"NA",0)))))</f>
        <v/>
      </c>
      <c r="LD21" t="str">
        <f>IF($A21="","",IF(Entry_sheet!LD21="NA","NA",IF(Entry_sheet!LD21=1,1,IF($LM21=0,0,IF(SUM(Entry_sheet!$KU21:$LL21)=0,"NA",0)))))</f>
        <v/>
      </c>
      <c r="LE21" t="str">
        <f>IF($A21="","",IF(Entry_sheet!LE21="NA","NA",IF(Entry_sheet!LE21=1,1,IF($LM21=0,0,IF(SUM(Entry_sheet!$KU21:$LL21)=0,"NA",0)))))</f>
        <v/>
      </c>
      <c r="LF21" t="str">
        <f>IF($A21="","",IF(Entry_sheet!LF21="NA","NA",IF(Entry_sheet!LF21=1,1,IF($LM21=0,0,IF(SUM(Entry_sheet!$KU21:$LL21)=0,"NA",0)))))</f>
        <v/>
      </c>
      <c r="LG21" t="str">
        <f>IF($A21="","",IF(Entry_sheet!LG21="NA","NA",IF(Entry_sheet!LG21=1,1,IF($LM21=0,0,IF(SUM(Entry_sheet!$KU21:$LL21)=0,"NA",0)))))</f>
        <v/>
      </c>
      <c r="LH21" t="str">
        <f>IF($A21="","",IF(Entry_sheet!LH21="NA","NA",IF(Entry_sheet!LH21=1,1,IF($LM21=0,0,IF(SUM(Entry_sheet!$KU21:$LL21)=0,"NA",0)))))</f>
        <v/>
      </c>
      <c r="LI21" t="str">
        <f>IF($A21="","",IF(Entry_sheet!LI21="NA","NA",IF(Entry_sheet!LI21=1,1,IF($LM21=0,0,IF(SUM(Entry_sheet!$KU21:$LL21)=0,"NA",0)))))</f>
        <v/>
      </c>
      <c r="LJ21" t="str">
        <f>IF($A21="","",IF(Entry_sheet!LJ21="NA","NA",IF(Entry_sheet!LJ21=1,1,IF($LM21=0,0,IF(SUM(Entry_sheet!$KU21:$LL21)=0,"NA",0)))))</f>
        <v/>
      </c>
      <c r="LK21" t="str">
        <f>IF($A21="","",IF(Entry_sheet!LK21="NA","NA",IF(Entry_sheet!LK21=1,1,IF($LM21=0,0,IF(SUM(Entry_sheet!$KU21:$LL21)=0,"NA",0)))))</f>
        <v/>
      </c>
      <c r="LL21" t="str">
        <f>IF($A21="","",IF(Entry_sheet!LL21="NA","NA",IF(Entry_sheet!LL21=1,1,IF($LM21=0,0,IF(SUM(Entry_sheet!$KU21:$LL21)=0,"NA",0)))))</f>
        <v/>
      </c>
      <c r="LM21" s="22" t="str">
        <f>IF($A21="","",IF(Entry_sheet!LM21=1,1,IF(Entry_sheet!LM21=0,IF(SUM(Entry_sheet!KU21:LL21)&gt;0,1,0),IF(SUM(Entry_sheet!KU21:LL21)&gt;0,1,"NA"))))</f>
        <v/>
      </c>
      <c r="LN21" t="str">
        <f>IF($A21="","",IF(Entry_sheet!LN21="NA","NA",IF(Entry_sheet!LN21=1,1,IF($MF21=0,0,IF(SUM(Entry_sheet!$LN21:$ME21)=0,"NA",0)))))</f>
        <v/>
      </c>
      <c r="LO21" t="str">
        <f>IF($A21="","",IF(Entry_sheet!LO21="NA","NA",IF(Entry_sheet!LO21=1,1,IF($MF21=0,0,IF(SUM(Entry_sheet!$LN21:$ME21)=0,"NA",0)))))</f>
        <v/>
      </c>
      <c r="LP21" t="str">
        <f>IF($A21="","",IF(Entry_sheet!LP21="NA","NA",IF(Entry_sheet!LP21=1,1,IF($MF21=0,0,IF(SUM(Entry_sheet!$LN21:$ME21)=0,"NA",0)))))</f>
        <v/>
      </c>
      <c r="LQ21" t="str">
        <f>IF($A21="","",IF(Entry_sheet!LQ21="NA","NA",IF(Entry_sheet!LQ21=1,1,IF($MF21=0,0,IF(SUM(Entry_sheet!$LN21:$ME21)=0,"NA",0)))))</f>
        <v/>
      </c>
      <c r="LR21" t="str">
        <f>IF($A21="","",IF(Entry_sheet!LR21="NA","NA",IF(Entry_sheet!LR21=1,1,IF($MF21=0,0,IF(SUM(Entry_sheet!$LN21:$ME21)=0,"NA",0)))))</f>
        <v/>
      </c>
      <c r="LS21" t="str">
        <f>IF($A21="","",IF(Entry_sheet!LS21="NA","NA",IF(Entry_sheet!LS21=1,1,IF($MF21=0,0,IF(SUM(Entry_sheet!$LN21:$ME21)=0,"NA",0)))))</f>
        <v/>
      </c>
      <c r="LT21" t="str">
        <f>IF($A21="","",IF(Entry_sheet!LT21="NA","NA",IF(Entry_sheet!LT21=1,1,IF($MF21=0,0,IF(SUM(Entry_sheet!$LN21:$ME21)=0,"NA",0)))))</f>
        <v/>
      </c>
      <c r="LU21" t="str">
        <f>IF($A21="","",IF(Entry_sheet!LU21="NA","NA",IF(Entry_sheet!LU21=1,1,IF($MF21=0,0,IF(SUM(Entry_sheet!$LN21:$ME21)=0,"NA",0)))))</f>
        <v/>
      </c>
      <c r="LV21" t="str">
        <f>IF($A21="","",IF(Entry_sheet!LV21="NA","NA",IF(Entry_sheet!LV21=1,1,IF($MF21=0,0,IF(SUM(Entry_sheet!$LN21:$ME21)=0,"NA",0)))))</f>
        <v/>
      </c>
      <c r="LW21" t="str">
        <f>IF($A21="","",IF(Entry_sheet!LW21="NA","NA",IF(Entry_sheet!LW21=1,1,IF($MF21=0,0,IF(SUM(Entry_sheet!$LN21:$ME21)=0,"NA",0)))))</f>
        <v/>
      </c>
      <c r="LX21" t="str">
        <f>IF($A21="","",IF(Entry_sheet!LX21="NA","NA",IF(Entry_sheet!LX21=1,1,IF($MF21=0,0,IF(SUM(Entry_sheet!$LN21:$ME21)=0,"NA",0)))))</f>
        <v/>
      </c>
      <c r="LY21" t="str">
        <f>IF($A21="","",IF(Entry_sheet!LY21="NA","NA",IF(Entry_sheet!LY21=1,1,IF($MF21=0,0,IF(SUM(Entry_sheet!$LN21:$ME21)=0,"NA",0)))))</f>
        <v/>
      </c>
      <c r="LZ21" t="str">
        <f>IF($A21="","",IF(Entry_sheet!LZ21="NA","NA",IF(Entry_sheet!LZ21=1,1,IF($MF21=0,0,IF(SUM(Entry_sheet!$LN21:$ME21)=0,"NA",0)))))</f>
        <v/>
      </c>
      <c r="MA21" t="str">
        <f>IF($A21="","",IF(Entry_sheet!MA21="NA","NA",IF(Entry_sheet!MA21=1,1,IF($MF21=0,0,IF(SUM(Entry_sheet!$LN21:$ME21)=0,"NA",0)))))</f>
        <v/>
      </c>
      <c r="MB21" t="str">
        <f>IF($A21="","",IF(Entry_sheet!MB21="NA","NA",IF(Entry_sheet!MB21=1,1,IF($MF21=0,0,IF(SUM(Entry_sheet!$LN21:$ME21)=0,"NA",0)))))</f>
        <v/>
      </c>
      <c r="MC21" t="str">
        <f>IF($A21="","",IF(Entry_sheet!MC21="NA","NA",IF(Entry_sheet!MC21=1,1,IF($MF21=0,0,IF(SUM(Entry_sheet!$LN21:$ME21)=0,"NA",0)))))</f>
        <v/>
      </c>
      <c r="MD21" t="str">
        <f>IF($A21="","",IF(Entry_sheet!MD21="NA","NA",IF(Entry_sheet!MD21=1,1,IF($MF21=0,0,IF(SUM(Entry_sheet!$LN21:$ME21)=0,"NA",0)))))</f>
        <v/>
      </c>
      <c r="ME21" t="str">
        <f>IF($A21="","",IF(Entry_sheet!ME21="NA","NA",IF(Entry_sheet!ME21=1,1,IF($MF21=0,0,IF(SUM(Entry_sheet!$LN21:$ME21)=0,"NA",0)))))</f>
        <v/>
      </c>
      <c r="MF21" s="22" t="str">
        <f>IF($A21="","",IF(Entry_sheet!MF21=1,1,IF(Entry_sheet!MF21=0,IF(SUM(Entry_sheet!LN21:ME21)&gt;0,1,0),IF(SUM(Entry_sheet!LN21:ME21)&gt;0,1,"NA"))))</f>
        <v/>
      </c>
      <c r="MG21" t="str">
        <f>IF($A21="","",IF(Entry_sheet!MG21="NA","NA",IF(Entry_sheet!MG21=1,1,IF($MY21=0,0,IF(SUM(Entry_sheet!$MG21:$MX21)=0,"NA",0)))))</f>
        <v/>
      </c>
      <c r="MH21" t="str">
        <f>IF($A21="","",IF(Entry_sheet!MH21="NA","NA",IF(Entry_sheet!MH21=1,1,IF($MY21=0,0,IF(SUM(Entry_sheet!$MG21:$MX21)=0,"NA",0)))))</f>
        <v/>
      </c>
      <c r="MI21" t="str">
        <f>IF($A21="","",IF(Entry_sheet!MI21="NA","NA",IF(Entry_sheet!MI21=1,1,IF($MY21=0,0,IF(SUM(Entry_sheet!$MG21:$MX21)=0,"NA",0)))))</f>
        <v/>
      </c>
      <c r="MJ21" t="str">
        <f>IF($A21="","",IF(Entry_sheet!MJ21="NA","NA",IF(Entry_sheet!MJ21=1,1,IF($MY21=0,0,IF(SUM(Entry_sheet!$MG21:$MX21)=0,"NA",0)))))</f>
        <v/>
      </c>
      <c r="MK21" t="str">
        <f>IF($A21="","",IF(Entry_sheet!MK21="NA","NA",IF(Entry_sheet!MK21=1,1,IF($MY21=0,0,IF(SUM(Entry_sheet!$MG21:$MX21)=0,"NA",0)))))</f>
        <v/>
      </c>
      <c r="ML21" t="str">
        <f>IF($A21="","",IF(Entry_sheet!ML21="NA","NA",IF(Entry_sheet!ML21=1,1,IF($MY21=0,0,IF(SUM(Entry_sheet!$MG21:$MX21)=0,"NA",0)))))</f>
        <v/>
      </c>
      <c r="MM21" t="str">
        <f>IF($A21="","",IF(Entry_sheet!MM21="NA","NA",IF(Entry_sheet!MM21=1,1,IF($MY21=0,0,IF(SUM(Entry_sheet!$MG21:$MX21)=0,"NA",0)))))</f>
        <v/>
      </c>
      <c r="MN21" t="str">
        <f>IF($A21="","",IF(Entry_sheet!MN21="NA","NA",IF(Entry_sheet!MN21=1,1,IF($MY21=0,0,IF(SUM(Entry_sheet!$MG21:$MX21)=0,"NA",0)))))</f>
        <v/>
      </c>
      <c r="MO21" t="str">
        <f>IF($A21="","",IF(Entry_sheet!MO21="NA","NA",IF(Entry_sheet!MO21=1,1,IF($MY21=0,0,IF(SUM(Entry_sheet!$MG21:$MX21)=0,"NA",0)))))</f>
        <v/>
      </c>
      <c r="MP21" t="str">
        <f>IF($A21="","",IF(Entry_sheet!MP21="NA","NA",IF(Entry_sheet!MP21=1,1,IF($MY21=0,0,IF(SUM(Entry_sheet!$MG21:$MX21)=0,"NA",0)))))</f>
        <v/>
      </c>
      <c r="MQ21" t="str">
        <f>IF($A21="","",IF(Entry_sheet!MQ21="NA","NA",IF(Entry_sheet!MQ21=1,1,IF($MY21=0,0,IF(SUM(Entry_sheet!$MG21:$MX21)=0,"NA",0)))))</f>
        <v/>
      </c>
      <c r="MR21" t="str">
        <f>IF($A21="","",IF(Entry_sheet!MR21="NA","NA",IF(Entry_sheet!MR21=1,1,IF($MY21=0,0,IF(SUM(Entry_sheet!$MG21:$MX21)=0,"NA",0)))))</f>
        <v/>
      </c>
      <c r="MS21" t="str">
        <f>IF($A21="","",IF(Entry_sheet!MS21="NA","NA",IF(Entry_sheet!MS21=1,1,IF($MY21=0,0,IF(SUM(Entry_sheet!$MG21:$MX21)=0,"NA",0)))))</f>
        <v/>
      </c>
      <c r="MT21" t="str">
        <f>IF($A21="","",IF(Entry_sheet!MT21="NA","NA",IF(Entry_sheet!MT21=1,1,IF($MY21=0,0,IF(SUM(Entry_sheet!$MG21:$MX21)=0,"NA",0)))))</f>
        <v/>
      </c>
      <c r="MU21" t="str">
        <f>IF($A21="","",IF(Entry_sheet!MU21="NA","NA",IF(Entry_sheet!MU21=1,1,IF($MY21=0,0,IF(SUM(Entry_sheet!$MG21:$MX21)=0,"NA",0)))))</f>
        <v/>
      </c>
      <c r="MV21" t="str">
        <f>IF($A21="","",IF(Entry_sheet!MV21="NA","NA",IF(Entry_sheet!MV21=1,1,IF($MY21=0,0,IF(SUM(Entry_sheet!$MG21:$MX21)=0,"NA",0)))))</f>
        <v/>
      </c>
      <c r="MW21" t="str">
        <f>IF($A21="","",IF(Entry_sheet!MW21="NA","NA",IF(Entry_sheet!MW21=1,1,IF($MY21=0,0,IF(SUM(Entry_sheet!$MG21:$MX21)=0,"NA",0)))))</f>
        <v/>
      </c>
      <c r="MX21" t="str">
        <f>IF($A21="","",IF(Entry_sheet!MX21="NA","NA",IF(Entry_sheet!MX21=1,1,IF($MY21=0,0,IF(SUM(Entry_sheet!$MG21:$MX21)=0,"NA",0)))))</f>
        <v/>
      </c>
      <c r="MY21" s="22" t="str">
        <f>IF($A21="","",IF(Entry_sheet!MY21=1,1,IF(Entry_sheet!MY21=0,IF(SUM(Entry_sheet!MG21:MX21)&gt;0,1,0),IF(SUM(Entry_sheet!MG21:MX21)&gt;0,1,"NA"))))</f>
        <v/>
      </c>
      <c r="MZ21" t="str">
        <f>IF($A21="","",IF(Entry_sheet!MZ21="NA","NA",IF(Entry_sheet!MZ21=1,1,IF($NR21=0,0,IF(SUM(Entry_sheet!$MZ21:$NQ21)=0,"NA",0)))))</f>
        <v/>
      </c>
      <c r="NA21" t="str">
        <f>IF($A21="","",IF(Entry_sheet!NA21="NA","NA",IF(Entry_sheet!NA21=1,1,IF($NR21=0,0,IF(SUM(Entry_sheet!$MZ21:$NQ21)=0,"NA",0)))))</f>
        <v/>
      </c>
      <c r="NB21" t="str">
        <f>IF($A21="","",IF(Entry_sheet!NB21="NA","NA",IF(Entry_sheet!NB21=1,1,IF($NR21=0,0,IF(SUM(Entry_sheet!$MZ21:$NQ21)=0,"NA",0)))))</f>
        <v/>
      </c>
      <c r="NC21" t="str">
        <f>IF($A21="","",IF(Entry_sheet!NC21="NA","NA",IF(Entry_sheet!NC21=1,1,IF($NR21=0,0,IF(SUM(Entry_sheet!$MZ21:$NQ21)=0,"NA",0)))))</f>
        <v/>
      </c>
      <c r="ND21" t="str">
        <f>IF($A21="","",IF(Entry_sheet!ND21="NA","NA",IF(Entry_sheet!ND21=1,1,IF($NR21=0,0,IF(SUM(Entry_sheet!$MZ21:$NQ21)=0,"NA",0)))))</f>
        <v/>
      </c>
      <c r="NE21" t="str">
        <f>IF($A21="","",IF(Entry_sheet!NE21="NA","NA",IF(Entry_sheet!NE21=1,1,IF($NR21=0,0,IF(SUM(Entry_sheet!$MZ21:$NQ21)=0,"NA",0)))))</f>
        <v/>
      </c>
      <c r="NF21" t="str">
        <f>IF($A21="","",IF(Entry_sheet!NF21="NA","NA",IF(Entry_sheet!NF21=1,1,IF($NR21=0,0,IF(SUM(Entry_sheet!$MZ21:$NQ21)=0,"NA",0)))))</f>
        <v/>
      </c>
      <c r="NG21" t="str">
        <f>IF($A21="","",IF(Entry_sheet!NG21="NA","NA",IF(Entry_sheet!NG21=1,1,IF($NR21=0,0,IF(SUM(Entry_sheet!$MZ21:$NQ21)=0,"NA",0)))))</f>
        <v/>
      </c>
      <c r="NH21" t="str">
        <f>IF($A21="","",IF(Entry_sheet!NH21="NA","NA",IF(Entry_sheet!NH21=1,1,IF($NR21=0,0,IF(SUM(Entry_sheet!$MZ21:$NQ21)=0,"NA",0)))))</f>
        <v/>
      </c>
      <c r="NI21" t="str">
        <f>IF($A21="","",IF(Entry_sheet!NI21="NA","NA",IF(Entry_sheet!NI21=1,1,IF($NR21=0,0,IF(SUM(Entry_sheet!$MZ21:$NQ21)=0,"NA",0)))))</f>
        <v/>
      </c>
      <c r="NJ21" t="str">
        <f>IF($A21="","",IF(Entry_sheet!NJ21="NA","NA",IF(Entry_sheet!NJ21=1,1,IF($NR21=0,0,IF(SUM(Entry_sheet!$MZ21:$NQ21)=0,"NA",0)))))</f>
        <v/>
      </c>
      <c r="NK21" t="str">
        <f>IF($A21="","",IF(Entry_sheet!NK21="NA","NA",IF(Entry_sheet!NK21=1,1,IF($NR21=0,0,IF(SUM(Entry_sheet!$MZ21:$NQ21)=0,"NA",0)))))</f>
        <v/>
      </c>
      <c r="NL21" t="str">
        <f>IF($A21="","",IF(Entry_sheet!NL21="NA","NA",IF(Entry_sheet!NL21=1,1,IF($NR21=0,0,IF(SUM(Entry_sheet!$MZ21:$NQ21)=0,"NA",0)))))</f>
        <v/>
      </c>
      <c r="NM21" t="str">
        <f>IF($A21="","",IF(Entry_sheet!NM21="NA","NA",IF(Entry_sheet!NM21=1,1,IF($NR21=0,0,IF(SUM(Entry_sheet!$MZ21:$NQ21)=0,"NA",0)))))</f>
        <v/>
      </c>
      <c r="NN21" t="str">
        <f>IF($A21="","",IF(Entry_sheet!NN21="NA","NA",IF(Entry_sheet!NN21=1,1,IF($NR21=0,0,IF(SUM(Entry_sheet!$MZ21:$NQ21)=0,"NA",0)))))</f>
        <v/>
      </c>
      <c r="NO21" t="str">
        <f>IF($A21="","",IF(Entry_sheet!NO21="NA","NA",IF(Entry_sheet!NO21=1,1,IF($NR21=0,0,IF(SUM(Entry_sheet!$MZ21:$NQ21)=0,"NA",0)))))</f>
        <v/>
      </c>
      <c r="NP21" t="str">
        <f>IF($A21="","",IF(Entry_sheet!NP21="NA","NA",IF(Entry_sheet!NP21=1,1,IF($NR21=0,0,IF(SUM(Entry_sheet!$MZ21:$NQ21)=0,"NA",0)))))</f>
        <v/>
      </c>
      <c r="NQ21" t="str">
        <f>IF($A21="","",IF(Entry_sheet!NQ21="NA","NA",IF(Entry_sheet!NQ21=1,1,IF($NR21=0,0,IF(SUM(Entry_sheet!$MZ21:$NQ21)=0,"NA",0)))))</f>
        <v/>
      </c>
      <c r="NR21" s="22" t="str">
        <f>IF($A21="","",IF(Entry_sheet!NR21=1,1,IF(Entry_sheet!NR21=0,IF(SUM(Entry_sheet!MZ21:NQ21)&gt;0,1,0),IF(SUM(Entry_sheet!MZ21:NQ21)&gt;0,1,"NA"))))</f>
        <v/>
      </c>
      <c r="NS21" t="str">
        <f>IF($A21="","",IF(Entry_sheet!NS21="NA","NA",IF(Entry_sheet!NS21=1,1,IF($OK21=0,0,IF(SUM(Entry_sheet!$NS21:$OJ21)=0,"NA",0)))))</f>
        <v/>
      </c>
      <c r="NT21" t="str">
        <f>IF($A21="","",IF(Entry_sheet!NT21="NA","NA",IF(Entry_sheet!NT21=1,1,IF($OK21=0,0,IF(SUM(Entry_sheet!$NS21:$OJ21)=0,"NA",0)))))</f>
        <v/>
      </c>
      <c r="NU21" t="str">
        <f>IF($A21="","",IF(Entry_sheet!NU21="NA","NA",IF(Entry_sheet!NU21=1,1,IF($OK21=0,0,IF(SUM(Entry_sheet!$NS21:$OJ21)=0,"NA",0)))))</f>
        <v/>
      </c>
      <c r="NV21" t="str">
        <f>IF($A21="","",IF(Entry_sheet!NV21="NA","NA",IF(Entry_sheet!NV21=1,1,IF($OK21=0,0,IF(SUM(Entry_sheet!$NS21:$OJ21)=0,"NA",0)))))</f>
        <v/>
      </c>
      <c r="NW21" t="str">
        <f>IF($A21="","",IF(Entry_sheet!NW21="NA","NA",IF(Entry_sheet!NW21=1,1,IF($OK21=0,0,IF(SUM(Entry_sheet!$NS21:$OJ21)=0,"NA",0)))))</f>
        <v/>
      </c>
      <c r="NX21" t="str">
        <f>IF($A21="","",IF(Entry_sheet!NX21="NA","NA",IF(Entry_sheet!NX21=1,1,IF($OK21=0,0,IF(SUM(Entry_sheet!$NS21:$OJ21)=0,"NA",0)))))</f>
        <v/>
      </c>
      <c r="NY21" t="str">
        <f>IF($A21="","",IF(Entry_sheet!NY21="NA","NA",IF(Entry_sheet!NY21=1,1,IF($OK21=0,0,IF(SUM(Entry_sheet!$NS21:$OJ21)=0,"NA",0)))))</f>
        <v/>
      </c>
      <c r="NZ21" t="str">
        <f>IF($A21="","",IF(Entry_sheet!NZ21="NA","NA",IF(Entry_sheet!NZ21=1,1,IF($OK21=0,0,IF(SUM(Entry_sheet!$NS21:$OJ21)=0,"NA",0)))))</f>
        <v/>
      </c>
      <c r="OA21" t="str">
        <f>IF($A21="","",IF(Entry_sheet!OA21="NA","NA",IF(Entry_sheet!OA21=1,1,IF($OK21=0,0,IF(SUM(Entry_sheet!$NS21:$OJ21)=0,"NA",0)))))</f>
        <v/>
      </c>
      <c r="OB21" t="str">
        <f>IF($A21="","",IF(Entry_sheet!OB21="NA","NA",IF(Entry_sheet!OB21=1,1,IF($OK21=0,0,IF(SUM(Entry_sheet!$NS21:$OJ21)=0,"NA",0)))))</f>
        <v/>
      </c>
      <c r="OC21" t="str">
        <f>IF($A21="","",IF(Entry_sheet!OC21="NA","NA",IF(Entry_sheet!OC21=1,1,IF($OK21=0,0,IF(SUM(Entry_sheet!$NS21:$OJ21)=0,"NA",0)))))</f>
        <v/>
      </c>
      <c r="OD21" t="str">
        <f>IF($A21="","",IF(Entry_sheet!OD21="NA","NA",IF(Entry_sheet!OD21=1,1,IF($OK21=0,0,IF(SUM(Entry_sheet!$NS21:$OJ21)=0,"NA",0)))))</f>
        <v/>
      </c>
      <c r="OE21" t="str">
        <f>IF($A21="","",IF(Entry_sheet!OE21="NA","NA",IF(Entry_sheet!OE21=1,1,IF($OK21=0,0,IF(SUM(Entry_sheet!$NS21:$OJ21)=0,"NA",0)))))</f>
        <v/>
      </c>
      <c r="OF21" t="str">
        <f>IF($A21="","",IF(Entry_sheet!OF21="NA","NA",IF(Entry_sheet!OF21=1,1,IF($OK21=0,0,IF(SUM(Entry_sheet!$NS21:$OJ21)=0,"NA",0)))))</f>
        <v/>
      </c>
      <c r="OG21" t="str">
        <f>IF($A21="","",IF(Entry_sheet!OG21="NA","NA",IF(Entry_sheet!OG21=1,1,IF($OK21=0,0,IF(SUM(Entry_sheet!$NS21:$OJ21)=0,"NA",0)))))</f>
        <v/>
      </c>
      <c r="OH21" t="str">
        <f>IF($A21="","",IF(Entry_sheet!OH21="NA","NA",IF(Entry_sheet!OH21=1,1,IF($OK21=0,0,IF(SUM(Entry_sheet!$NS21:$OJ21)=0,"NA",0)))))</f>
        <v/>
      </c>
      <c r="OI21" t="str">
        <f>IF($A21="","",IF(Entry_sheet!OI21="NA","NA",IF(Entry_sheet!OI21=1,1,IF($OK21=0,0,IF(SUM(Entry_sheet!$NS21:$OJ21)=0,"NA",0)))))</f>
        <v/>
      </c>
      <c r="OJ21" t="str">
        <f>IF($A21="","",IF(Entry_sheet!OJ21="NA","NA",IF(Entry_sheet!OJ21=1,1,IF($OK21=0,0,IF(SUM(Entry_sheet!$NS21:$OJ21)=0,"NA",0)))))</f>
        <v/>
      </c>
      <c r="OK21" s="22" t="str">
        <f>IF($A21="","",IF(Entry_sheet!OK21=1,1,IF(Entry_sheet!OK21=0,IF(SUM(Entry_sheet!NS21:OJ21)&gt;0,1,0),IF(SUM(Entry_sheet!NS21:OJ21)&gt;0,1,"NA"))))</f>
        <v/>
      </c>
      <c r="OL21" t="str">
        <f>IF($A21="","",IF(Entry_sheet!OL21="NA","NA",IF(Entry_sheet!OL21=1,1,IF($PD21=0,0,IF(SUM(Entry_sheet!$OL21:$PC21)=0,"NA",0)))))</f>
        <v/>
      </c>
      <c r="OM21" t="str">
        <f>IF($A21="","",IF(Entry_sheet!OM21="NA","NA",IF(Entry_sheet!OM21=1,1,IF($PD21=0,0,IF(SUM(Entry_sheet!$OL21:$PC21)=0,"NA",0)))))</f>
        <v/>
      </c>
      <c r="ON21" t="str">
        <f>IF($A21="","",IF(Entry_sheet!ON21="NA","NA",IF(Entry_sheet!ON21=1,1,IF($PD21=0,0,IF(SUM(Entry_sheet!$OL21:$PC21)=0,"NA",0)))))</f>
        <v/>
      </c>
      <c r="OO21" t="str">
        <f>IF($A21="","",IF(Entry_sheet!OO21="NA","NA",IF(Entry_sheet!OO21=1,1,IF($PD21=0,0,IF(SUM(Entry_sheet!$OL21:$PC21)=0,"NA",0)))))</f>
        <v/>
      </c>
      <c r="OP21" t="str">
        <f>IF($A21="","",IF(Entry_sheet!OP21="NA","NA",IF(Entry_sheet!OP21=1,1,IF($PD21=0,0,IF(SUM(Entry_sheet!$OL21:$PC21)=0,"NA",0)))))</f>
        <v/>
      </c>
      <c r="OQ21" t="str">
        <f>IF($A21="","",IF(Entry_sheet!OQ21="NA","NA",IF(Entry_sheet!OQ21=1,1,IF($PD21=0,0,IF(SUM(Entry_sheet!$OL21:$PC21)=0,"NA",0)))))</f>
        <v/>
      </c>
      <c r="OR21" t="str">
        <f>IF($A21="","",IF(Entry_sheet!OR21="NA","NA",IF(Entry_sheet!OR21=1,1,IF($PD21=0,0,IF(SUM(Entry_sheet!$OL21:$PC21)=0,"NA",0)))))</f>
        <v/>
      </c>
      <c r="OS21" t="str">
        <f>IF($A21="","",IF(Entry_sheet!OS21="NA","NA",IF(Entry_sheet!OS21=1,1,IF($PD21=0,0,IF(SUM(Entry_sheet!$OL21:$PC21)=0,"NA",0)))))</f>
        <v/>
      </c>
      <c r="OT21" t="str">
        <f>IF($A21="","",IF(Entry_sheet!OT21="NA","NA",IF(Entry_sheet!OT21=1,1,IF($PD21=0,0,IF(SUM(Entry_sheet!$OL21:$PC21)=0,"NA",0)))))</f>
        <v/>
      </c>
      <c r="OU21" t="str">
        <f>IF($A21="","",IF(Entry_sheet!OU21="NA","NA",IF(Entry_sheet!OU21=1,1,IF($PD21=0,0,IF(SUM(Entry_sheet!$OL21:$PC21)=0,"NA",0)))))</f>
        <v/>
      </c>
      <c r="OV21" t="str">
        <f>IF($A21="","",IF(Entry_sheet!OV21="NA","NA",IF(Entry_sheet!OV21=1,1,IF($PD21=0,0,IF(SUM(Entry_sheet!$OL21:$PC21)=0,"NA",0)))))</f>
        <v/>
      </c>
      <c r="OW21" t="str">
        <f>IF($A21="","",IF(Entry_sheet!OW21="NA","NA",IF(Entry_sheet!OW21=1,1,IF($PD21=0,0,IF(SUM(Entry_sheet!$OL21:$PC21)=0,"NA",0)))))</f>
        <v/>
      </c>
      <c r="OX21" t="str">
        <f>IF($A21="","",IF(Entry_sheet!OX21="NA","NA",IF(Entry_sheet!OX21=1,1,IF($PD21=0,0,IF(SUM(Entry_sheet!$OL21:$PC21)=0,"NA",0)))))</f>
        <v/>
      </c>
      <c r="OY21" t="str">
        <f>IF($A21="","",IF(Entry_sheet!OY21="NA","NA",IF(Entry_sheet!OY21=1,1,IF($PD21=0,0,IF(SUM(Entry_sheet!$OL21:$PC21)=0,"NA",0)))))</f>
        <v/>
      </c>
      <c r="OZ21" t="str">
        <f>IF($A21="","",IF(Entry_sheet!OZ21="NA","NA",IF(Entry_sheet!OZ21=1,1,IF($PD21=0,0,IF(SUM(Entry_sheet!$OL21:$PC21)=0,"NA",0)))))</f>
        <v/>
      </c>
      <c r="PA21" t="str">
        <f>IF($A21="","",IF(Entry_sheet!PA21="NA","NA",IF(Entry_sheet!PA21=1,1,IF($PD21=0,0,IF(SUM(Entry_sheet!$OL21:$PC21)=0,"NA",0)))))</f>
        <v/>
      </c>
      <c r="PB21" t="str">
        <f>IF($A21="","",IF(Entry_sheet!PB21="NA","NA",IF(Entry_sheet!PB21=1,1,IF($PD21=0,0,IF(SUM(Entry_sheet!$OL21:$PC21)=0,"NA",0)))))</f>
        <v/>
      </c>
      <c r="PC21" t="str">
        <f>IF($A21="","",IF(Entry_sheet!PC21="NA","NA",IF(Entry_sheet!PC21=1,1,IF($PD21=0,0,IF(SUM(Entry_sheet!$OL21:$PC21)=0,"NA",0)))))</f>
        <v/>
      </c>
      <c r="PD21" s="22" t="str">
        <f>IF($A21="","",IF(Entry_sheet!PD21=1,1,IF(Entry_sheet!PD21=0,IF(SUM(Entry_sheet!OL21:PC21)&gt;0,1,0),IF(SUM(Entry_sheet!OL21:PC21)&gt;0,1,"NA"))))</f>
        <v/>
      </c>
      <c r="PE21" t="str">
        <f>IF($A21="","",IF(Entry_sheet!PE21="NA","NA",IF(Entry_sheet!PE21=1,1,IF($PW21=0,0,IF(SUM(Entry_sheet!$PE21:$PV21)=0,"NA",0)))))</f>
        <v/>
      </c>
      <c r="PF21" t="str">
        <f>IF($A21="","",IF(Entry_sheet!PF21="NA","NA",IF(Entry_sheet!PF21=1,1,IF($PW21=0,0,IF(SUM(Entry_sheet!$PE21:$PV21)=0,"NA",0)))))</f>
        <v/>
      </c>
      <c r="PG21" t="str">
        <f>IF($A21="","",IF(Entry_sheet!PG21="NA","NA",IF(Entry_sheet!PG21=1,1,IF($PW21=0,0,IF(SUM(Entry_sheet!$PE21:$PV21)=0,"NA",0)))))</f>
        <v/>
      </c>
      <c r="PH21" t="str">
        <f>IF($A21="","",IF(Entry_sheet!PH21="NA","NA",IF(Entry_sheet!PH21=1,1,IF($PW21=0,0,IF(SUM(Entry_sheet!$PE21:$PV21)=0,"NA",0)))))</f>
        <v/>
      </c>
      <c r="PI21" t="str">
        <f>IF($A21="","",IF(Entry_sheet!PI21="NA","NA",IF(Entry_sheet!PI21=1,1,IF($PW21=0,0,IF(SUM(Entry_sheet!$PE21:$PV21)=0,"NA",0)))))</f>
        <v/>
      </c>
      <c r="PJ21" t="str">
        <f>IF($A21="","",IF(Entry_sheet!PJ21="NA","NA",IF(Entry_sheet!PJ21=1,1,IF($PW21=0,0,IF(SUM(Entry_sheet!$PE21:$PV21)=0,"NA",0)))))</f>
        <v/>
      </c>
      <c r="PK21" t="str">
        <f>IF($A21="","",IF(Entry_sheet!PK21="NA","NA",IF(Entry_sheet!PK21=1,1,IF($PW21=0,0,IF(SUM(Entry_sheet!$PE21:$PV21)=0,"NA",0)))))</f>
        <v/>
      </c>
      <c r="PL21" t="str">
        <f>IF($A21="","",IF(Entry_sheet!PL21="NA","NA",IF(Entry_sheet!PL21=1,1,IF($PW21=0,0,IF(SUM(Entry_sheet!$PE21:$PV21)=0,"NA",0)))))</f>
        <v/>
      </c>
      <c r="PM21" t="str">
        <f>IF($A21="","",IF(Entry_sheet!PM21="NA","NA",IF(Entry_sheet!PM21=1,1,IF($PW21=0,0,IF(SUM(Entry_sheet!$PE21:$PV21)=0,"NA",0)))))</f>
        <v/>
      </c>
      <c r="PN21" t="str">
        <f>IF($A21="","",IF(Entry_sheet!PN21="NA","NA",IF(Entry_sheet!PN21=1,1,IF($PW21=0,0,IF(SUM(Entry_sheet!$PE21:$PV21)=0,"NA",0)))))</f>
        <v/>
      </c>
      <c r="PO21" t="str">
        <f>IF($A21="","",IF(Entry_sheet!PO21="NA","NA",IF(Entry_sheet!PO21=1,1,IF($PW21=0,0,IF(SUM(Entry_sheet!$PE21:$PV21)=0,"NA",0)))))</f>
        <v/>
      </c>
      <c r="PP21" t="str">
        <f>IF($A21="","",IF(Entry_sheet!PP21="NA","NA",IF(Entry_sheet!PP21=1,1,IF($PW21=0,0,IF(SUM(Entry_sheet!$PE21:$PV21)=0,"NA",0)))))</f>
        <v/>
      </c>
      <c r="PQ21" t="str">
        <f>IF($A21="","",IF(Entry_sheet!PQ21="NA","NA",IF(Entry_sheet!PQ21=1,1,IF($PW21=0,0,IF(SUM(Entry_sheet!$PE21:$PV21)=0,"NA",0)))))</f>
        <v/>
      </c>
      <c r="PR21" t="str">
        <f>IF($A21="","",IF(Entry_sheet!PR21="NA","NA",IF(Entry_sheet!PR21=1,1,IF($PW21=0,0,IF(SUM(Entry_sheet!$PE21:$PV21)=0,"NA",0)))))</f>
        <v/>
      </c>
      <c r="PS21" t="str">
        <f>IF($A21="","",IF(Entry_sheet!PS21="NA","NA",IF(Entry_sheet!PS21=1,1,IF($PW21=0,0,IF(SUM(Entry_sheet!$PE21:$PV21)=0,"NA",0)))))</f>
        <v/>
      </c>
      <c r="PT21" t="str">
        <f>IF($A21="","",IF(Entry_sheet!PT21="NA","NA",IF(Entry_sheet!PT21=1,1,IF($PW21=0,0,IF(SUM(Entry_sheet!$PE21:$PV21)=0,"NA",0)))))</f>
        <v/>
      </c>
      <c r="PU21" t="str">
        <f>IF($A21="","",IF(Entry_sheet!PU21="NA","NA",IF(Entry_sheet!PU21=1,1,IF($PW21=0,0,IF(SUM(Entry_sheet!$PE21:$PV21)=0,"NA",0)))))</f>
        <v/>
      </c>
      <c r="PV21" t="str">
        <f>IF($A21="","",IF(Entry_sheet!PV21="NA","NA",IF(Entry_sheet!PV21=1,1,IF($PW21=0,0,IF(SUM(Entry_sheet!$PE21:$PV21)=0,"NA",0)))))</f>
        <v/>
      </c>
      <c r="PW21" s="22" t="str">
        <f>IF($A21="","",IF(Entry_sheet!PW21=1,1,IF(Entry_sheet!PW21=0,IF(SUM(Entry_sheet!PE21:PV21)&gt;0,1,0),IF(SUM(Entry_sheet!PE21:PV21)&gt;0,1,"NA"))))</f>
        <v/>
      </c>
      <c r="PX21" t="str">
        <f>IF($A21="","",IF(Entry_sheet!PX21="NA","NA",IF(Entry_sheet!PX21=1,1,IF($QP21=0,0,IF(SUM(Entry_sheet!$PX21:$QO21)=0,"NA",0)))))</f>
        <v/>
      </c>
      <c r="PY21" t="str">
        <f>IF($A21="","",IF(Entry_sheet!PY21="NA","NA",IF(Entry_sheet!PY21=1,1,IF($QP21=0,0,IF(SUM(Entry_sheet!$PX21:$QO21)=0,"NA",0)))))</f>
        <v/>
      </c>
      <c r="PZ21" t="str">
        <f>IF($A21="","",IF(Entry_sheet!PZ21="NA","NA",IF(Entry_sheet!PZ21=1,1,IF($QP21=0,0,IF(SUM(Entry_sheet!$PX21:$QO21)=0,"NA",0)))))</f>
        <v/>
      </c>
      <c r="QA21" t="str">
        <f>IF($A21="","",IF(Entry_sheet!QA21="NA","NA",IF(Entry_sheet!QA21=1,1,IF($QP21=0,0,IF(SUM(Entry_sheet!$PX21:$QO21)=0,"NA",0)))))</f>
        <v/>
      </c>
      <c r="QB21" t="str">
        <f>IF($A21="","",IF(Entry_sheet!QB21="NA","NA",IF(Entry_sheet!QB21=1,1,IF($QP21=0,0,IF(SUM(Entry_sheet!$PX21:$QO21)=0,"NA",0)))))</f>
        <v/>
      </c>
      <c r="QC21" t="str">
        <f>IF($A21="","",IF(Entry_sheet!QC21="NA","NA",IF(Entry_sheet!QC21=1,1,IF($QP21=0,0,IF(SUM(Entry_sheet!$PX21:$QO21)=0,"NA",0)))))</f>
        <v/>
      </c>
      <c r="QD21" t="str">
        <f>IF($A21="","",IF(Entry_sheet!QD21="NA","NA",IF(Entry_sheet!QD21=1,1,IF($QP21=0,0,IF(SUM(Entry_sheet!$PX21:$QO21)=0,"NA",0)))))</f>
        <v/>
      </c>
      <c r="QE21" t="str">
        <f>IF($A21="","",IF(Entry_sheet!QE21="NA","NA",IF(Entry_sheet!QE21=1,1,IF($QP21=0,0,IF(SUM(Entry_sheet!$PX21:$QO21)=0,"NA",0)))))</f>
        <v/>
      </c>
      <c r="QF21" t="str">
        <f>IF($A21="","",IF(Entry_sheet!QF21="NA","NA",IF(Entry_sheet!QF21=1,1,IF($QP21=0,0,IF(SUM(Entry_sheet!$PX21:$QO21)=0,"NA",0)))))</f>
        <v/>
      </c>
      <c r="QG21" t="str">
        <f>IF($A21="","",IF(Entry_sheet!QG21="NA","NA",IF(Entry_sheet!QG21=1,1,IF($QP21=0,0,IF(SUM(Entry_sheet!$PX21:$QO21)=0,"NA",0)))))</f>
        <v/>
      </c>
      <c r="QH21" t="str">
        <f>IF($A21="","",IF(Entry_sheet!QH21="NA","NA",IF(Entry_sheet!QH21=1,1,IF($QP21=0,0,IF(SUM(Entry_sheet!$PX21:$QO21)=0,"NA",0)))))</f>
        <v/>
      </c>
      <c r="QI21" t="str">
        <f>IF($A21="","",IF(Entry_sheet!QI21="NA","NA",IF(Entry_sheet!QI21=1,1,IF($QP21=0,0,IF(SUM(Entry_sheet!$PX21:$QO21)=0,"NA",0)))))</f>
        <v/>
      </c>
      <c r="QJ21" t="str">
        <f>IF($A21="","",IF(Entry_sheet!QJ21="NA","NA",IF(Entry_sheet!QJ21=1,1,IF($QP21=0,0,IF(SUM(Entry_sheet!$PX21:$QO21)=0,"NA",0)))))</f>
        <v/>
      </c>
      <c r="QK21" t="str">
        <f>IF($A21="","",IF(Entry_sheet!QK21="NA","NA",IF(Entry_sheet!QK21=1,1,IF($QP21=0,0,IF(SUM(Entry_sheet!$PX21:$QO21)=0,"NA",0)))))</f>
        <v/>
      </c>
      <c r="QL21" t="str">
        <f>IF($A21="","",IF(Entry_sheet!QL21="NA","NA",IF(Entry_sheet!QL21=1,1,IF($QP21=0,0,IF(SUM(Entry_sheet!$PX21:$QO21)=0,"NA",0)))))</f>
        <v/>
      </c>
      <c r="QM21" t="str">
        <f>IF($A21="","",IF(Entry_sheet!QM21="NA","NA",IF(Entry_sheet!QM21=1,1,IF($QP21=0,0,IF(SUM(Entry_sheet!$PX21:$QO21)=0,"NA",0)))))</f>
        <v/>
      </c>
      <c r="QN21" t="str">
        <f>IF($A21="","",IF(Entry_sheet!QN21="NA","NA",IF(Entry_sheet!QN21=1,1,IF($QP21=0,0,IF(SUM(Entry_sheet!$PX21:$QO21)=0,"NA",0)))))</f>
        <v/>
      </c>
      <c r="QO21" t="str">
        <f>IF($A21="","",IF(Entry_sheet!QO21="NA","NA",IF(Entry_sheet!QO21=1,1,IF($QP21=0,0,IF(SUM(Entry_sheet!$PX21:$QO21)=0,"NA",0)))))</f>
        <v/>
      </c>
      <c r="QP21" s="22" t="str">
        <f>IF($A21="","",IF(Entry_sheet!QP21=1,1,IF(Entry_sheet!QP21=0,IF(SUM(Entry_sheet!PX21:QO21)&gt;0,1,0),IF(SUM(Entry_sheet!PX21:QO21)&gt;0,1,"NA"))))</f>
        <v/>
      </c>
      <c r="QQ21" t="str">
        <f>IF($A21="","",IF(Entry_sheet!QQ21="NA","NA",IF(Entry_sheet!QQ21=1,1,IF($RI21=0,0,IF(SUM(Entry_sheet!$QQ21:$RH21)=0,"NA",0)))))</f>
        <v/>
      </c>
      <c r="QR21" t="str">
        <f>IF($A21="","",IF(Entry_sheet!QR21="NA","NA",IF(Entry_sheet!QR21=1,1,IF($RI21=0,0,IF(SUM(Entry_sheet!$QQ21:$RH21)=0,"NA",0)))))</f>
        <v/>
      </c>
      <c r="QS21" t="str">
        <f>IF($A21="","",IF(Entry_sheet!QS21="NA","NA",IF(Entry_sheet!QS21=1,1,IF($RI21=0,0,IF(SUM(Entry_sheet!$QQ21:$RH21)=0,"NA",0)))))</f>
        <v/>
      </c>
      <c r="QT21" t="str">
        <f>IF($A21="","",IF(Entry_sheet!QT21="NA","NA",IF(Entry_sheet!QT21=1,1,IF($RI21=0,0,IF(SUM(Entry_sheet!$QQ21:$RH21)=0,"NA",0)))))</f>
        <v/>
      </c>
      <c r="QU21" t="str">
        <f>IF($A21="","",IF(Entry_sheet!QU21="NA","NA",IF(Entry_sheet!QU21=1,1,IF($RI21=0,0,IF(SUM(Entry_sheet!$QQ21:$RH21)=0,"NA",0)))))</f>
        <v/>
      </c>
      <c r="QV21" t="str">
        <f>IF($A21="","",IF(Entry_sheet!QV21="NA","NA",IF(Entry_sheet!QV21=1,1,IF($RI21=0,0,IF(SUM(Entry_sheet!$QQ21:$RH21)=0,"NA",0)))))</f>
        <v/>
      </c>
      <c r="QW21" t="str">
        <f>IF($A21="","",IF(Entry_sheet!QW21="NA","NA",IF(Entry_sheet!QW21=1,1,IF($RI21=0,0,IF(SUM(Entry_sheet!$QQ21:$RH21)=0,"NA",0)))))</f>
        <v/>
      </c>
      <c r="QX21" t="str">
        <f>IF($A21="","",IF(Entry_sheet!QX21="NA","NA",IF(Entry_sheet!QX21=1,1,IF($RI21=0,0,IF(SUM(Entry_sheet!$QQ21:$RH21)=0,"NA",0)))))</f>
        <v/>
      </c>
      <c r="QY21" t="str">
        <f>IF($A21="","",IF(Entry_sheet!QY21="NA","NA",IF(Entry_sheet!QY21=1,1,IF($RI21=0,0,IF(SUM(Entry_sheet!$QQ21:$RH21)=0,"NA",0)))))</f>
        <v/>
      </c>
      <c r="QZ21" t="str">
        <f>IF($A21="","",IF(Entry_sheet!QZ21="NA","NA",IF(Entry_sheet!QZ21=1,1,IF($RI21=0,0,IF(SUM(Entry_sheet!$QQ21:$RH21)=0,"NA",0)))))</f>
        <v/>
      </c>
      <c r="RA21" t="str">
        <f>IF($A21="","",IF(Entry_sheet!RA21="NA","NA",IF(Entry_sheet!RA21=1,1,IF($RI21=0,0,IF(SUM(Entry_sheet!$QQ21:$RH21)=0,"NA",0)))))</f>
        <v/>
      </c>
      <c r="RB21" t="str">
        <f>IF($A21="","",IF(Entry_sheet!RB21="NA","NA",IF(Entry_sheet!RB21=1,1,IF($RI21=0,0,IF(SUM(Entry_sheet!$QQ21:$RH21)=0,"NA",0)))))</f>
        <v/>
      </c>
      <c r="RC21" t="str">
        <f>IF($A21="","",IF(Entry_sheet!RC21="NA","NA",IF(Entry_sheet!RC21=1,1,IF($RI21=0,0,IF(SUM(Entry_sheet!$QQ21:$RH21)=0,"NA",0)))))</f>
        <v/>
      </c>
      <c r="RD21" t="str">
        <f>IF($A21="","",IF(Entry_sheet!RD21="NA","NA",IF(Entry_sheet!RD21=1,1,IF($RI21=0,0,IF(SUM(Entry_sheet!$QQ21:$RH21)=0,"NA",0)))))</f>
        <v/>
      </c>
      <c r="RE21" t="str">
        <f>IF($A21="","",IF(Entry_sheet!RE21="NA","NA",IF(Entry_sheet!RE21=1,1,IF($RI21=0,0,IF(SUM(Entry_sheet!$QQ21:$RH21)=0,"NA",0)))))</f>
        <v/>
      </c>
      <c r="RF21" t="str">
        <f>IF($A21="","",IF(Entry_sheet!RF21="NA","NA",IF(Entry_sheet!RF21=1,1,IF($RI21=0,0,IF(SUM(Entry_sheet!$QQ21:$RH21)=0,"NA",0)))))</f>
        <v/>
      </c>
      <c r="RG21" t="str">
        <f>IF($A21="","",IF(Entry_sheet!RG21="NA","NA",IF(Entry_sheet!RG21=1,1,IF($RI21=0,0,IF(SUM(Entry_sheet!$QQ21:$RH21)=0,"NA",0)))))</f>
        <v/>
      </c>
      <c r="RH21" t="str">
        <f>IF($A21="","",IF(Entry_sheet!RH21="NA","NA",IF(Entry_sheet!RH21=1,1,IF($RI21=0,0,IF(SUM(Entry_sheet!$QQ21:$RH21)=0,"NA",0)))))</f>
        <v/>
      </c>
      <c r="RI21" s="22" t="str">
        <f>IF($A21="","",IF(Entry_sheet!RI21=1,1,IF(Entry_sheet!RI21=0,IF(SUM(Entry_sheet!QQ21:RH21)&gt;0,1,0),IF(SUM(Entry_sheet!QQ21:RH21)&gt;0,1,"NA"))))</f>
        <v/>
      </c>
      <c r="RJ21" t="str">
        <f>IF($A21="","",IF(Entry_sheet!RJ21="NA","NA",IF(Entry_sheet!RJ21=1,1,IF($SB21=0,0,IF(SUM(Entry_sheet!$RJ21:$SA21)=0,"NA",0)))))</f>
        <v/>
      </c>
      <c r="RK21" t="str">
        <f>IF($A21="","",IF(Entry_sheet!RK21="NA","NA",IF(Entry_sheet!RK21=1,1,IF($SB21=0,0,IF(SUM(Entry_sheet!$RJ21:$SA21)=0,"NA",0)))))</f>
        <v/>
      </c>
      <c r="RL21" t="str">
        <f>IF($A21="","",IF(Entry_sheet!RL21="NA","NA",IF(Entry_sheet!RL21=1,1,IF($SB21=0,0,IF(SUM(Entry_sheet!$RJ21:$SA21)=0,"NA",0)))))</f>
        <v/>
      </c>
      <c r="RM21" t="str">
        <f>IF($A21="","",IF(Entry_sheet!RM21="NA","NA",IF(Entry_sheet!RM21=1,1,IF($SB21=0,0,IF(SUM(Entry_sheet!$RJ21:$SA21)=0,"NA",0)))))</f>
        <v/>
      </c>
      <c r="RN21" t="str">
        <f>IF($A21="","",IF(Entry_sheet!RN21="NA","NA",IF(Entry_sheet!RN21=1,1,IF($SB21=0,0,IF(SUM(Entry_sheet!$RJ21:$SA21)=0,"NA",0)))))</f>
        <v/>
      </c>
      <c r="RO21" t="str">
        <f>IF($A21="","",IF(Entry_sheet!RO21="NA","NA",IF(Entry_sheet!RO21=1,1,IF($SB21=0,0,IF(SUM(Entry_sheet!$RJ21:$SA21)=0,"NA",0)))))</f>
        <v/>
      </c>
      <c r="RP21" t="str">
        <f>IF($A21="","",IF(Entry_sheet!RP21="NA","NA",IF(Entry_sheet!RP21=1,1,IF($SB21=0,0,IF(SUM(Entry_sheet!$RJ21:$SA21)=0,"NA",0)))))</f>
        <v/>
      </c>
      <c r="RQ21" t="str">
        <f>IF($A21="","",IF(Entry_sheet!RQ21="NA","NA",IF(Entry_sheet!RQ21=1,1,IF($SB21=0,0,IF(SUM(Entry_sheet!$RJ21:$SA21)=0,"NA",0)))))</f>
        <v/>
      </c>
      <c r="RR21" t="str">
        <f>IF($A21="","",IF(Entry_sheet!RR21="NA","NA",IF(Entry_sheet!RR21=1,1,IF($SB21=0,0,IF(SUM(Entry_sheet!$RJ21:$SA21)=0,"NA",0)))))</f>
        <v/>
      </c>
      <c r="RS21" t="str">
        <f>IF($A21="","",IF(Entry_sheet!RS21="NA","NA",IF(Entry_sheet!RS21=1,1,IF($SB21=0,0,IF(SUM(Entry_sheet!$RJ21:$SA21)=0,"NA",0)))))</f>
        <v/>
      </c>
      <c r="RT21" t="str">
        <f>IF($A21="","",IF(Entry_sheet!RT21="NA","NA",IF(Entry_sheet!RT21=1,1,IF($SB21=0,0,IF(SUM(Entry_sheet!$RJ21:$SA21)=0,"NA",0)))))</f>
        <v/>
      </c>
      <c r="RU21" t="str">
        <f>IF($A21="","",IF(Entry_sheet!RU21="NA","NA",IF(Entry_sheet!RU21=1,1,IF($SB21=0,0,IF(SUM(Entry_sheet!$RJ21:$SA21)=0,"NA",0)))))</f>
        <v/>
      </c>
      <c r="RV21" t="str">
        <f>IF($A21="","",IF(Entry_sheet!RV21="NA","NA",IF(Entry_sheet!RV21=1,1,IF($SB21=0,0,IF(SUM(Entry_sheet!$RJ21:$SA21)=0,"NA",0)))))</f>
        <v/>
      </c>
      <c r="RW21" t="str">
        <f>IF($A21="","",IF(Entry_sheet!RW21="NA","NA",IF(Entry_sheet!RW21=1,1,IF($SB21=0,0,IF(SUM(Entry_sheet!$RJ21:$SA21)=0,"NA",0)))))</f>
        <v/>
      </c>
      <c r="RX21" t="str">
        <f>IF($A21="","",IF(Entry_sheet!RX21="NA","NA",IF(Entry_sheet!RX21=1,1,IF($SB21=0,0,IF(SUM(Entry_sheet!$RJ21:$SA21)=0,"NA",0)))))</f>
        <v/>
      </c>
      <c r="RY21" t="str">
        <f>IF($A21="","",IF(Entry_sheet!RY21="NA","NA",IF(Entry_sheet!RY21=1,1,IF($SB21=0,0,IF(SUM(Entry_sheet!$RJ21:$SA21)=0,"NA",0)))))</f>
        <v/>
      </c>
      <c r="RZ21" t="str">
        <f>IF($A21="","",IF(Entry_sheet!RZ21="NA","NA",IF(Entry_sheet!RZ21=1,1,IF($SB21=0,0,IF(SUM(Entry_sheet!$RJ21:$SA21)=0,"NA",0)))))</f>
        <v/>
      </c>
      <c r="SA21" t="str">
        <f>IF($A21="","",IF(Entry_sheet!SA21="NA","NA",IF(Entry_sheet!SA21=1,1,IF($SB21=0,0,IF(SUM(Entry_sheet!$RJ21:$SA21)=0,"NA",0)))))</f>
        <v/>
      </c>
      <c r="SB21" s="22" t="str">
        <f>IF($A21="","",IF(Entry_sheet!SB21=1,1,IF(Entry_sheet!SB21=0,IF(SUM(Entry_sheet!RJ21:SA21)&gt;0,1,0),IF(SUM(Entry_sheet!RJ21:SA21)&gt;0,1,"NA"))))</f>
        <v/>
      </c>
      <c r="SC21" t="str">
        <f>IF($A21="","",IF(Entry_sheet!SC21="NA","NA",IF(Entry_sheet!SC21=1,1,IF($SU21=0,0,IF(SUM(Entry_sheet!$SC21:$ST21)=0,"NA",0)))))</f>
        <v/>
      </c>
      <c r="SD21" t="str">
        <f>IF($A21="","",IF(Entry_sheet!SD21="NA","NA",IF(Entry_sheet!SD21=1,1,IF($SU21=0,0,IF(SUM(Entry_sheet!$SC21:$ST21)=0,"NA",0)))))</f>
        <v/>
      </c>
      <c r="SE21" t="str">
        <f>IF($A21="","",IF(Entry_sheet!SE21="NA","NA",IF(Entry_sheet!SE21=1,1,IF($SU21=0,0,IF(SUM(Entry_sheet!$SC21:$ST21)=0,"NA",0)))))</f>
        <v/>
      </c>
      <c r="SF21" t="str">
        <f>IF($A21="","",IF(Entry_sheet!SF21="NA","NA",IF(Entry_sheet!SF21=1,1,IF($SU21=0,0,IF(SUM(Entry_sheet!$SC21:$ST21)=0,"NA",0)))))</f>
        <v/>
      </c>
      <c r="SG21" t="str">
        <f>IF($A21="","",IF(Entry_sheet!SG21="NA","NA",IF(Entry_sheet!SG21=1,1,IF($SU21=0,0,IF(SUM(Entry_sheet!$SC21:$ST21)=0,"NA",0)))))</f>
        <v/>
      </c>
      <c r="SH21" t="str">
        <f>IF($A21="","",IF(Entry_sheet!SH21="NA","NA",IF(Entry_sheet!SH21=1,1,IF($SU21=0,0,IF(SUM(Entry_sheet!$SC21:$ST21)=0,"NA",0)))))</f>
        <v/>
      </c>
      <c r="SI21" t="str">
        <f>IF($A21="","",IF(Entry_sheet!SI21="NA","NA",IF(Entry_sheet!SI21=1,1,IF($SU21=0,0,IF(SUM(Entry_sheet!$SC21:$ST21)=0,"NA",0)))))</f>
        <v/>
      </c>
      <c r="SJ21" t="str">
        <f>IF($A21="","",IF(Entry_sheet!SJ21="NA","NA",IF(Entry_sheet!SJ21=1,1,IF($SU21=0,0,IF(SUM(Entry_sheet!$SC21:$ST21)=0,"NA",0)))))</f>
        <v/>
      </c>
      <c r="SK21" t="str">
        <f>IF($A21="","",IF(Entry_sheet!SK21="NA","NA",IF(Entry_sheet!SK21=1,1,IF($SU21=0,0,IF(SUM(Entry_sheet!$SC21:$ST21)=0,"NA",0)))))</f>
        <v/>
      </c>
      <c r="SL21" t="str">
        <f>IF($A21="","",IF(Entry_sheet!SL21="NA","NA",IF(Entry_sheet!SL21=1,1,IF($SU21=0,0,IF(SUM(Entry_sheet!$SC21:$ST21)=0,"NA",0)))))</f>
        <v/>
      </c>
      <c r="SM21" t="str">
        <f>IF($A21="","",IF(Entry_sheet!SM21="NA","NA",IF(Entry_sheet!SM21=1,1,IF($SU21=0,0,IF(SUM(Entry_sheet!$SC21:$ST21)=0,"NA",0)))))</f>
        <v/>
      </c>
      <c r="SN21" t="str">
        <f>IF($A21="","",IF(Entry_sheet!SN21="NA","NA",IF(Entry_sheet!SN21=1,1,IF($SU21=0,0,IF(SUM(Entry_sheet!$SC21:$ST21)=0,"NA",0)))))</f>
        <v/>
      </c>
      <c r="SO21" t="str">
        <f>IF($A21="","",IF(Entry_sheet!SO21="NA","NA",IF(Entry_sheet!SO21=1,1,IF($SU21=0,0,IF(SUM(Entry_sheet!$SC21:$ST21)=0,"NA",0)))))</f>
        <v/>
      </c>
      <c r="SP21" t="str">
        <f>IF($A21="","",IF(Entry_sheet!SP21="NA","NA",IF(Entry_sheet!SP21=1,1,IF($SU21=0,0,IF(SUM(Entry_sheet!$SC21:$ST21)=0,"NA",0)))))</f>
        <v/>
      </c>
      <c r="SQ21" t="str">
        <f>IF($A21="","",IF(Entry_sheet!SQ21="NA","NA",IF(Entry_sheet!SQ21=1,1,IF($SU21=0,0,IF(SUM(Entry_sheet!$SC21:$ST21)=0,"NA",0)))))</f>
        <v/>
      </c>
      <c r="SR21" t="str">
        <f>IF($A21="","",IF(Entry_sheet!SR21="NA","NA",IF(Entry_sheet!SR21=1,1,IF($SU21=0,0,IF(SUM(Entry_sheet!$SC21:$ST21)=0,"NA",0)))))</f>
        <v/>
      </c>
      <c r="SS21" t="str">
        <f>IF($A21="","",IF(Entry_sheet!SS21="NA","NA",IF(Entry_sheet!SS21=1,1,IF($SU21=0,0,IF(SUM(Entry_sheet!$SC21:$ST21)=0,"NA",0)))))</f>
        <v/>
      </c>
      <c r="ST21" t="str">
        <f>IF($A21="","",IF(Entry_sheet!ST21="NA","NA",IF(Entry_sheet!ST21=1,1,IF($SU21=0,0,IF(SUM(Entry_sheet!$SC21:$ST21)=0,"NA",0)))))</f>
        <v/>
      </c>
      <c r="SU21" s="22" t="str">
        <f>IF($A21="","",IF(Entry_sheet!SU21=1,1,IF(Entry_sheet!SU21=0,IF(SUM(Entry_sheet!SC21:ST21)&gt;0,1,0),IF(SUM(Entry_sheet!SC21:ST21)&gt;0,1,"NA"))))</f>
        <v/>
      </c>
      <c r="SV21" t="str">
        <f>IF($A21="","",IF(Entry_sheet!SV21="NA","NA",IF(Entry_sheet!SV21=1,1,IF($TN21=0,0,IF(SUM(Entry_sheet!$SV21:$TM21)=0,"NA",0)))))</f>
        <v/>
      </c>
      <c r="SW21" t="str">
        <f>IF($A21="","",IF(Entry_sheet!SW21="NA","NA",IF(Entry_sheet!SW21=1,1,IF($TN21=0,0,IF(SUM(Entry_sheet!$SV21:$TM21)=0,"NA",0)))))</f>
        <v/>
      </c>
      <c r="SX21" t="str">
        <f>IF($A21="","",IF(Entry_sheet!SX21="NA","NA",IF(Entry_sheet!SX21=1,1,IF($TN21=0,0,IF(SUM(Entry_sheet!$SV21:$TM21)=0,"NA",0)))))</f>
        <v/>
      </c>
      <c r="SY21" t="str">
        <f>IF($A21="","",IF(Entry_sheet!SY21="NA","NA",IF(Entry_sheet!SY21=1,1,IF($TN21=0,0,IF(SUM(Entry_sheet!$SV21:$TM21)=0,"NA",0)))))</f>
        <v/>
      </c>
      <c r="SZ21" t="str">
        <f>IF($A21="","",IF(Entry_sheet!SZ21="NA","NA",IF(Entry_sheet!SZ21=1,1,IF($TN21=0,0,IF(SUM(Entry_sheet!$SV21:$TM21)=0,"NA",0)))))</f>
        <v/>
      </c>
      <c r="TA21" t="str">
        <f>IF($A21="","",IF(Entry_sheet!TA21="NA","NA",IF(Entry_sheet!TA21=1,1,IF($TN21=0,0,IF(SUM(Entry_sheet!$SV21:$TM21)=0,"NA",0)))))</f>
        <v/>
      </c>
      <c r="TB21" t="str">
        <f>IF($A21="","",IF(Entry_sheet!TB21="NA","NA",IF(Entry_sheet!TB21=1,1,IF($TN21=0,0,IF(SUM(Entry_sheet!$SV21:$TM21)=0,"NA",0)))))</f>
        <v/>
      </c>
      <c r="TC21" t="str">
        <f>IF($A21="","",IF(Entry_sheet!TC21="NA","NA",IF(Entry_sheet!TC21=1,1,IF($TN21=0,0,IF(SUM(Entry_sheet!$SV21:$TM21)=0,"NA",0)))))</f>
        <v/>
      </c>
      <c r="TD21" t="str">
        <f>IF($A21="","",IF(Entry_sheet!TD21="NA","NA",IF(Entry_sheet!TD21=1,1,IF($TN21=0,0,IF(SUM(Entry_sheet!$SV21:$TM21)=0,"NA",0)))))</f>
        <v/>
      </c>
      <c r="TE21" t="str">
        <f>IF($A21="","",IF(Entry_sheet!TE21="NA","NA",IF(Entry_sheet!TE21=1,1,IF($TN21=0,0,IF(SUM(Entry_sheet!$SV21:$TM21)=0,"NA",0)))))</f>
        <v/>
      </c>
      <c r="TF21" t="str">
        <f>IF($A21="","",IF(Entry_sheet!TF21="NA","NA",IF(Entry_sheet!TF21=1,1,IF($TN21=0,0,IF(SUM(Entry_sheet!$SV21:$TM21)=0,"NA",0)))))</f>
        <v/>
      </c>
      <c r="TG21" t="str">
        <f>IF($A21="","",IF(Entry_sheet!TG21="NA","NA",IF(Entry_sheet!TG21=1,1,IF($TN21=0,0,IF(SUM(Entry_sheet!$SV21:$TM21)=0,"NA",0)))))</f>
        <v/>
      </c>
      <c r="TH21" t="str">
        <f>IF($A21="","",IF(Entry_sheet!TH21="NA","NA",IF(Entry_sheet!TH21=1,1,IF($TN21=0,0,IF(SUM(Entry_sheet!$SV21:$TM21)=0,"NA",0)))))</f>
        <v/>
      </c>
      <c r="TI21" t="str">
        <f>IF($A21="","",IF(Entry_sheet!TI21="NA","NA",IF(Entry_sheet!TI21=1,1,IF($TN21=0,0,IF(SUM(Entry_sheet!$SV21:$TM21)=0,"NA",0)))))</f>
        <v/>
      </c>
      <c r="TJ21" t="str">
        <f>IF($A21="","",IF(Entry_sheet!TJ21="NA","NA",IF(Entry_sheet!TJ21=1,1,IF($TN21=0,0,IF(SUM(Entry_sheet!$SV21:$TM21)=0,"NA",0)))))</f>
        <v/>
      </c>
      <c r="TK21" t="str">
        <f>IF($A21="","",IF(Entry_sheet!TK21="NA","NA",IF(Entry_sheet!TK21=1,1,IF($TN21=0,0,IF(SUM(Entry_sheet!$SV21:$TM21)=0,"NA",0)))))</f>
        <v/>
      </c>
      <c r="TL21" t="str">
        <f>IF($A21="","",IF(Entry_sheet!TL21="NA","NA",IF(Entry_sheet!TL21=1,1,IF($TN21=0,0,IF(SUM(Entry_sheet!$SV21:$TM21)=0,"NA",0)))))</f>
        <v/>
      </c>
      <c r="TM21" t="str">
        <f>IF($A21="","",IF(Entry_sheet!TM21="NA","NA",IF(Entry_sheet!TM21=1,1,IF($TN21=0,0,IF(SUM(Entry_sheet!$SV21:$TM21)=0,"NA",0)))))</f>
        <v/>
      </c>
      <c r="TN21" s="22" t="str">
        <f>IF($A21="","",IF(Entry_sheet!TN21=1,1,IF(Entry_sheet!TN21=0,IF(SUM(Entry_sheet!SV21:TM21)&gt;0,1,0),IF(SUM(Entry_sheet!SV21:TM21)&gt;0,1,"NA"))))</f>
        <v/>
      </c>
      <c r="TO21" t="str">
        <f>IF($A21="","",IF(Entry_sheet!TO21="NA","NA",IF(Entry_sheet!TO21=1,1,IF($UG21=0,0,IF(SUM(Entry_sheet!$TO21:$UF21)=0,"NA",0)))))</f>
        <v/>
      </c>
      <c r="TP21" t="str">
        <f>IF($A21="","",IF(Entry_sheet!TP21="NA","NA",IF(Entry_sheet!TP21=1,1,IF($UG21=0,0,IF(SUM(Entry_sheet!$TO21:$UF21)=0,"NA",0)))))</f>
        <v/>
      </c>
      <c r="TQ21" t="str">
        <f>IF($A21="","",IF(Entry_sheet!TQ21="NA","NA",IF(Entry_sheet!TQ21=1,1,IF($UG21=0,0,IF(SUM(Entry_sheet!$TO21:$UF21)=0,"NA",0)))))</f>
        <v/>
      </c>
      <c r="TR21" t="str">
        <f>IF($A21="","",IF(Entry_sheet!TR21="NA","NA",IF(Entry_sheet!TR21=1,1,IF($UG21=0,0,IF(SUM(Entry_sheet!$TO21:$UF21)=0,"NA",0)))))</f>
        <v/>
      </c>
      <c r="TS21" t="str">
        <f>IF($A21="","",IF(Entry_sheet!TS21="NA","NA",IF(Entry_sheet!TS21=1,1,IF($UG21=0,0,IF(SUM(Entry_sheet!$TO21:$UF21)=0,"NA",0)))))</f>
        <v/>
      </c>
      <c r="TT21" t="str">
        <f>IF($A21="","",IF(Entry_sheet!TT21="NA","NA",IF(Entry_sheet!TT21=1,1,IF($UG21=0,0,IF(SUM(Entry_sheet!$TO21:$UF21)=0,"NA",0)))))</f>
        <v/>
      </c>
      <c r="TU21" t="str">
        <f>IF($A21="","",IF(Entry_sheet!TU21="NA","NA",IF(Entry_sheet!TU21=1,1,IF($UG21=0,0,IF(SUM(Entry_sheet!$TO21:$UF21)=0,"NA",0)))))</f>
        <v/>
      </c>
      <c r="TV21" t="str">
        <f>IF($A21="","",IF(Entry_sheet!TV21="NA","NA",IF(Entry_sheet!TV21=1,1,IF($UG21=0,0,IF(SUM(Entry_sheet!$TO21:$UF21)=0,"NA",0)))))</f>
        <v/>
      </c>
      <c r="TW21" t="str">
        <f>IF($A21="","",IF(Entry_sheet!TW21="NA","NA",IF(Entry_sheet!TW21=1,1,IF($UG21=0,0,IF(SUM(Entry_sheet!$TO21:$UF21)=0,"NA",0)))))</f>
        <v/>
      </c>
      <c r="TX21" t="str">
        <f>IF($A21="","",IF(Entry_sheet!TX21="NA","NA",IF(Entry_sheet!TX21=1,1,IF($UG21=0,0,IF(SUM(Entry_sheet!$TO21:$UF21)=0,"NA",0)))))</f>
        <v/>
      </c>
      <c r="TY21" t="str">
        <f>IF($A21="","",IF(Entry_sheet!TY21="NA","NA",IF(Entry_sheet!TY21=1,1,IF($UG21=0,0,IF(SUM(Entry_sheet!$TO21:$UF21)=0,"NA",0)))))</f>
        <v/>
      </c>
      <c r="TZ21" t="str">
        <f>IF($A21="","",IF(Entry_sheet!TZ21="NA","NA",IF(Entry_sheet!TZ21=1,1,IF($UG21=0,0,IF(SUM(Entry_sheet!$TO21:$UF21)=0,"NA",0)))))</f>
        <v/>
      </c>
      <c r="UA21" t="str">
        <f>IF($A21="","",IF(Entry_sheet!UA21="NA","NA",IF(Entry_sheet!UA21=1,1,IF($UG21=0,0,IF(SUM(Entry_sheet!$TO21:$UF21)=0,"NA",0)))))</f>
        <v/>
      </c>
      <c r="UB21" t="str">
        <f>IF($A21="","",IF(Entry_sheet!UB21="NA","NA",IF(Entry_sheet!UB21=1,1,IF($UG21=0,0,IF(SUM(Entry_sheet!$TO21:$UF21)=0,"NA",0)))))</f>
        <v/>
      </c>
      <c r="UC21" t="str">
        <f>IF($A21="","",IF(Entry_sheet!UC21="NA","NA",IF(Entry_sheet!UC21=1,1,IF($UG21=0,0,IF(SUM(Entry_sheet!$TO21:$UF21)=0,"NA",0)))))</f>
        <v/>
      </c>
      <c r="UD21" t="str">
        <f>IF($A21="","",IF(Entry_sheet!UD21="NA","NA",IF(Entry_sheet!UD21=1,1,IF($UG21=0,0,IF(SUM(Entry_sheet!$TO21:$UF21)=0,"NA",0)))))</f>
        <v/>
      </c>
      <c r="UE21" t="str">
        <f>IF($A21="","",IF(Entry_sheet!UE21="NA","NA",IF(Entry_sheet!UE21=1,1,IF($UG21=0,0,IF(SUM(Entry_sheet!$TO21:$UF21)=0,"NA",0)))))</f>
        <v/>
      </c>
      <c r="UF21" t="str">
        <f>IF($A21="","",IF(Entry_sheet!UF21="NA","NA",IF(Entry_sheet!UF21=1,1,IF($UG21=0,0,IF(SUM(Entry_sheet!$TO21:$UF21)=0,"NA",0)))))</f>
        <v/>
      </c>
      <c r="UG21" s="22" t="str">
        <f>IF($A21="","",IF(Entry_sheet!UG21=1,1,IF(Entry_sheet!UG21=0,IF(SUM(Entry_sheet!TO21:UF21)&gt;0,1,0),IF(SUM(Entry_sheet!TO21:UF21)&gt;0,1,"NA"))))</f>
        <v/>
      </c>
      <c r="UH21" t="str">
        <f>IF($A21="","",IF(Entry_sheet!UH21="NA","NA",IF(Entry_sheet!UH21=1,1,IF($UZ21=0,0,IF(SUM(Entry_sheet!$UH21:$UY21)=0,"NA",0)))))</f>
        <v/>
      </c>
      <c r="UI21" t="str">
        <f>IF($A21="","",IF(Entry_sheet!UI21="NA","NA",IF(Entry_sheet!UI21=1,1,IF($UZ21=0,0,IF(SUM(Entry_sheet!$UH21:$UY21)=0,"NA",0)))))</f>
        <v/>
      </c>
      <c r="UJ21" t="str">
        <f>IF($A21="","",IF(Entry_sheet!UJ21="NA","NA",IF(Entry_sheet!UJ21=1,1,IF($UZ21=0,0,IF(SUM(Entry_sheet!$UH21:$UY21)=0,"NA",0)))))</f>
        <v/>
      </c>
      <c r="UK21" t="str">
        <f>IF($A21="","",IF(Entry_sheet!UK21="NA","NA",IF(Entry_sheet!UK21=1,1,IF($UZ21=0,0,IF(SUM(Entry_sheet!$UH21:$UY21)=0,"NA",0)))))</f>
        <v/>
      </c>
      <c r="UL21" t="str">
        <f>IF($A21="","",IF(Entry_sheet!UL21="NA","NA",IF(Entry_sheet!UL21=1,1,IF($UZ21=0,0,IF(SUM(Entry_sheet!$UH21:$UY21)=0,"NA",0)))))</f>
        <v/>
      </c>
      <c r="UM21" t="str">
        <f>IF($A21="","",IF(Entry_sheet!UM21="NA","NA",IF(Entry_sheet!UM21=1,1,IF($UZ21=0,0,IF(SUM(Entry_sheet!$UH21:$UY21)=0,"NA",0)))))</f>
        <v/>
      </c>
      <c r="UN21" t="str">
        <f>IF($A21="","",IF(Entry_sheet!UN21="NA","NA",IF(Entry_sheet!UN21=1,1,IF($UZ21=0,0,IF(SUM(Entry_sheet!$UH21:$UY21)=0,"NA",0)))))</f>
        <v/>
      </c>
      <c r="UO21" t="str">
        <f>IF($A21="","",IF(Entry_sheet!UO21="NA","NA",IF(Entry_sheet!UO21=1,1,IF($UZ21=0,0,IF(SUM(Entry_sheet!$UH21:$UY21)=0,"NA",0)))))</f>
        <v/>
      </c>
      <c r="UP21" t="str">
        <f>IF($A21="","",IF(Entry_sheet!UP21="NA","NA",IF(Entry_sheet!UP21=1,1,IF($UZ21=0,0,IF(SUM(Entry_sheet!$UH21:$UY21)=0,"NA",0)))))</f>
        <v/>
      </c>
      <c r="UQ21" t="str">
        <f>IF($A21="","",IF(Entry_sheet!UQ21="NA","NA",IF(Entry_sheet!UQ21=1,1,IF($UZ21=0,0,IF(SUM(Entry_sheet!$UH21:$UY21)=0,"NA",0)))))</f>
        <v/>
      </c>
      <c r="UR21" t="str">
        <f>IF($A21="","",IF(Entry_sheet!UR21="NA","NA",IF(Entry_sheet!UR21=1,1,IF($UZ21=0,0,IF(SUM(Entry_sheet!$UH21:$UY21)=0,"NA",0)))))</f>
        <v/>
      </c>
      <c r="US21" t="str">
        <f>IF($A21="","",IF(Entry_sheet!US21="NA","NA",IF(Entry_sheet!US21=1,1,IF($UZ21=0,0,IF(SUM(Entry_sheet!$UH21:$UY21)=0,"NA",0)))))</f>
        <v/>
      </c>
      <c r="UT21" t="str">
        <f>IF($A21="","",IF(Entry_sheet!UT21="NA","NA",IF(Entry_sheet!UT21=1,1,IF($UZ21=0,0,IF(SUM(Entry_sheet!$UH21:$UY21)=0,"NA",0)))))</f>
        <v/>
      </c>
      <c r="UU21" t="str">
        <f>IF($A21="","",IF(Entry_sheet!UU21="NA","NA",IF(Entry_sheet!UU21=1,1,IF($UZ21=0,0,IF(SUM(Entry_sheet!$UH21:$UY21)=0,"NA",0)))))</f>
        <v/>
      </c>
      <c r="UV21" t="str">
        <f>IF($A21="","",IF(Entry_sheet!UV21="NA","NA",IF(Entry_sheet!UV21=1,1,IF($UZ21=0,0,IF(SUM(Entry_sheet!$UH21:$UY21)=0,"NA",0)))))</f>
        <v/>
      </c>
      <c r="UW21" t="str">
        <f>IF($A21="","",IF(Entry_sheet!UW21="NA","NA",IF(Entry_sheet!UW21=1,1,IF($UZ21=0,0,IF(SUM(Entry_sheet!$UH21:$UY21)=0,"NA",0)))))</f>
        <v/>
      </c>
      <c r="UX21" t="str">
        <f>IF($A21="","",IF(Entry_sheet!UX21="NA","NA",IF(Entry_sheet!UX21=1,1,IF($UZ21=0,0,IF(SUM(Entry_sheet!$UH21:$UY21)=0,"NA",0)))))</f>
        <v/>
      </c>
      <c r="UY21" t="str">
        <f>IF($A21="","",IF(Entry_sheet!UY21="NA","NA",IF(Entry_sheet!UY21=1,1,IF($UZ21=0,0,IF(SUM(Entry_sheet!$UH21:$UY21)=0,"NA",0)))))</f>
        <v/>
      </c>
      <c r="UZ21" s="22" t="str">
        <f>IF($A21="","",IF(Entry_sheet!UZ21=1,1,IF(Entry_sheet!UZ21=0,IF(SUM(Entry_sheet!UH21:UY21)&gt;0,1,0),IF(SUM(Entry_sheet!UH21:UY21)&gt;0,1,"NA"))))</f>
        <v/>
      </c>
      <c r="VA21" t="str">
        <f>IF($A21="","",IF(Entry_sheet!VA21="NA","NA",IF(Entry_sheet!VA21=1,1,IF($VS21=0,0,IF(SUM(Entry_sheet!$VA21:$VR21)=0,"NA",0)))))</f>
        <v/>
      </c>
      <c r="VB21" t="str">
        <f>IF($A21="","",IF(Entry_sheet!VB21="NA","NA",IF(Entry_sheet!VB21=1,1,IF($VS21=0,0,IF(SUM(Entry_sheet!$VA21:$VR21)=0,"NA",0)))))</f>
        <v/>
      </c>
      <c r="VC21" t="str">
        <f>IF($A21="","",IF(Entry_sheet!VC21="NA","NA",IF(Entry_sheet!VC21=1,1,IF($VS21=0,0,IF(SUM(Entry_sheet!$VA21:$VR21)=0,"NA",0)))))</f>
        <v/>
      </c>
      <c r="VD21" t="str">
        <f>IF($A21="","",IF(Entry_sheet!VD21="NA","NA",IF(Entry_sheet!VD21=1,1,IF($VS21=0,0,IF(SUM(Entry_sheet!$VA21:$VR21)=0,"NA",0)))))</f>
        <v/>
      </c>
      <c r="VE21" t="str">
        <f>IF($A21="","",IF(Entry_sheet!VE21="NA","NA",IF(Entry_sheet!VE21=1,1,IF($VS21=0,0,IF(SUM(Entry_sheet!$VA21:$VR21)=0,"NA",0)))))</f>
        <v/>
      </c>
      <c r="VF21" t="str">
        <f>IF($A21="","",IF(Entry_sheet!VF21="NA","NA",IF(Entry_sheet!VF21=1,1,IF($VS21=0,0,IF(SUM(Entry_sheet!$VA21:$VR21)=0,"NA",0)))))</f>
        <v/>
      </c>
      <c r="VG21" t="str">
        <f>IF($A21="","",IF(Entry_sheet!VG21="NA","NA",IF(Entry_sheet!VG21=1,1,IF($VS21=0,0,IF(SUM(Entry_sheet!$VA21:$VR21)=0,"NA",0)))))</f>
        <v/>
      </c>
      <c r="VH21" t="str">
        <f>IF($A21="","",IF(Entry_sheet!VH21="NA","NA",IF(Entry_sheet!VH21=1,1,IF($VS21=0,0,IF(SUM(Entry_sheet!$VA21:$VR21)=0,"NA",0)))))</f>
        <v/>
      </c>
      <c r="VI21" t="str">
        <f>IF($A21="","",IF(Entry_sheet!VI21="NA","NA",IF(Entry_sheet!VI21=1,1,IF($VS21=0,0,IF(SUM(Entry_sheet!$VA21:$VR21)=0,"NA",0)))))</f>
        <v/>
      </c>
      <c r="VJ21" t="str">
        <f>IF($A21="","",IF(Entry_sheet!VJ21="NA","NA",IF(Entry_sheet!VJ21=1,1,IF($VS21=0,0,IF(SUM(Entry_sheet!$VA21:$VR21)=0,"NA",0)))))</f>
        <v/>
      </c>
      <c r="VK21" t="str">
        <f>IF($A21="","",IF(Entry_sheet!VK21="NA","NA",IF(Entry_sheet!VK21=1,1,IF($VS21=0,0,IF(SUM(Entry_sheet!$VA21:$VR21)=0,"NA",0)))))</f>
        <v/>
      </c>
      <c r="VL21" t="str">
        <f>IF($A21="","",IF(Entry_sheet!VL21="NA","NA",IF(Entry_sheet!VL21=1,1,IF($VS21=0,0,IF(SUM(Entry_sheet!$VA21:$VR21)=0,"NA",0)))))</f>
        <v/>
      </c>
      <c r="VM21" t="str">
        <f>IF($A21="","",IF(Entry_sheet!VM21="NA","NA",IF(Entry_sheet!VM21=1,1,IF($VS21=0,0,IF(SUM(Entry_sheet!$VA21:$VR21)=0,"NA",0)))))</f>
        <v/>
      </c>
      <c r="VN21" t="str">
        <f>IF($A21="","",IF(Entry_sheet!VN21="NA","NA",IF(Entry_sheet!VN21=1,1,IF($VS21=0,0,IF(SUM(Entry_sheet!$VA21:$VR21)=0,"NA",0)))))</f>
        <v/>
      </c>
      <c r="VO21" t="str">
        <f>IF($A21="","",IF(Entry_sheet!VO21="NA","NA",IF(Entry_sheet!VO21=1,1,IF($VS21=0,0,IF(SUM(Entry_sheet!$VA21:$VR21)=0,"NA",0)))))</f>
        <v/>
      </c>
      <c r="VP21" t="str">
        <f>IF($A21="","",IF(Entry_sheet!VP21="NA","NA",IF(Entry_sheet!VP21=1,1,IF($VS21=0,0,IF(SUM(Entry_sheet!$VA21:$VR21)=0,"NA",0)))))</f>
        <v/>
      </c>
      <c r="VQ21" t="str">
        <f>IF($A21="","",IF(Entry_sheet!VQ21="NA","NA",IF(Entry_sheet!VQ21=1,1,IF($VS21=0,0,IF(SUM(Entry_sheet!$VA21:$VR21)=0,"NA",0)))))</f>
        <v/>
      </c>
      <c r="VR21" t="str">
        <f>IF($A21="","",IF(Entry_sheet!VR21="NA","NA",IF(Entry_sheet!VR21=1,1,IF($VS21=0,0,IF(SUM(Entry_sheet!$VA21:$VR21)=0,"NA",0)))))</f>
        <v/>
      </c>
      <c r="VS21" s="22" t="str">
        <f>IF($A21="","",IF(Entry_sheet!VS21=1,1,IF(Entry_sheet!VS21=0,IF(SUM(Entry_sheet!VA21:VR21)&gt;0,1,0),IF(SUM(Entry_sheet!VA21:VR21)&gt;0,1,"NA"))))</f>
        <v/>
      </c>
      <c r="VT21" t="str">
        <f>IF($A21="","",IF(Entry_sheet!VT21="NA","NA",IF(Entry_sheet!VT21=1,1,IF($WL21=0,0,IF(SUM(Entry_sheet!$VT21:$WK21)=0,"NA",0)))))</f>
        <v/>
      </c>
      <c r="VU21" t="str">
        <f>IF($A21="","",IF(Entry_sheet!VU21="NA","NA",IF(Entry_sheet!VU21=1,1,IF($WL21=0,0,IF(SUM(Entry_sheet!$VT21:$WK21)=0,"NA",0)))))</f>
        <v/>
      </c>
      <c r="VV21" t="str">
        <f>IF($A21="","",IF(Entry_sheet!VV21="NA","NA",IF(Entry_sheet!VV21=1,1,IF($WL21=0,0,IF(SUM(Entry_sheet!$VT21:$WK21)=0,"NA",0)))))</f>
        <v/>
      </c>
      <c r="VW21" t="str">
        <f>IF($A21="","",IF(Entry_sheet!VW21="NA","NA",IF(Entry_sheet!VW21=1,1,IF($WL21=0,0,IF(SUM(Entry_sheet!$VT21:$WK21)=0,"NA",0)))))</f>
        <v/>
      </c>
      <c r="VX21" t="str">
        <f>IF($A21="","",IF(Entry_sheet!VX21="NA","NA",IF(Entry_sheet!VX21=1,1,IF($WL21=0,0,IF(SUM(Entry_sheet!$VT21:$WK21)=0,"NA",0)))))</f>
        <v/>
      </c>
      <c r="VY21" t="str">
        <f>IF($A21="","",IF(Entry_sheet!VY21="NA","NA",IF(Entry_sheet!VY21=1,1,IF($WL21=0,0,IF(SUM(Entry_sheet!$VT21:$WK21)=0,"NA",0)))))</f>
        <v/>
      </c>
      <c r="VZ21" t="str">
        <f>IF($A21="","",IF(Entry_sheet!VZ21="NA","NA",IF(Entry_sheet!VZ21=1,1,IF($WL21=0,0,IF(SUM(Entry_sheet!$VT21:$WK21)=0,"NA",0)))))</f>
        <v/>
      </c>
      <c r="WA21" t="str">
        <f>IF($A21="","",IF(Entry_sheet!WA21="NA","NA",IF(Entry_sheet!WA21=1,1,IF($WL21=0,0,IF(SUM(Entry_sheet!$VT21:$WK21)=0,"NA",0)))))</f>
        <v/>
      </c>
      <c r="WB21" t="str">
        <f>IF($A21="","",IF(Entry_sheet!WB21="NA","NA",IF(Entry_sheet!WB21=1,1,IF($WL21=0,0,IF(SUM(Entry_sheet!$VT21:$WK21)=0,"NA",0)))))</f>
        <v/>
      </c>
      <c r="WC21" t="str">
        <f>IF($A21="","",IF(Entry_sheet!WC21="NA","NA",IF(Entry_sheet!WC21=1,1,IF($WL21=0,0,IF(SUM(Entry_sheet!$VT21:$WK21)=0,"NA",0)))))</f>
        <v/>
      </c>
      <c r="WD21" t="str">
        <f>IF($A21="","",IF(Entry_sheet!WD21="NA","NA",IF(Entry_sheet!WD21=1,1,IF($WL21=0,0,IF(SUM(Entry_sheet!$VT21:$WK21)=0,"NA",0)))))</f>
        <v/>
      </c>
      <c r="WE21" t="str">
        <f>IF($A21="","",IF(Entry_sheet!WE21="NA","NA",IF(Entry_sheet!WE21=1,1,IF($WL21=0,0,IF(SUM(Entry_sheet!$VT21:$WK21)=0,"NA",0)))))</f>
        <v/>
      </c>
      <c r="WF21" t="str">
        <f>IF($A21="","",IF(Entry_sheet!WF21="NA","NA",IF(Entry_sheet!WF21=1,1,IF($WL21=0,0,IF(SUM(Entry_sheet!$VT21:$WK21)=0,"NA",0)))))</f>
        <v/>
      </c>
      <c r="WG21" t="str">
        <f>IF($A21="","",IF(Entry_sheet!WG21="NA","NA",IF(Entry_sheet!WG21=1,1,IF($WL21=0,0,IF(SUM(Entry_sheet!$VT21:$WK21)=0,"NA",0)))))</f>
        <v/>
      </c>
      <c r="WH21" t="str">
        <f>IF($A21="","",IF(Entry_sheet!WH21="NA","NA",IF(Entry_sheet!WH21=1,1,IF($WL21=0,0,IF(SUM(Entry_sheet!$VT21:$WK21)=0,"NA",0)))))</f>
        <v/>
      </c>
      <c r="WI21" t="str">
        <f>IF($A21="","",IF(Entry_sheet!WI21="NA","NA",IF(Entry_sheet!WI21=1,1,IF($WL21=0,0,IF(SUM(Entry_sheet!$VT21:$WK21)=0,"NA",0)))))</f>
        <v/>
      </c>
      <c r="WJ21" t="str">
        <f>IF($A21="","",IF(Entry_sheet!WJ21="NA","NA",IF(Entry_sheet!WJ21=1,1,IF($WL21=0,0,IF(SUM(Entry_sheet!$VT21:$WK21)=0,"NA",0)))))</f>
        <v/>
      </c>
      <c r="WK21" t="str">
        <f>IF($A21="","",IF(Entry_sheet!WK21="NA","NA",IF(Entry_sheet!WK21=1,1,IF($WL21=0,0,IF(SUM(Entry_sheet!$VT21:$WK21)=0,"NA",0)))))</f>
        <v/>
      </c>
      <c r="WL21" s="22" t="str">
        <f>IF($A21="","",IF(Entry_sheet!WL21=1,1,IF(Entry_sheet!WL21=0,IF(SUM(Entry_sheet!VT21:WK21)&gt;0,1,0),IF(SUM(Entry_sheet!VT21:WK21)&gt;0,1,"NA"))))</f>
        <v/>
      </c>
      <c r="WM21" t="str">
        <f>IF($A21="","",IF(Entry_sheet!WM21="NA","NA",IF(Entry_sheet!WM21=1,1,IF($XE21=0,0,IF(SUM(Entry_sheet!$WM21:$XD21)=0,"NA",0)))))</f>
        <v/>
      </c>
      <c r="WN21" t="str">
        <f>IF($A21="","",IF(Entry_sheet!WN21="NA","NA",IF(Entry_sheet!WN21=1,1,IF($XE21=0,0,IF(SUM(Entry_sheet!$WM21:$XD21)=0,"NA",0)))))</f>
        <v/>
      </c>
      <c r="WO21" t="str">
        <f>IF($A21="","",IF(Entry_sheet!WO21="NA","NA",IF(Entry_sheet!WO21=1,1,IF($XE21=0,0,IF(SUM(Entry_sheet!$WM21:$XD21)=0,"NA",0)))))</f>
        <v/>
      </c>
      <c r="WP21" t="str">
        <f>IF($A21="","",IF(Entry_sheet!WP21="NA","NA",IF(Entry_sheet!WP21=1,1,IF($XE21=0,0,IF(SUM(Entry_sheet!$WM21:$XD21)=0,"NA",0)))))</f>
        <v/>
      </c>
      <c r="WQ21" t="str">
        <f>IF($A21="","",IF(Entry_sheet!WQ21="NA","NA",IF(Entry_sheet!WQ21=1,1,IF($XE21=0,0,IF(SUM(Entry_sheet!$WM21:$XD21)=0,"NA",0)))))</f>
        <v/>
      </c>
      <c r="WR21" t="str">
        <f>IF($A21="","",IF(Entry_sheet!WR21="NA","NA",IF(Entry_sheet!WR21=1,1,IF($XE21=0,0,IF(SUM(Entry_sheet!$WM21:$XD21)=0,"NA",0)))))</f>
        <v/>
      </c>
      <c r="WS21" t="str">
        <f>IF($A21="","",IF(Entry_sheet!WS21="NA","NA",IF(Entry_sheet!WS21=1,1,IF($XE21=0,0,IF(SUM(Entry_sheet!$WM21:$XD21)=0,"NA",0)))))</f>
        <v/>
      </c>
      <c r="WT21" t="str">
        <f>IF($A21="","",IF(Entry_sheet!WT21="NA","NA",IF(Entry_sheet!WT21=1,1,IF($XE21=0,0,IF(SUM(Entry_sheet!$WM21:$XD21)=0,"NA",0)))))</f>
        <v/>
      </c>
      <c r="WU21" t="str">
        <f>IF($A21="","",IF(Entry_sheet!WU21="NA","NA",IF(Entry_sheet!WU21=1,1,IF($XE21=0,0,IF(SUM(Entry_sheet!$WM21:$XD21)=0,"NA",0)))))</f>
        <v/>
      </c>
      <c r="WV21" t="str">
        <f>IF($A21="","",IF(Entry_sheet!WV21="NA","NA",IF(Entry_sheet!WV21=1,1,IF($XE21=0,0,IF(SUM(Entry_sheet!$WM21:$XD21)=0,"NA",0)))))</f>
        <v/>
      </c>
      <c r="WW21" t="str">
        <f>IF($A21="","",IF(Entry_sheet!WW21="NA","NA",IF(Entry_sheet!WW21=1,1,IF($XE21=0,0,IF(SUM(Entry_sheet!$WM21:$XD21)=0,"NA",0)))))</f>
        <v/>
      </c>
      <c r="WX21" t="str">
        <f>IF($A21="","",IF(Entry_sheet!WX21="NA","NA",IF(Entry_sheet!WX21=1,1,IF($XE21=0,0,IF(SUM(Entry_sheet!$WM21:$XD21)=0,"NA",0)))))</f>
        <v/>
      </c>
      <c r="WY21" t="str">
        <f>IF($A21="","",IF(Entry_sheet!WY21="NA","NA",IF(Entry_sheet!WY21=1,1,IF($XE21=0,0,IF(SUM(Entry_sheet!$WM21:$XD21)=0,"NA",0)))))</f>
        <v/>
      </c>
      <c r="WZ21" t="str">
        <f>IF($A21="","",IF(Entry_sheet!WZ21="NA","NA",IF(Entry_sheet!WZ21=1,1,IF($XE21=0,0,IF(SUM(Entry_sheet!$WM21:$XD21)=0,"NA",0)))))</f>
        <v/>
      </c>
      <c r="XA21" t="str">
        <f>IF($A21="","",IF(Entry_sheet!XA21="NA","NA",IF(Entry_sheet!XA21=1,1,IF($XE21=0,0,IF(SUM(Entry_sheet!$WM21:$XD21)=0,"NA",0)))))</f>
        <v/>
      </c>
      <c r="XB21" t="str">
        <f>IF($A21="","",IF(Entry_sheet!XB21="NA","NA",IF(Entry_sheet!XB21=1,1,IF($XE21=0,0,IF(SUM(Entry_sheet!$WM21:$XD21)=0,"NA",0)))))</f>
        <v/>
      </c>
      <c r="XC21" t="str">
        <f>IF($A21="","",IF(Entry_sheet!XC21="NA","NA",IF(Entry_sheet!XC21=1,1,IF($XE21=0,0,IF(SUM(Entry_sheet!$WM21:$XD21)=0,"NA",0)))))</f>
        <v/>
      </c>
      <c r="XD21" t="str">
        <f>IF($A21="","",IF(Entry_sheet!XD21="NA","NA",IF(Entry_sheet!XD21=1,1,IF($XE21=0,0,IF(SUM(Entry_sheet!$WM21:$XD21)=0,"NA",0)))))</f>
        <v/>
      </c>
      <c r="XE21" s="22" t="str">
        <f>IF($A21="","",IF(Entry_sheet!XE21=1,1,IF(Entry_sheet!XE21=0,IF(SUM(Entry_sheet!WM21:XD21)&gt;0,1,0),IF(SUM(Entry_sheet!WM21:XD21)&gt;0,1,"NA"))))</f>
        <v/>
      </c>
      <c r="XF21" t="str">
        <f>IF($A21="","",IF(Entry_sheet!XF21="NA","NA",IF(Entry_sheet!XF21=1,1,IF($XX21=0,0,IF(SUM(Entry_sheet!$XF21:$XW21)=0,"NA",0)))))</f>
        <v/>
      </c>
      <c r="XG21" t="str">
        <f>IF($A21="","",IF(Entry_sheet!XG21="NA","NA",IF(Entry_sheet!XG21=1,1,IF($XX21=0,0,IF(SUM(Entry_sheet!$XF21:$XW21)=0,"NA",0)))))</f>
        <v/>
      </c>
      <c r="XH21" t="str">
        <f>IF($A21="","",IF(Entry_sheet!XH21="NA","NA",IF(Entry_sheet!XH21=1,1,IF($XX21=0,0,IF(SUM(Entry_sheet!$XF21:$XW21)=0,"NA",0)))))</f>
        <v/>
      </c>
      <c r="XI21" t="str">
        <f>IF($A21="","",IF(Entry_sheet!XI21="NA","NA",IF(Entry_sheet!XI21=1,1,IF($XX21=0,0,IF(SUM(Entry_sheet!$XF21:$XW21)=0,"NA",0)))))</f>
        <v/>
      </c>
      <c r="XJ21" t="str">
        <f>IF($A21="","",IF(Entry_sheet!XJ21="NA","NA",IF(Entry_sheet!XJ21=1,1,IF($XX21=0,0,IF(SUM(Entry_sheet!$XF21:$XW21)=0,"NA",0)))))</f>
        <v/>
      </c>
      <c r="XK21" t="str">
        <f>IF($A21="","",IF(Entry_sheet!XK21="NA","NA",IF(Entry_sheet!XK21=1,1,IF($XX21=0,0,IF(SUM(Entry_sheet!$XF21:$XW21)=0,"NA",0)))))</f>
        <v/>
      </c>
      <c r="XL21" t="str">
        <f>IF($A21="","",IF(Entry_sheet!XL21="NA","NA",IF(Entry_sheet!XL21=1,1,IF($XX21=0,0,IF(SUM(Entry_sheet!$XF21:$XW21)=0,"NA",0)))))</f>
        <v/>
      </c>
      <c r="XM21" t="str">
        <f>IF($A21="","",IF(Entry_sheet!XM21="NA","NA",IF(Entry_sheet!XM21=1,1,IF($XX21=0,0,IF(SUM(Entry_sheet!$XF21:$XW21)=0,"NA",0)))))</f>
        <v/>
      </c>
      <c r="XN21" t="str">
        <f>IF($A21="","",IF(Entry_sheet!XN21="NA","NA",IF(Entry_sheet!XN21=1,1,IF($XX21=0,0,IF(SUM(Entry_sheet!$XF21:$XW21)=0,"NA",0)))))</f>
        <v/>
      </c>
      <c r="XO21" t="str">
        <f>IF($A21="","",IF(Entry_sheet!XO21="NA","NA",IF(Entry_sheet!XO21=1,1,IF($XX21=0,0,IF(SUM(Entry_sheet!$XF21:$XW21)=0,"NA",0)))))</f>
        <v/>
      </c>
      <c r="XP21" t="str">
        <f>IF($A21="","",IF(Entry_sheet!XP21="NA","NA",IF(Entry_sheet!XP21=1,1,IF($XX21=0,0,IF(SUM(Entry_sheet!$XF21:$XW21)=0,"NA",0)))))</f>
        <v/>
      </c>
      <c r="XQ21" t="str">
        <f>IF($A21="","",IF(Entry_sheet!XQ21="NA","NA",IF(Entry_sheet!XQ21=1,1,IF($XX21=0,0,IF(SUM(Entry_sheet!$XF21:$XW21)=0,"NA",0)))))</f>
        <v/>
      </c>
      <c r="XR21" t="str">
        <f>IF($A21="","",IF(Entry_sheet!XR21="NA","NA",IF(Entry_sheet!XR21=1,1,IF($XX21=0,0,IF(SUM(Entry_sheet!$XF21:$XW21)=0,"NA",0)))))</f>
        <v/>
      </c>
      <c r="XS21" t="str">
        <f>IF($A21="","",IF(Entry_sheet!XS21="NA","NA",IF(Entry_sheet!XS21=1,1,IF($XX21=0,0,IF(SUM(Entry_sheet!$XF21:$XW21)=0,"NA",0)))))</f>
        <v/>
      </c>
      <c r="XT21" t="str">
        <f>IF($A21="","",IF(Entry_sheet!XT21="NA","NA",IF(Entry_sheet!XT21=1,1,IF($XX21=0,0,IF(SUM(Entry_sheet!$XF21:$XW21)=0,"NA",0)))))</f>
        <v/>
      </c>
      <c r="XU21" t="str">
        <f>IF($A21="","",IF(Entry_sheet!XU21="NA","NA",IF(Entry_sheet!XU21=1,1,IF($XX21=0,0,IF(SUM(Entry_sheet!$XF21:$XW21)=0,"NA",0)))))</f>
        <v/>
      </c>
      <c r="XV21" t="str">
        <f>IF($A21="","",IF(Entry_sheet!XV21="NA","NA",IF(Entry_sheet!XV21=1,1,IF($XX21=0,0,IF(SUM(Entry_sheet!$XF21:$XW21)=0,"NA",0)))))</f>
        <v/>
      </c>
      <c r="XW21" t="str">
        <f>IF($A21="","",IF(Entry_sheet!XW21="NA","NA",IF(Entry_sheet!XW21=1,1,IF($XX21=0,0,IF(SUM(Entry_sheet!$XF21:$XW21)=0,"NA",0)))))</f>
        <v/>
      </c>
      <c r="XX21" s="22" t="str">
        <f>IF($A21="","",IF(Entry_sheet!XX21=1,1,IF(Entry_sheet!XX21=0,IF(SUM(Entry_sheet!XF21:XW21)&gt;0,1,0),IF(SUM(Entry_sheet!XF21:XW21)&gt;0,1,"NA"))))</f>
        <v/>
      </c>
      <c r="XY21" t="str">
        <f>IF($A21="","",IF(Entry_sheet!XY21="NA","NA",IF(Entry_sheet!XY21=1,1,IF($YQ21=0,0,IF(SUM(Entry_sheet!$XY21:$YP21)=0,"NA",0)))))</f>
        <v/>
      </c>
      <c r="XZ21" t="str">
        <f>IF($A21="","",IF(Entry_sheet!XZ21="NA","NA",IF(Entry_sheet!XZ21=1,1,IF($YQ21=0,0,IF(SUM(Entry_sheet!$XY21:$YP21)=0,"NA",0)))))</f>
        <v/>
      </c>
      <c r="YA21" t="str">
        <f>IF($A21="","",IF(Entry_sheet!YA21="NA","NA",IF(Entry_sheet!YA21=1,1,IF($YQ21=0,0,IF(SUM(Entry_sheet!$XY21:$YP21)=0,"NA",0)))))</f>
        <v/>
      </c>
      <c r="YB21" t="str">
        <f>IF($A21="","",IF(Entry_sheet!YB21="NA","NA",IF(Entry_sheet!YB21=1,1,IF($YQ21=0,0,IF(SUM(Entry_sheet!$XY21:$YP21)=0,"NA",0)))))</f>
        <v/>
      </c>
      <c r="YC21" t="str">
        <f>IF($A21="","",IF(Entry_sheet!YC21="NA","NA",IF(Entry_sheet!YC21=1,1,IF($YQ21=0,0,IF(SUM(Entry_sheet!$XY21:$YP21)=0,"NA",0)))))</f>
        <v/>
      </c>
      <c r="YD21" t="str">
        <f>IF($A21="","",IF(Entry_sheet!YD21="NA","NA",IF(Entry_sheet!YD21=1,1,IF($YQ21=0,0,IF(SUM(Entry_sheet!$XY21:$YP21)=0,"NA",0)))))</f>
        <v/>
      </c>
      <c r="YE21" t="str">
        <f>IF($A21="","",IF(Entry_sheet!YE21="NA","NA",IF(Entry_sheet!YE21=1,1,IF($YQ21=0,0,IF(SUM(Entry_sheet!$XY21:$YP21)=0,"NA",0)))))</f>
        <v/>
      </c>
      <c r="YF21" t="str">
        <f>IF($A21="","",IF(Entry_sheet!YF21="NA","NA",IF(Entry_sheet!YF21=1,1,IF($YQ21=0,0,IF(SUM(Entry_sheet!$XY21:$YP21)=0,"NA",0)))))</f>
        <v/>
      </c>
      <c r="YG21" t="str">
        <f>IF($A21="","",IF(Entry_sheet!YG21="NA","NA",IF(Entry_sheet!YG21=1,1,IF($YQ21=0,0,IF(SUM(Entry_sheet!$XY21:$YP21)=0,"NA",0)))))</f>
        <v/>
      </c>
      <c r="YH21" t="str">
        <f>IF($A21="","",IF(Entry_sheet!YH21="NA","NA",IF(Entry_sheet!YH21=1,1,IF($YQ21=0,0,IF(SUM(Entry_sheet!$XY21:$YP21)=0,"NA",0)))))</f>
        <v/>
      </c>
      <c r="YI21" t="str">
        <f>IF($A21="","",IF(Entry_sheet!YI21="NA","NA",IF(Entry_sheet!YI21=1,1,IF($YQ21=0,0,IF(SUM(Entry_sheet!$XY21:$YP21)=0,"NA",0)))))</f>
        <v/>
      </c>
      <c r="YJ21" t="str">
        <f>IF($A21="","",IF(Entry_sheet!YJ21="NA","NA",IF(Entry_sheet!YJ21=1,1,IF($YQ21=0,0,IF(SUM(Entry_sheet!$XY21:$YP21)=0,"NA",0)))))</f>
        <v/>
      </c>
      <c r="YK21" t="str">
        <f>IF($A21="","",IF(Entry_sheet!YK21="NA","NA",IF(Entry_sheet!YK21=1,1,IF($YQ21=0,0,IF(SUM(Entry_sheet!$XY21:$YP21)=0,"NA",0)))))</f>
        <v/>
      </c>
      <c r="YL21" t="str">
        <f>IF($A21="","",IF(Entry_sheet!YL21="NA","NA",IF(Entry_sheet!YL21=1,1,IF($YQ21=0,0,IF(SUM(Entry_sheet!$XY21:$YP21)=0,"NA",0)))))</f>
        <v/>
      </c>
      <c r="YM21" t="str">
        <f>IF($A21="","",IF(Entry_sheet!YM21="NA","NA",IF(Entry_sheet!YM21=1,1,IF($YQ21=0,0,IF(SUM(Entry_sheet!$XY21:$YP21)=0,"NA",0)))))</f>
        <v/>
      </c>
      <c r="YN21" t="str">
        <f>IF($A21="","",IF(Entry_sheet!YN21="NA","NA",IF(Entry_sheet!YN21=1,1,IF($YQ21=0,0,IF(SUM(Entry_sheet!$XY21:$YP21)=0,"NA",0)))))</f>
        <v/>
      </c>
      <c r="YO21" t="str">
        <f>IF($A21="","",IF(Entry_sheet!YO21="NA","NA",IF(Entry_sheet!YO21=1,1,IF($YQ21=0,0,IF(SUM(Entry_sheet!$XY21:$YP21)=0,"NA",0)))))</f>
        <v/>
      </c>
      <c r="YP21" t="str">
        <f>IF($A21="","",IF(Entry_sheet!YP21="NA","NA",IF(Entry_sheet!YP21=1,1,IF($YQ21=0,0,IF(SUM(Entry_sheet!$XY21:$YP21)=0,"NA",0)))))</f>
        <v/>
      </c>
      <c r="YQ21" s="22" t="str">
        <f>IF($A21="","",IF(Entry_sheet!YQ21=1,1,IF(Entry_sheet!YQ21=0,IF(SUM(Entry_sheet!XY21:YP21)&gt;0,1,0),IF(SUM(Entry_sheet!XY21:YP21)&gt;0,1,"NA"))))</f>
        <v/>
      </c>
      <c r="YR21" t="str">
        <f>IF($A21="","",IF(Entry_sheet!YR21="NA","NA",IF(Entry_sheet!YR21=1,1,IF($ZJ21=0,0,IF(SUM(Entry_sheet!$YR21:$ZI21)=0,"NA",0)))))</f>
        <v/>
      </c>
      <c r="YS21" t="str">
        <f>IF($A21="","",IF(Entry_sheet!YS21="NA","NA",IF(Entry_sheet!YS21=1,1,IF($ZJ21=0,0,IF(SUM(Entry_sheet!$YR21:$ZI21)=0,"NA",0)))))</f>
        <v/>
      </c>
      <c r="YT21" t="str">
        <f>IF($A21="","",IF(Entry_sheet!YT21="NA","NA",IF(Entry_sheet!YT21=1,1,IF($ZJ21=0,0,IF(SUM(Entry_sheet!$YR21:$ZI21)=0,"NA",0)))))</f>
        <v/>
      </c>
      <c r="YU21" t="str">
        <f>IF($A21="","",IF(Entry_sheet!YU21="NA","NA",IF(Entry_sheet!YU21=1,1,IF($ZJ21=0,0,IF(SUM(Entry_sheet!$YR21:$ZI21)=0,"NA",0)))))</f>
        <v/>
      </c>
      <c r="YV21" t="str">
        <f>IF($A21="","",IF(Entry_sheet!YV21="NA","NA",IF(Entry_sheet!YV21=1,1,IF($ZJ21=0,0,IF(SUM(Entry_sheet!$YR21:$ZI21)=0,"NA",0)))))</f>
        <v/>
      </c>
      <c r="YW21" t="str">
        <f>IF($A21="","",IF(Entry_sheet!YW21="NA","NA",IF(Entry_sheet!YW21=1,1,IF($ZJ21=0,0,IF(SUM(Entry_sheet!$YR21:$ZI21)=0,"NA",0)))))</f>
        <v/>
      </c>
      <c r="YX21" t="str">
        <f>IF($A21="","",IF(Entry_sheet!YX21="NA","NA",IF(Entry_sheet!YX21=1,1,IF($ZJ21=0,0,IF(SUM(Entry_sheet!$YR21:$ZI21)=0,"NA",0)))))</f>
        <v/>
      </c>
      <c r="YY21" t="str">
        <f>IF($A21="","",IF(Entry_sheet!YY21="NA","NA",IF(Entry_sheet!YY21=1,1,IF($ZJ21=0,0,IF(SUM(Entry_sheet!$YR21:$ZI21)=0,"NA",0)))))</f>
        <v/>
      </c>
      <c r="YZ21" t="str">
        <f>IF($A21="","",IF(Entry_sheet!YZ21="NA","NA",IF(Entry_sheet!YZ21=1,1,IF($ZJ21=0,0,IF(SUM(Entry_sheet!$YR21:$ZI21)=0,"NA",0)))))</f>
        <v/>
      </c>
      <c r="ZA21" t="str">
        <f>IF($A21="","",IF(Entry_sheet!ZA21="NA","NA",IF(Entry_sheet!ZA21=1,1,IF($ZJ21=0,0,IF(SUM(Entry_sheet!$YR21:$ZI21)=0,"NA",0)))))</f>
        <v/>
      </c>
      <c r="ZB21" t="str">
        <f>IF($A21="","",IF(Entry_sheet!ZB21="NA","NA",IF(Entry_sheet!ZB21=1,1,IF($ZJ21=0,0,IF(SUM(Entry_sheet!$YR21:$ZI21)=0,"NA",0)))))</f>
        <v/>
      </c>
      <c r="ZC21" t="str">
        <f>IF($A21="","",IF(Entry_sheet!ZC21="NA","NA",IF(Entry_sheet!ZC21=1,1,IF($ZJ21=0,0,IF(SUM(Entry_sheet!$YR21:$ZI21)=0,"NA",0)))))</f>
        <v/>
      </c>
      <c r="ZD21" t="str">
        <f>IF($A21="","",IF(Entry_sheet!ZD21="NA","NA",IF(Entry_sheet!ZD21=1,1,IF($ZJ21=0,0,IF(SUM(Entry_sheet!$YR21:$ZI21)=0,"NA",0)))))</f>
        <v/>
      </c>
      <c r="ZE21" t="str">
        <f>IF($A21="","",IF(Entry_sheet!ZE21="NA","NA",IF(Entry_sheet!ZE21=1,1,IF($ZJ21=0,0,IF(SUM(Entry_sheet!$YR21:$ZI21)=0,"NA",0)))))</f>
        <v/>
      </c>
      <c r="ZF21" t="str">
        <f>IF($A21="","",IF(Entry_sheet!ZF21="NA","NA",IF(Entry_sheet!ZF21=1,1,IF($ZJ21=0,0,IF(SUM(Entry_sheet!$YR21:$ZI21)=0,"NA",0)))))</f>
        <v/>
      </c>
      <c r="ZG21" t="str">
        <f>IF($A21="","",IF(Entry_sheet!ZG21="NA","NA",IF(Entry_sheet!ZG21=1,1,IF($ZJ21=0,0,IF(SUM(Entry_sheet!$YR21:$ZI21)=0,"NA",0)))))</f>
        <v/>
      </c>
      <c r="ZH21" t="str">
        <f>IF($A21="","",IF(Entry_sheet!ZH21="NA","NA",IF(Entry_sheet!ZH21=1,1,IF($ZJ21=0,0,IF(SUM(Entry_sheet!$YR21:$ZI21)=0,"NA",0)))))</f>
        <v/>
      </c>
      <c r="ZI21" t="str">
        <f>IF($A21="","",IF(Entry_sheet!ZI21="NA","NA",IF(Entry_sheet!ZI21=1,1,IF($ZJ21=0,0,IF(SUM(Entry_sheet!$YR21:$ZI21)=0,"NA",0)))))</f>
        <v/>
      </c>
      <c r="ZJ21" s="22" t="str">
        <f>IF($A21="","",IF(Entry_sheet!ZJ21=1,1,IF(Entry_sheet!ZJ21=0,IF(SUM(Entry_sheet!YR21:ZI21)&gt;0,1,0),IF(SUM(Entry_sheet!YR21:ZI21)&gt;0,1,"NA"))))</f>
        <v/>
      </c>
      <c r="ZK21" t="str">
        <f>IF($A21="","",IF(Entry_sheet!ZK21="NA","NA",IF(Entry_sheet!ZK21=1,1,IF($AAC21=0,0,IF(SUM(Entry_sheet!$ZK21:$AAB21)=0,"NA",0)))))</f>
        <v/>
      </c>
      <c r="ZL21" t="str">
        <f>IF($A21="","",IF(Entry_sheet!ZL21="NA","NA",IF(Entry_sheet!ZL21=1,1,IF($AAC21=0,0,IF(SUM(Entry_sheet!$ZK21:$AAB21)=0,"NA",0)))))</f>
        <v/>
      </c>
      <c r="ZM21" t="str">
        <f>IF($A21="","",IF(Entry_sheet!ZM21="NA","NA",IF(Entry_sheet!ZM21=1,1,IF($AAC21=0,0,IF(SUM(Entry_sheet!$ZK21:$AAB21)=0,"NA",0)))))</f>
        <v/>
      </c>
      <c r="ZN21" t="str">
        <f>IF($A21="","",IF(Entry_sheet!ZN21="NA","NA",IF(Entry_sheet!ZN21=1,1,IF($AAC21=0,0,IF(SUM(Entry_sheet!$ZK21:$AAB21)=0,"NA",0)))))</f>
        <v/>
      </c>
      <c r="ZO21" t="str">
        <f>IF($A21="","",IF(Entry_sheet!ZO21="NA","NA",IF(Entry_sheet!ZO21=1,1,IF($AAC21=0,0,IF(SUM(Entry_sheet!$ZK21:$AAB21)=0,"NA",0)))))</f>
        <v/>
      </c>
      <c r="ZP21" t="str">
        <f>IF($A21="","",IF(Entry_sheet!ZP21="NA","NA",IF(Entry_sheet!ZP21=1,1,IF($AAC21=0,0,IF(SUM(Entry_sheet!$ZK21:$AAB21)=0,"NA",0)))))</f>
        <v/>
      </c>
      <c r="ZQ21" t="str">
        <f>IF($A21="","",IF(Entry_sheet!ZQ21="NA","NA",IF(Entry_sheet!ZQ21=1,1,IF($AAC21=0,0,IF(SUM(Entry_sheet!$ZK21:$AAB21)=0,"NA",0)))))</f>
        <v/>
      </c>
      <c r="ZR21" t="str">
        <f>IF($A21="","",IF(Entry_sheet!ZR21="NA","NA",IF(Entry_sheet!ZR21=1,1,IF($AAC21=0,0,IF(SUM(Entry_sheet!$ZK21:$AAB21)=0,"NA",0)))))</f>
        <v/>
      </c>
      <c r="ZS21" t="str">
        <f>IF($A21="","",IF(Entry_sheet!ZS21="NA","NA",IF(Entry_sheet!ZS21=1,1,IF($AAC21=0,0,IF(SUM(Entry_sheet!$ZK21:$AAB21)=0,"NA",0)))))</f>
        <v/>
      </c>
      <c r="ZT21" t="str">
        <f>IF($A21="","",IF(Entry_sheet!ZT21="NA","NA",IF(Entry_sheet!ZT21=1,1,IF($AAC21=0,0,IF(SUM(Entry_sheet!$ZK21:$AAB21)=0,"NA",0)))))</f>
        <v/>
      </c>
      <c r="ZU21" t="str">
        <f>IF($A21="","",IF(Entry_sheet!ZU21="NA","NA",IF(Entry_sheet!ZU21=1,1,IF($AAC21=0,0,IF(SUM(Entry_sheet!$ZK21:$AAB21)=0,"NA",0)))))</f>
        <v/>
      </c>
      <c r="ZV21" t="str">
        <f>IF($A21="","",IF(Entry_sheet!ZV21="NA","NA",IF(Entry_sheet!ZV21=1,1,IF($AAC21=0,0,IF(SUM(Entry_sheet!$ZK21:$AAB21)=0,"NA",0)))))</f>
        <v/>
      </c>
      <c r="ZW21" t="str">
        <f>IF($A21="","",IF(Entry_sheet!ZW21="NA","NA",IF(Entry_sheet!ZW21=1,1,IF($AAC21=0,0,IF(SUM(Entry_sheet!$ZK21:$AAB21)=0,"NA",0)))))</f>
        <v/>
      </c>
      <c r="ZX21" t="str">
        <f>IF($A21="","",IF(Entry_sheet!ZX21="NA","NA",IF(Entry_sheet!ZX21=1,1,IF($AAC21=0,0,IF(SUM(Entry_sheet!$ZK21:$AAB21)=0,"NA",0)))))</f>
        <v/>
      </c>
      <c r="ZY21" t="str">
        <f>IF($A21="","",IF(Entry_sheet!ZY21="NA","NA",IF(Entry_sheet!ZY21=1,1,IF($AAC21=0,0,IF(SUM(Entry_sheet!$ZK21:$AAB21)=0,"NA",0)))))</f>
        <v/>
      </c>
      <c r="ZZ21" t="str">
        <f>IF($A21="","",IF(Entry_sheet!ZZ21="NA","NA",IF(Entry_sheet!ZZ21=1,1,IF($AAC21=0,0,IF(SUM(Entry_sheet!$ZK21:$AAB21)=0,"NA",0)))))</f>
        <v/>
      </c>
      <c r="AAA21" t="str">
        <f>IF($A21="","",IF(Entry_sheet!AAA21="NA","NA",IF(Entry_sheet!AAA21=1,1,IF($AAC21=0,0,IF(SUM(Entry_sheet!$ZK21:$AAB21)=0,"NA",0)))))</f>
        <v/>
      </c>
      <c r="AAB21" t="str">
        <f>IF($A21="","",IF(Entry_sheet!AAB21="NA","NA",IF(Entry_sheet!AAB21=1,1,IF($AAC21=0,0,IF(SUM(Entry_sheet!$ZK21:$AAB21)=0,"NA",0)))))</f>
        <v/>
      </c>
      <c r="AAC21" s="22" t="str">
        <f>IF($A21="","",IF(Entry_sheet!AAC21=1,1,IF(Entry_sheet!AAC21=0,IF(SUM(Entry_sheet!ZK21:AAB21)&gt;0,1,0),IF(SUM(Entry_sheet!ZK21:AAB21)&gt;0,1,"NA"))))</f>
        <v/>
      </c>
      <c r="AAD21" t="str">
        <f>IF($A21="","",IF(Entry_sheet!AAD21="NA","NA",IF(Entry_sheet!AAD21=1,1,IF($AAV21=0,0,IF(SUM(Entry_sheet!$AAD21:$AAU21)=0,"NA",0)))))</f>
        <v/>
      </c>
      <c r="AAE21" t="str">
        <f>IF($A21="","",IF(Entry_sheet!AAE21="NA","NA",IF(Entry_sheet!AAE21=1,1,IF($AAV21=0,0,IF(SUM(Entry_sheet!$AAD21:$AAU21)=0,"NA",0)))))</f>
        <v/>
      </c>
      <c r="AAF21" t="str">
        <f>IF($A21="","",IF(Entry_sheet!AAF21="NA","NA",IF(Entry_sheet!AAF21=1,1,IF($AAV21=0,0,IF(SUM(Entry_sheet!$AAD21:$AAU21)=0,"NA",0)))))</f>
        <v/>
      </c>
      <c r="AAG21" t="str">
        <f>IF($A21="","",IF(Entry_sheet!AAG21="NA","NA",IF(Entry_sheet!AAG21=1,1,IF($AAV21=0,0,IF(SUM(Entry_sheet!$AAD21:$AAU21)=0,"NA",0)))))</f>
        <v/>
      </c>
      <c r="AAH21" t="str">
        <f>IF($A21="","",IF(Entry_sheet!AAH21="NA","NA",IF(Entry_sheet!AAH21=1,1,IF($AAV21=0,0,IF(SUM(Entry_sheet!$AAD21:$AAU21)=0,"NA",0)))))</f>
        <v/>
      </c>
      <c r="AAI21" t="str">
        <f>IF($A21="","",IF(Entry_sheet!AAI21="NA","NA",IF(Entry_sheet!AAI21=1,1,IF($AAV21=0,0,IF(SUM(Entry_sheet!$AAD21:$AAU21)=0,"NA",0)))))</f>
        <v/>
      </c>
      <c r="AAJ21" t="str">
        <f>IF($A21="","",IF(Entry_sheet!AAJ21="NA","NA",IF(Entry_sheet!AAJ21=1,1,IF($AAV21=0,0,IF(SUM(Entry_sheet!$AAD21:$AAU21)=0,"NA",0)))))</f>
        <v/>
      </c>
      <c r="AAK21" t="str">
        <f>IF($A21="","",IF(Entry_sheet!AAK21="NA","NA",IF(Entry_sheet!AAK21=1,1,IF($AAV21=0,0,IF(SUM(Entry_sheet!$AAD21:$AAU21)=0,"NA",0)))))</f>
        <v/>
      </c>
      <c r="AAL21" t="str">
        <f>IF($A21="","",IF(Entry_sheet!AAL21="NA","NA",IF(Entry_sheet!AAL21=1,1,IF($AAV21=0,0,IF(SUM(Entry_sheet!$AAD21:$AAU21)=0,"NA",0)))))</f>
        <v/>
      </c>
      <c r="AAM21" t="str">
        <f>IF($A21="","",IF(Entry_sheet!AAM21="NA","NA",IF(Entry_sheet!AAM21=1,1,IF($AAV21=0,0,IF(SUM(Entry_sheet!$AAD21:$AAU21)=0,"NA",0)))))</f>
        <v/>
      </c>
      <c r="AAN21" t="str">
        <f>IF($A21="","",IF(Entry_sheet!AAN21="NA","NA",IF(Entry_sheet!AAN21=1,1,IF($AAV21=0,0,IF(SUM(Entry_sheet!$AAD21:$AAU21)=0,"NA",0)))))</f>
        <v/>
      </c>
      <c r="AAO21" t="str">
        <f>IF($A21="","",IF(Entry_sheet!AAO21="NA","NA",IF(Entry_sheet!AAO21=1,1,IF($AAV21=0,0,IF(SUM(Entry_sheet!$AAD21:$AAU21)=0,"NA",0)))))</f>
        <v/>
      </c>
      <c r="AAP21" t="str">
        <f>IF($A21="","",IF(Entry_sheet!AAP21="NA","NA",IF(Entry_sheet!AAP21=1,1,IF($AAV21=0,0,IF(SUM(Entry_sheet!$AAD21:$AAU21)=0,"NA",0)))))</f>
        <v/>
      </c>
      <c r="AAQ21" t="str">
        <f>IF($A21="","",IF(Entry_sheet!AAQ21="NA","NA",IF(Entry_sheet!AAQ21=1,1,IF($AAV21=0,0,IF(SUM(Entry_sheet!$AAD21:$AAU21)=0,"NA",0)))))</f>
        <v/>
      </c>
      <c r="AAR21" t="str">
        <f>IF($A21="","",IF(Entry_sheet!AAR21="NA","NA",IF(Entry_sheet!AAR21=1,1,IF($AAV21=0,0,IF(SUM(Entry_sheet!$AAD21:$AAU21)=0,"NA",0)))))</f>
        <v/>
      </c>
      <c r="AAS21" t="str">
        <f>IF($A21="","",IF(Entry_sheet!AAS21="NA","NA",IF(Entry_sheet!AAS21=1,1,IF($AAV21=0,0,IF(SUM(Entry_sheet!$AAD21:$AAU21)=0,"NA",0)))))</f>
        <v/>
      </c>
      <c r="AAT21" t="str">
        <f>IF($A21="","",IF(Entry_sheet!AAT21="NA","NA",IF(Entry_sheet!AAT21=1,1,IF($AAV21=0,0,IF(SUM(Entry_sheet!$AAD21:$AAU21)=0,"NA",0)))))</f>
        <v/>
      </c>
      <c r="AAU21" t="str">
        <f>IF($A21="","",IF(Entry_sheet!AAU21="NA","NA",IF(Entry_sheet!AAU21=1,1,IF($AAV21=0,0,IF(SUM(Entry_sheet!$AAD21:$AAU21)=0,"NA",0)))))</f>
        <v/>
      </c>
      <c r="AAV21" s="22" t="str">
        <f>IF($A21="","",IF(Entry_sheet!AAV21=1,1,IF(Entry_sheet!AAV21=0,IF(SUM(Entry_sheet!AAD21:AAU21)&gt;0,1,0),IF(SUM(Entry_sheet!AAD21:AAU21)&gt;0,1,"NA"))))</f>
        <v/>
      </c>
      <c r="AAW21" t="str">
        <f>IF($A21="","",IF(Entry_sheet!AAW21="NA","NA",IF(Entry_sheet!AAW21=1,1,IF($ABO21=0,0,IF(SUM(Entry_sheet!$AAW21:$ABN21)=0,"NA",0)))))</f>
        <v/>
      </c>
      <c r="AAX21" t="str">
        <f>IF($A21="","",IF(Entry_sheet!AAX21="NA","NA",IF(Entry_sheet!AAX21=1,1,IF($ABO21=0,0,IF(SUM(Entry_sheet!$AAW21:$ABN21)=0,"NA",0)))))</f>
        <v/>
      </c>
      <c r="AAY21" t="str">
        <f>IF($A21="","",IF(Entry_sheet!AAY21="NA","NA",IF(Entry_sheet!AAY21=1,1,IF($ABO21=0,0,IF(SUM(Entry_sheet!$AAW21:$ABN21)=0,"NA",0)))))</f>
        <v/>
      </c>
      <c r="AAZ21" t="str">
        <f>IF($A21="","",IF(Entry_sheet!AAZ21="NA","NA",IF(Entry_sheet!AAZ21=1,1,IF($ABO21=0,0,IF(SUM(Entry_sheet!$AAW21:$ABN21)=0,"NA",0)))))</f>
        <v/>
      </c>
      <c r="ABA21" t="str">
        <f>IF($A21="","",IF(Entry_sheet!ABA21="NA","NA",IF(Entry_sheet!ABA21=1,1,IF($ABO21=0,0,IF(SUM(Entry_sheet!$AAW21:$ABN21)=0,"NA",0)))))</f>
        <v/>
      </c>
      <c r="ABB21" t="str">
        <f>IF($A21="","",IF(Entry_sheet!ABB21="NA","NA",IF(Entry_sheet!ABB21=1,1,IF($ABO21=0,0,IF(SUM(Entry_sheet!$AAW21:$ABN21)=0,"NA",0)))))</f>
        <v/>
      </c>
      <c r="ABC21" t="str">
        <f>IF($A21="","",IF(Entry_sheet!ABC21="NA","NA",IF(Entry_sheet!ABC21=1,1,IF($ABO21=0,0,IF(SUM(Entry_sheet!$AAW21:$ABN21)=0,"NA",0)))))</f>
        <v/>
      </c>
      <c r="ABD21" t="str">
        <f>IF($A21="","",IF(Entry_sheet!ABD21="NA","NA",IF(Entry_sheet!ABD21=1,1,IF($ABO21=0,0,IF(SUM(Entry_sheet!$AAW21:$ABN21)=0,"NA",0)))))</f>
        <v/>
      </c>
      <c r="ABE21" t="str">
        <f>IF($A21="","",IF(Entry_sheet!ABE21="NA","NA",IF(Entry_sheet!ABE21=1,1,IF($ABO21=0,0,IF(SUM(Entry_sheet!$AAW21:$ABN21)=0,"NA",0)))))</f>
        <v/>
      </c>
      <c r="ABF21" t="str">
        <f>IF($A21="","",IF(Entry_sheet!ABF21="NA","NA",IF(Entry_sheet!ABF21=1,1,IF($ABO21=0,0,IF(SUM(Entry_sheet!$AAW21:$ABN21)=0,"NA",0)))))</f>
        <v/>
      </c>
      <c r="ABG21" t="str">
        <f>IF($A21="","",IF(Entry_sheet!ABG21="NA","NA",IF(Entry_sheet!ABG21=1,1,IF($ABO21=0,0,IF(SUM(Entry_sheet!$AAW21:$ABN21)=0,"NA",0)))))</f>
        <v/>
      </c>
      <c r="ABH21" t="str">
        <f>IF($A21="","",IF(Entry_sheet!ABH21="NA","NA",IF(Entry_sheet!ABH21=1,1,IF($ABO21=0,0,IF(SUM(Entry_sheet!$AAW21:$ABN21)=0,"NA",0)))))</f>
        <v/>
      </c>
      <c r="ABI21" t="str">
        <f>IF($A21="","",IF(Entry_sheet!ABI21="NA","NA",IF(Entry_sheet!ABI21=1,1,IF($ABO21=0,0,IF(SUM(Entry_sheet!$AAW21:$ABN21)=0,"NA",0)))))</f>
        <v/>
      </c>
      <c r="ABJ21" t="str">
        <f>IF($A21="","",IF(Entry_sheet!ABJ21="NA","NA",IF(Entry_sheet!ABJ21=1,1,IF($ABO21=0,0,IF(SUM(Entry_sheet!$AAW21:$ABN21)=0,"NA",0)))))</f>
        <v/>
      </c>
      <c r="ABK21" t="str">
        <f>IF($A21="","",IF(Entry_sheet!ABK21="NA","NA",IF(Entry_sheet!ABK21=1,1,IF($ABO21=0,0,IF(SUM(Entry_sheet!$AAW21:$ABN21)=0,"NA",0)))))</f>
        <v/>
      </c>
      <c r="ABL21" t="str">
        <f>IF($A21="","",IF(Entry_sheet!ABL21="NA","NA",IF(Entry_sheet!ABL21=1,1,IF($ABO21=0,0,IF(SUM(Entry_sheet!$AAW21:$ABN21)=0,"NA",0)))))</f>
        <v/>
      </c>
      <c r="ABM21" t="str">
        <f>IF($A21="","",IF(Entry_sheet!ABM21="NA","NA",IF(Entry_sheet!ABM21=1,1,IF($ABO21=0,0,IF(SUM(Entry_sheet!$AAW21:$ABN21)=0,"NA",0)))))</f>
        <v/>
      </c>
      <c r="ABN21" t="str">
        <f>IF($A21="","",IF(Entry_sheet!ABN21="NA","NA",IF(Entry_sheet!ABN21=1,1,IF($ABO21=0,0,IF(SUM(Entry_sheet!$AAW21:$ABN21)=0,"NA",0)))))</f>
        <v/>
      </c>
      <c r="ABO21" s="22" t="str">
        <f>IF($A21="","",IF(Entry_sheet!ABO21=1,1,IF(Entry_sheet!ABO21=0,IF(SUM(Entry_sheet!AAW21:ABN21)&gt;0,1,0),IF(SUM(Entry_sheet!AAW21:ABN21)&gt;0,1,"NA"))))</f>
        <v/>
      </c>
      <c r="ABP21" t="str">
        <f>IF($A21="","",IF(Entry_sheet!ABP21="NA","NA",IF(Entry_sheet!ABP21=1,1,IF($ACH21=0,0,IF(SUM(Entry_sheet!$ABP21:$ACG21)=0,"NA",0)))))</f>
        <v/>
      </c>
      <c r="ABQ21" t="str">
        <f>IF($A21="","",IF(Entry_sheet!ABQ21="NA","NA",IF(Entry_sheet!ABQ21=1,1,IF($ACH21=0,0,IF(SUM(Entry_sheet!$ABP21:$ACG21)=0,"NA",0)))))</f>
        <v/>
      </c>
      <c r="ABR21" t="str">
        <f>IF($A21="","",IF(Entry_sheet!ABR21="NA","NA",IF(Entry_sheet!ABR21=1,1,IF($ACH21=0,0,IF(SUM(Entry_sheet!$ABP21:$ACG21)=0,"NA",0)))))</f>
        <v/>
      </c>
      <c r="ABS21" t="str">
        <f>IF($A21="","",IF(Entry_sheet!ABS21="NA","NA",IF(Entry_sheet!ABS21=1,1,IF($ACH21=0,0,IF(SUM(Entry_sheet!$ABP21:$ACG21)=0,"NA",0)))))</f>
        <v/>
      </c>
      <c r="ABT21" t="str">
        <f>IF($A21="","",IF(Entry_sheet!ABT21="NA","NA",IF(Entry_sheet!ABT21=1,1,IF($ACH21=0,0,IF(SUM(Entry_sheet!$ABP21:$ACG21)=0,"NA",0)))))</f>
        <v/>
      </c>
      <c r="ABU21" t="str">
        <f>IF($A21="","",IF(Entry_sheet!ABU21="NA","NA",IF(Entry_sheet!ABU21=1,1,IF($ACH21=0,0,IF(SUM(Entry_sheet!$ABP21:$ACG21)=0,"NA",0)))))</f>
        <v/>
      </c>
      <c r="ABV21" t="str">
        <f>IF($A21="","",IF(Entry_sheet!ABV21="NA","NA",IF(Entry_sheet!ABV21=1,1,IF($ACH21=0,0,IF(SUM(Entry_sheet!$ABP21:$ACG21)=0,"NA",0)))))</f>
        <v/>
      </c>
      <c r="ABW21" t="str">
        <f>IF($A21="","",IF(Entry_sheet!ABW21="NA","NA",IF(Entry_sheet!ABW21=1,1,IF($ACH21=0,0,IF(SUM(Entry_sheet!$ABP21:$ACG21)=0,"NA",0)))))</f>
        <v/>
      </c>
      <c r="ABX21" t="str">
        <f>IF($A21="","",IF(Entry_sheet!ABX21="NA","NA",IF(Entry_sheet!ABX21=1,1,IF($ACH21=0,0,IF(SUM(Entry_sheet!$ABP21:$ACG21)=0,"NA",0)))))</f>
        <v/>
      </c>
      <c r="ABY21" t="str">
        <f>IF($A21="","",IF(Entry_sheet!ABY21="NA","NA",IF(Entry_sheet!ABY21=1,1,IF($ACH21=0,0,IF(SUM(Entry_sheet!$ABP21:$ACG21)=0,"NA",0)))))</f>
        <v/>
      </c>
      <c r="ABZ21" t="str">
        <f>IF($A21="","",IF(Entry_sheet!ABZ21="NA","NA",IF(Entry_sheet!ABZ21=1,1,IF($ACH21=0,0,IF(SUM(Entry_sheet!$ABP21:$ACG21)=0,"NA",0)))))</f>
        <v/>
      </c>
      <c r="ACA21" t="str">
        <f>IF($A21="","",IF(Entry_sheet!ACA21="NA","NA",IF(Entry_sheet!ACA21=1,1,IF($ACH21=0,0,IF(SUM(Entry_sheet!$ABP21:$ACG21)=0,"NA",0)))))</f>
        <v/>
      </c>
      <c r="ACB21" t="str">
        <f>IF($A21="","",IF(Entry_sheet!ACB21="NA","NA",IF(Entry_sheet!ACB21=1,1,IF($ACH21=0,0,IF(SUM(Entry_sheet!$ABP21:$ACG21)=0,"NA",0)))))</f>
        <v/>
      </c>
      <c r="ACC21" t="str">
        <f>IF($A21="","",IF(Entry_sheet!ACC21="NA","NA",IF(Entry_sheet!ACC21=1,1,IF($ACH21=0,0,IF(SUM(Entry_sheet!$ABP21:$ACG21)=0,"NA",0)))))</f>
        <v/>
      </c>
      <c r="ACD21" t="str">
        <f>IF($A21="","",IF(Entry_sheet!ACD21="NA","NA",IF(Entry_sheet!ACD21=1,1,IF($ACH21=0,0,IF(SUM(Entry_sheet!$ABP21:$ACG21)=0,"NA",0)))))</f>
        <v/>
      </c>
      <c r="ACE21" t="str">
        <f>IF($A21="","",IF(Entry_sheet!ACE21="NA","NA",IF(Entry_sheet!ACE21=1,1,IF($ACH21=0,0,IF(SUM(Entry_sheet!$ABP21:$ACG21)=0,"NA",0)))))</f>
        <v/>
      </c>
      <c r="ACF21" t="str">
        <f>IF($A21="","",IF(Entry_sheet!ACF21="NA","NA",IF(Entry_sheet!ACF21=1,1,IF($ACH21=0,0,IF(SUM(Entry_sheet!$ABP21:$ACG21)=0,"NA",0)))))</f>
        <v/>
      </c>
      <c r="ACG21" t="str">
        <f>IF($A21="","",IF(Entry_sheet!ACG21="NA","NA",IF(Entry_sheet!ACG21=1,1,IF($ACH21=0,0,IF(SUM(Entry_sheet!$ABP21:$ACG21)=0,"NA",0)))))</f>
        <v/>
      </c>
      <c r="ACH21" s="22" t="str">
        <f>IF($A21="","",IF(Entry_sheet!ACH21=1,1,IF(Entry_sheet!ACH21=0,IF(SUM(Entry_sheet!ABP21:ACG21)&gt;0,1,0),IF(SUM(Entry_sheet!ABP21:ACG21)&gt;0,1,"NA"))))</f>
        <v/>
      </c>
      <c r="ACI21" t="str">
        <f>IF($A21="","",IF(Entry_sheet!ACI21="NA","NA",IF(Entry_sheet!ACI21=1,1,IF($ADA21=0,0,IF(SUM(Entry_sheet!$ACI21:$ACZ21)=0,"NA",0)))))</f>
        <v/>
      </c>
      <c r="ACJ21" t="str">
        <f>IF($A21="","",IF(Entry_sheet!ACJ21="NA","NA",IF(Entry_sheet!ACJ21=1,1,IF($ADA21=0,0,IF(SUM(Entry_sheet!$ACI21:$ACZ21)=0,"NA",0)))))</f>
        <v/>
      </c>
      <c r="ACK21" t="str">
        <f>IF($A21="","",IF(Entry_sheet!ACK21="NA","NA",IF(Entry_sheet!ACK21=1,1,IF($ADA21=0,0,IF(SUM(Entry_sheet!$ACI21:$ACZ21)=0,"NA",0)))))</f>
        <v/>
      </c>
      <c r="ACL21" t="str">
        <f>IF($A21="","",IF(Entry_sheet!ACL21="NA","NA",IF(Entry_sheet!ACL21=1,1,IF($ADA21=0,0,IF(SUM(Entry_sheet!$ACI21:$ACZ21)=0,"NA",0)))))</f>
        <v/>
      </c>
      <c r="ACM21" t="str">
        <f>IF($A21="","",IF(Entry_sheet!ACM21="NA","NA",IF(Entry_sheet!ACM21=1,1,IF($ADA21=0,0,IF(SUM(Entry_sheet!$ACI21:$ACZ21)=0,"NA",0)))))</f>
        <v/>
      </c>
      <c r="ACN21" t="str">
        <f>IF($A21="","",IF(Entry_sheet!ACN21="NA","NA",IF(Entry_sheet!ACN21=1,1,IF($ADA21=0,0,IF(SUM(Entry_sheet!$ACI21:$ACZ21)=0,"NA",0)))))</f>
        <v/>
      </c>
      <c r="ACO21" t="str">
        <f>IF($A21="","",IF(Entry_sheet!ACO21="NA","NA",IF(Entry_sheet!ACO21=1,1,IF($ADA21=0,0,IF(SUM(Entry_sheet!$ACI21:$ACZ21)=0,"NA",0)))))</f>
        <v/>
      </c>
      <c r="ACP21" t="str">
        <f>IF($A21="","",IF(Entry_sheet!ACP21="NA","NA",IF(Entry_sheet!ACP21=1,1,IF($ADA21=0,0,IF(SUM(Entry_sheet!$ACI21:$ACZ21)=0,"NA",0)))))</f>
        <v/>
      </c>
      <c r="ACQ21" t="str">
        <f>IF($A21="","",IF(Entry_sheet!ACQ21="NA","NA",IF(Entry_sheet!ACQ21=1,1,IF($ADA21=0,0,IF(SUM(Entry_sheet!$ACI21:$ACZ21)=0,"NA",0)))))</f>
        <v/>
      </c>
      <c r="ACR21" t="str">
        <f>IF($A21="","",IF(Entry_sheet!ACR21="NA","NA",IF(Entry_sheet!ACR21=1,1,IF($ADA21=0,0,IF(SUM(Entry_sheet!$ACI21:$ACZ21)=0,"NA",0)))))</f>
        <v/>
      </c>
      <c r="ACS21" t="str">
        <f>IF($A21="","",IF(Entry_sheet!ACS21="NA","NA",IF(Entry_sheet!ACS21=1,1,IF($ADA21=0,0,IF(SUM(Entry_sheet!$ACI21:$ACZ21)=0,"NA",0)))))</f>
        <v/>
      </c>
      <c r="ACT21" t="str">
        <f>IF($A21="","",IF(Entry_sheet!ACT21="NA","NA",IF(Entry_sheet!ACT21=1,1,IF($ADA21=0,0,IF(SUM(Entry_sheet!$ACI21:$ACZ21)=0,"NA",0)))))</f>
        <v/>
      </c>
      <c r="ACU21" t="str">
        <f>IF($A21="","",IF(Entry_sheet!ACU21="NA","NA",IF(Entry_sheet!ACU21=1,1,IF($ADA21=0,0,IF(SUM(Entry_sheet!$ACI21:$ACZ21)=0,"NA",0)))))</f>
        <v/>
      </c>
      <c r="ACV21" t="str">
        <f>IF($A21="","",IF(Entry_sheet!ACV21="NA","NA",IF(Entry_sheet!ACV21=1,1,IF($ADA21=0,0,IF(SUM(Entry_sheet!$ACI21:$ACZ21)=0,"NA",0)))))</f>
        <v/>
      </c>
      <c r="ACW21" t="str">
        <f>IF($A21="","",IF(Entry_sheet!ACW21="NA","NA",IF(Entry_sheet!ACW21=1,1,IF($ADA21=0,0,IF(SUM(Entry_sheet!$ACI21:$ACZ21)=0,"NA",0)))))</f>
        <v/>
      </c>
      <c r="ACX21" t="str">
        <f>IF($A21="","",IF(Entry_sheet!ACX21="NA","NA",IF(Entry_sheet!ACX21=1,1,IF($ADA21=0,0,IF(SUM(Entry_sheet!$ACI21:$ACZ21)=0,"NA",0)))))</f>
        <v/>
      </c>
      <c r="ACY21" t="str">
        <f>IF($A21="","",IF(Entry_sheet!ACY21="NA","NA",IF(Entry_sheet!ACY21=1,1,IF($ADA21=0,0,IF(SUM(Entry_sheet!$ACI21:$ACZ21)=0,"NA",0)))))</f>
        <v/>
      </c>
      <c r="ACZ21" t="str">
        <f>IF($A21="","",IF(Entry_sheet!ACZ21="NA","NA",IF(Entry_sheet!ACZ21=1,1,IF($ADA21=0,0,IF(SUM(Entry_sheet!$ACI21:$ACZ21)=0,"NA",0)))))</f>
        <v/>
      </c>
      <c r="ADA21" s="22" t="str">
        <f>IF($A21="","",IF(Entry_sheet!ADA21=1,1,IF(Entry_sheet!ADA21=0,IF(SUM(Entry_sheet!ACI21:ACZ21)&gt;0,1,0),IF(SUM(Entry_sheet!ACI21:ACZ21)&gt;0,1,"NA"))))</f>
        <v/>
      </c>
      <c r="ADB21" s="16" t="str">
        <f>IF($A21="","",IF(Entry_sheet!ADB21="NA","NA",IF(Entry_sheet!ADB21=1,0,IF($ADT21=1,1,IF(SUM(Entry_sheet!$ADB21:$ADS21)=0,"NA",0)))))</f>
        <v/>
      </c>
      <c r="ADC21" s="16" t="str">
        <f>IF($A21="","",IF(Entry_sheet!ADC21="NA","NA",IF(Entry_sheet!ADC21=1,0,IF($ADT21=1,1,IF(SUM(Entry_sheet!$ADB21:$ADS21)=0,"NA",0)))))</f>
        <v/>
      </c>
      <c r="ADD21" s="16" t="str">
        <f>IF($A21="","",IF(Entry_sheet!ADD21="NA","NA",IF(Entry_sheet!ADD21=1,0,IF($ADT21=1,1,IF(SUM(Entry_sheet!$ADB21:$ADS21)=0,"NA",0)))))</f>
        <v/>
      </c>
      <c r="ADE21" s="16" t="str">
        <f>IF($A21="","",IF(Entry_sheet!ADE21="NA","NA",IF(Entry_sheet!ADE21=1,0,IF($ADT21=1,1,IF(SUM(Entry_sheet!$ADB21:$ADS21)=0,"NA",0)))))</f>
        <v/>
      </c>
      <c r="ADF21" s="16" t="str">
        <f>IF($A21="","",IF(Entry_sheet!ADF21="NA","NA",IF(Entry_sheet!ADF21=1,0,IF($ADT21=1,1,IF(SUM(Entry_sheet!$ADB21:$ADS21)=0,"NA",0)))))</f>
        <v/>
      </c>
      <c r="ADG21" s="16" t="str">
        <f>IF($A21="","",IF(Entry_sheet!ADG21="NA","NA",IF(Entry_sheet!ADG21=1,0,IF($ADT21=1,1,IF(SUM(Entry_sheet!$ADB21:$ADS21)=0,"NA",0)))))</f>
        <v/>
      </c>
      <c r="ADH21" s="16" t="str">
        <f>IF($A21="","",IF(Entry_sheet!ADH21="NA","NA",IF(Entry_sheet!ADH21=1,0,IF($ADT21=1,1,IF(SUM(Entry_sheet!$ADB21:$ADS21)=0,"NA",0)))))</f>
        <v/>
      </c>
      <c r="ADI21" s="16" t="str">
        <f>IF($A21="","",IF(Entry_sheet!ADI21="NA","NA",IF(Entry_sheet!ADI21=1,0,IF($ADT21=1,1,IF(SUM(Entry_sheet!$ADB21:$ADS21)=0,"NA",0)))))</f>
        <v/>
      </c>
      <c r="ADJ21" s="16" t="str">
        <f>IF($A21="","",IF(Entry_sheet!ADJ21="NA","NA",IF(Entry_sheet!ADJ21=1,0,IF($ADT21=1,1,IF(SUM(Entry_sheet!$ADB21:$ADS21)=0,"NA",0)))))</f>
        <v/>
      </c>
      <c r="ADK21" s="16" t="str">
        <f>IF($A21="","",IF(Entry_sheet!ADK21="NA","NA",IF(Entry_sheet!ADK21=1,0,IF($ADT21=1,1,IF(SUM(Entry_sheet!$ADB21:$ADS21)=0,"NA",0)))))</f>
        <v/>
      </c>
      <c r="ADL21" s="16" t="str">
        <f>IF($A21="","",IF(Entry_sheet!ADL21="NA","NA",IF(Entry_sheet!ADL21=1,0,IF($ADT21=1,1,IF(SUM(Entry_sheet!$ADB21:$ADS21)=0,"NA",0)))))</f>
        <v/>
      </c>
      <c r="ADM21" s="16" t="str">
        <f>IF($A21="","",IF(Entry_sheet!ADM21="NA","NA",IF(Entry_sheet!ADM21=1,0,IF($ADT21=1,1,IF(SUM(Entry_sheet!$ADB21:$ADS21)=0,"NA",0)))))</f>
        <v/>
      </c>
      <c r="ADN21" s="16" t="str">
        <f>IF($A21="","",IF(Entry_sheet!ADN21="NA","NA",IF(Entry_sheet!ADN21=1,0,IF($ADT21=1,1,IF(SUM(Entry_sheet!$ADB21:$ADS21)=0,"NA",0)))))</f>
        <v/>
      </c>
      <c r="ADO21" s="16" t="str">
        <f>IF($A21="","",IF(Entry_sheet!ADO21="NA","NA",IF(Entry_sheet!ADO21=1,0,IF($ADT21=1,1,IF(SUM(Entry_sheet!$ADB21:$ADS21)=0,"NA",0)))))</f>
        <v/>
      </c>
      <c r="ADP21" s="16" t="str">
        <f>IF($A21="","",IF(Entry_sheet!ADP21="NA","NA",IF(Entry_sheet!ADP21=1,0,IF($ADT21=1,1,IF(SUM(Entry_sheet!$ADB21:$ADS21)=0,"NA",0)))))</f>
        <v/>
      </c>
      <c r="ADQ21" s="16" t="str">
        <f>IF($A21="","",IF(Entry_sheet!ADQ21="NA","NA",IF(Entry_sheet!ADQ21=1,0,IF($ADT21=1,1,IF(SUM(Entry_sheet!$ADB21:$ADS21)=0,"NA",0)))))</f>
        <v/>
      </c>
      <c r="ADR21" s="16" t="str">
        <f>IF($A21="","",IF(Entry_sheet!ADR21="NA","NA",IF(Entry_sheet!ADR21=1,0,IF($ADT21=1,1,IF(SUM(Entry_sheet!$ADB21:$ADS21)=0,"NA",0)))))</f>
        <v/>
      </c>
      <c r="ADS21" s="16" t="str">
        <f>IF($A21="","",IF(Entry_sheet!ADS21="NA","NA",IF(Entry_sheet!ADS21=1,0,IF($ADT21=1,1,IF(SUM(Entry_sheet!$ADB21:$ADS21)=0,"NA",0)))))</f>
        <v/>
      </c>
      <c r="ADT21" s="22" t="str">
        <f>IF($A21="","",IF(Entry_sheet!ADT21=1,1,IF(Entry_sheet!ADT21=0,IF(SUM(Entry_sheet!ADB21:ADS21)&gt;0,1,0),IF(SUM(Entry_sheet!ADB21:ADS21)&gt;0,1,"NA"))))</f>
        <v/>
      </c>
      <c r="ADU21" s="16" t="str">
        <f>IF($A21="","",IF(Entry_sheet!ADU21="NA","NA",IF(Entry_sheet!ADU21=1,0,IF($AEM21=1,1,IF(SUM(Entry_sheet!$ADU21:$AEL21)=0,"NA",0)))))</f>
        <v/>
      </c>
      <c r="ADV21" s="16" t="str">
        <f>IF($A21="","",IF(Entry_sheet!ADV21="NA","NA",IF(Entry_sheet!ADV21=1,0,IF($AEM21=1,1,IF(SUM(Entry_sheet!$ADU21:$AEL21)=0,"NA",0)))))</f>
        <v/>
      </c>
      <c r="ADW21" s="16" t="str">
        <f>IF($A21="","",IF(Entry_sheet!ADW21="NA","NA",IF(Entry_sheet!ADW21=1,0,IF($AEM21=1,1,IF(SUM(Entry_sheet!$ADU21:$AEL21)=0,"NA",0)))))</f>
        <v/>
      </c>
      <c r="ADX21" s="16" t="str">
        <f>IF($A21="","",IF(Entry_sheet!ADX21="NA","NA",IF(Entry_sheet!ADX21=1,0,IF($AEM21=1,1,IF(SUM(Entry_sheet!$ADU21:$AEL21)=0,"NA",0)))))</f>
        <v/>
      </c>
      <c r="ADY21" s="16" t="str">
        <f>IF($A21="","",IF(Entry_sheet!ADY21="NA","NA",IF(Entry_sheet!ADY21=1,0,IF($AEM21=1,1,IF(SUM(Entry_sheet!$ADU21:$AEL21)=0,"NA",0)))))</f>
        <v/>
      </c>
      <c r="ADZ21" s="16" t="str">
        <f>IF($A21="","",IF(Entry_sheet!ADZ21="NA","NA",IF(Entry_sheet!ADZ21=1,0,IF($AEM21=1,1,IF(SUM(Entry_sheet!$ADU21:$AEL21)=0,"NA",0)))))</f>
        <v/>
      </c>
      <c r="AEA21" s="16" t="str">
        <f>IF($A21="","",IF(Entry_sheet!AEA21="NA","NA",IF(Entry_sheet!AEA21=1,0,IF($AEM21=1,1,IF(SUM(Entry_sheet!$ADU21:$AEL21)=0,"NA",0)))))</f>
        <v/>
      </c>
      <c r="AEB21" s="16" t="str">
        <f>IF($A21="","",IF(Entry_sheet!AEB21="NA","NA",IF(Entry_sheet!AEB21=1,0,IF($AEM21=1,1,IF(SUM(Entry_sheet!$ADU21:$AEL21)=0,"NA",0)))))</f>
        <v/>
      </c>
      <c r="AEC21" s="16" t="str">
        <f>IF($A21="","",IF(Entry_sheet!AEC21="NA","NA",IF(Entry_sheet!AEC21=1,0,IF($AEM21=1,1,IF(SUM(Entry_sheet!$ADU21:$AEL21)=0,"NA",0)))))</f>
        <v/>
      </c>
      <c r="AED21" s="16" t="str">
        <f>IF($A21="","",IF(Entry_sheet!AED21="NA","NA",IF(Entry_sheet!AED21=1,0,IF($AEM21=1,1,IF(SUM(Entry_sheet!$ADU21:$AEL21)=0,"NA",0)))))</f>
        <v/>
      </c>
      <c r="AEE21" s="16" t="str">
        <f>IF($A21="","",IF(Entry_sheet!AEE21="NA","NA",IF(Entry_sheet!AEE21=1,0,IF($AEM21=1,1,IF(SUM(Entry_sheet!$ADU21:$AEL21)=0,"NA",0)))))</f>
        <v/>
      </c>
      <c r="AEF21" s="16" t="str">
        <f>IF($A21="","",IF(Entry_sheet!AEF21="NA","NA",IF(Entry_sheet!AEF21=1,0,IF($AEM21=1,1,IF(SUM(Entry_sheet!$ADU21:$AEL21)=0,"NA",0)))))</f>
        <v/>
      </c>
      <c r="AEG21" s="16" t="str">
        <f>IF($A21="","",IF(Entry_sheet!AEG21="NA","NA",IF(Entry_sheet!AEG21=1,0,IF($AEM21=1,1,IF(SUM(Entry_sheet!$ADU21:$AEL21)=0,"NA",0)))))</f>
        <v/>
      </c>
      <c r="AEH21" s="16" t="str">
        <f>IF($A21="","",IF(Entry_sheet!AEH21="NA","NA",IF(Entry_sheet!AEH21=1,0,IF($AEM21=1,1,IF(SUM(Entry_sheet!$ADU21:$AEL21)=0,"NA",0)))))</f>
        <v/>
      </c>
      <c r="AEI21" s="16" t="str">
        <f>IF($A21="","",IF(Entry_sheet!AEI21="NA","NA",IF(Entry_sheet!AEI21=1,0,IF($AEM21=1,1,IF(SUM(Entry_sheet!$ADU21:$AEL21)=0,"NA",0)))))</f>
        <v/>
      </c>
      <c r="AEJ21" s="16" t="str">
        <f>IF($A21="","",IF(Entry_sheet!AEJ21="NA","NA",IF(Entry_sheet!AEJ21=1,0,IF($AEM21=1,1,IF(SUM(Entry_sheet!$ADU21:$AEL21)=0,"NA",0)))))</f>
        <v/>
      </c>
      <c r="AEK21" s="16" t="str">
        <f>IF($A21="","",IF(Entry_sheet!AEK21="NA","NA",IF(Entry_sheet!AEK21=1,0,IF($AEM21=1,1,IF(SUM(Entry_sheet!$ADU21:$AEL21)=0,"NA",0)))))</f>
        <v/>
      </c>
      <c r="AEL21" s="16" t="str">
        <f>IF($A21="","",IF(Entry_sheet!AEL21="NA","NA",IF(Entry_sheet!AEL21=1,0,IF($AEM21=1,1,IF(SUM(Entry_sheet!$ADU21:$AEL21)=0,"NA",0)))))</f>
        <v/>
      </c>
      <c r="AEM21" s="22" t="str">
        <f>IF($A21="","",IF(Entry_sheet!AEM21=1,0,IF(Entry_sheet!AEM21=0,1,"NA")))</f>
        <v/>
      </c>
      <c r="AEN21" s="16" t="str">
        <f>IF($A21="","",IF(Entry_sheet!AEN21="NA","NA",IF(Entry_sheet!AEN21=1,0,IF($AFF21=1,1,IF(SUM(Entry_sheet!$AEN21:$AFE21)=0,"NA",0)))))</f>
        <v/>
      </c>
      <c r="AEO21" s="16" t="str">
        <f>IF($A21="","",IF(Entry_sheet!AEO21="NA","NA",IF(Entry_sheet!AEO21=1,0,IF($AFF21=1,1,IF(SUM(Entry_sheet!$AEN21:$AFE21)=0,"NA",0)))))</f>
        <v/>
      </c>
      <c r="AEP21" s="16" t="str">
        <f>IF($A21="","",IF(Entry_sheet!AEP21="NA","NA",IF(Entry_sheet!AEP21=1,0,IF($AFF21=1,1,IF(SUM(Entry_sheet!$AEN21:$AFE21)=0,"NA",0)))))</f>
        <v/>
      </c>
      <c r="AEQ21" s="16" t="str">
        <f>IF($A21="","",IF(Entry_sheet!AEQ21="NA","NA",IF(Entry_sheet!AEQ21=1,0,IF($AFF21=1,1,IF(SUM(Entry_sheet!$AEN21:$AFE21)=0,"NA",0)))))</f>
        <v/>
      </c>
      <c r="AER21" s="16" t="str">
        <f>IF($A21="","",IF(Entry_sheet!AER21="NA","NA",IF(Entry_sheet!AER21=1,0,IF($AFF21=1,1,IF(SUM(Entry_sheet!$AEN21:$AFE21)=0,"NA",0)))))</f>
        <v/>
      </c>
      <c r="AES21" s="16" t="str">
        <f>IF($A21="","",IF(Entry_sheet!AES21="NA","NA",IF(Entry_sheet!AES21=1,0,IF($AFF21=1,1,IF(SUM(Entry_sheet!$AEN21:$AFE21)=0,"NA",0)))))</f>
        <v/>
      </c>
      <c r="AET21" s="16" t="str">
        <f>IF($A21="","",IF(Entry_sheet!AET21="NA","NA",IF(Entry_sheet!AET21=1,0,IF($AFF21=1,1,IF(SUM(Entry_sheet!$AEN21:$AFE21)=0,"NA",0)))))</f>
        <v/>
      </c>
      <c r="AEU21" s="16" t="str">
        <f>IF($A21="","",IF(Entry_sheet!AEU21="NA","NA",IF(Entry_sheet!AEU21=1,0,IF($AFF21=1,1,IF(SUM(Entry_sheet!$AEN21:$AFE21)=0,"NA",0)))))</f>
        <v/>
      </c>
      <c r="AEV21" s="16" t="str">
        <f>IF($A21="","",IF(Entry_sheet!AEV21="NA","NA",IF(Entry_sheet!AEV21=1,0,IF($AFF21=1,1,IF(SUM(Entry_sheet!$AEN21:$AFE21)=0,"NA",0)))))</f>
        <v/>
      </c>
      <c r="AEW21" s="16" t="str">
        <f>IF($A21="","",IF(Entry_sheet!AEW21="NA","NA",IF(Entry_sheet!AEW21=1,0,IF($AFF21=1,1,IF(SUM(Entry_sheet!$AEN21:$AFE21)=0,"NA",0)))))</f>
        <v/>
      </c>
      <c r="AEX21" s="16" t="str">
        <f>IF($A21="","",IF(Entry_sheet!AEX21="NA","NA",IF(Entry_sheet!AEX21=1,0,IF($AFF21=1,1,IF(SUM(Entry_sheet!$AEN21:$AFE21)=0,"NA",0)))))</f>
        <v/>
      </c>
      <c r="AEY21" s="16" t="str">
        <f>IF($A21="","",IF(Entry_sheet!AEY21="NA","NA",IF(Entry_sheet!AEY21=1,0,IF($AFF21=1,1,IF(SUM(Entry_sheet!$AEN21:$AFE21)=0,"NA",0)))))</f>
        <v/>
      </c>
      <c r="AEZ21" s="16" t="str">
        <f>IF($A21="","",IF(Entry_sheet!AEZ21="NA","NA",IF(Entry_sheet!AEZ21=1,0,IF($AFF21=1,1,IF(SUM(Entry_sheet!$AEN21:$AFE21)=0,"NA",0)))))</f>
        <v/>
      </c>
      <c r="AFA21" s="16" t="str">
        <f>IF($A21="","",IF(Entry_sheet!AFA21="NA","NA",IF(Entry_sheet!AFA21=1,0,IF($AFF21=1,1,IF(SUM(Entry_sheet!$AEN21:$AFE21)=0,"NA",0)))))</f>
        <v/>
      </c>
      <c r="AFB21" s="16" t="str">
        <f>IF($A21="","",IF(Entry_sheet!AFB21="NA","NA",IF(Entry_sheet!AFB21=1,0,IF($AFF21=1,1,IF(SUM(Entry_sheet!$AEN21:$AFE21)=0,"NA",0)))))</f>
        <v/>
      </c>
      <c r="AFC21" s="16" t="str">
        <f>IF($A21="","",IF(Entry_sheet!AFC21="NA","NA",IF(Entry_sheet!AFC21=1,0,IF($AFF21=1,1,IF(SUM(Entry_sheet!$AEN21:$AFE21)=0,"NA",0)))))</f>
        <v/>
      </c>
      <c r="AFD21" s="16" t="str">
        <f>IF($A21="","",IF(Entry_sheet!AFD21="NA","NA",IF(Entry_sheet!AFD21=1,0,IF($AFF21=1,1,IF(SUM(Entry_sheet!$AEN21:$AFE21)=0,"NA",0)))))</f>
        <v/>
      </c>
      <c r="AFE21" s="16" t="str">
        <f>IF($A21="","",IF(Entry_sheet!AFE21="NA","NA",IF(Entry_sheet!AFE21=1,0,IF($AFF21=1,1,IF(SUM(Entry_sheet!$AEN21:$AFE21)=0,"NA",0)))))</f>
        <v/>
      </c>
      <c r="AFF21" s="22" t="str">
        <f>IF($A21="","",IF(Entry_sheet!AFF21=1,0,IF(Entry_sheet!AFF21=0,1,"NA")))</f>
        <v/>
      </c>
      <c r="AFG21" s="16" t="str">
        <f>IF($A21="","",IF(Entry_sheet!AFG21="NA","NA",IF(Entry_sheet!AFG21=1,0,IF($AFY21=1,1,IF(SUM(Entry_sheet!$AFG21:$AFX21)=0,"NA",0)))))</f>
        <v/>
      </c>
      <c r="AFH21" s="16" t="str">
        <f>IF($A21="","",IF(Entry_sheet!AFH21="NA","NA",IF(Entry_sheet!AFH21=1,0,IF($AFY21=1,1,IF(SUM(Entry_sheet!$AFG21:$AFX21)=0,"NA",0)))))</f>
        <v/>
      </c>
      <c r="AFI21" s="16" t="str">
        <f>IF($A21="","",IF(Entry_sheet!AFI21="NA","NA",IF(Entry_sheet!AFI21=1,0,IF($AFY21=1,1,IF(SUM(Entry_sheet!$AFG21:$AFX21)=0,"NA",0)))))</f>
        <v/>
      </c>
      <c r="AFJ21" s="16" t="str">
        <f>IF($A21="","",IF(Entry_sheet!AFJ21="NA","NA",IF(Entry_sheet!AFJ21=1,0,IF($AFY21=1,1,IF(SUM(Entry_sheet!$AFG21:$AFX21)=0,"NA",0)))))</f>
        <v/>
      </c>
      <c r="AFK21" s="16" t="str">
        <f>IF($A21="","",IF(Entry_sheet!AFK21="NA","NA",IF(Entry_sheet!AFK21=1,0,IF($AFY21=1,1,IF(SUM(Entry_sheet!$AFG21:$AFX21)=0,"NA",0)))))</f>
        <v/>
      </c>
      <c r="AFL21" s="16" t="str">
        <f>IF($A21="","",IF(Entry_sheet!AFL21="NA","NA",IF(Entry_sheet!AFL21=1,0,IF($AFY21=1,1,IF(SUM(Entry_sheet!$AFG21:$AFX21)=0,"NA",0)))))</f>
        <v/>
      </c>
      <c r="AFM21" s="16" t="str">
        <f>IF($A21="","",IF(Entry_sheet!AFM21="NA","NA",IF(Entry_sheet!AFM21=1,0,IF($AFY21=1,1,IF(SUM(Entry_sheet!$AFG21:$AFX21)=0,"NA",0)))))</f>
        <v/>
      </c>
      <c r="AFN21" s="16" t="str">
        <f>IF($A21="","",IF(Entry_sheet!AFN21="NA","NA",IF(Entry_sheet!AFN21=1,0,IF($AFY21=1,1,IF(SUM(Entry_sheet!$AFG21:$AFX21)=0,"NA",0)))))</f>
        <v/>
      </c>
      <c r="AFO21" s="16" t="str">
        <f>IF($A21="","",IF(Entry_sheet!AFO21="NA","NA",IF(Entry_sheet!AFO21=1,0,IF($AFY21=1,1,IF(SUM(Entry_sheet!$AFG21:$AFX21)=0,"NA",0)))))</f>
        <v/>
      </c>
      <c r="AFP21" s="16" t="str">
        <f>IF($A21="","",IF(Entry_sheet!AFP21="NA","NA",IF(Entry_sheet!AFP21=1,0,IF($AFY21=1,1,IF(SUM(Entry_sheet!$AFG21:$AFX21)=0,"NA",0)))))</f>
        <v/>
      </c>
      <c r="AFQ21" s="16" t="str">
        <f>IF($A21="","",IF(Entry_sheet!AFQ21="NA","NA",IF(Entry_sheet!AFQ21=1,0,IF($AFY21=1,1,IF(SUM(Entry_sheet!$AFG21:$AFX21)=0,"NA",0)))))</f>
        <v/>
      </c>
      <c r="AFR21" s="16" t="str">
        <f>IF($A21="","",IF(Entry_sheet!AFR21="NA","NA",IF(Entry_sheet!AFR21=1,0,IF($AFY21=1,1,IF(SUM(Entry_sheet!$AFG21:$AFX21)=0,"NA",0)))))</f>
        <v/>
      </c>
      <c r="AFS21" s="16" t="str">
        <f>IF($A21="","",IF(Entry_sheet!AFS21="NA","NA",IF(Entry_sheet!AFS21=1,0,IF($AFY21=1,1,IF(SUM(Entry_sheet!$AFG21:$AFX21)=0,"NA",0)))))</f>
        <v/>
      </c>
      <c r="AFT21" s="16" t="str">
        <f>IF($A21="","",IF(Entry_sheet!AFT21="NA","NA",IF(Entry_sheet!AFT21=1,0,IF($AFY21=1,1,IF(SUM(Entry_sheet!$AFG21:$AFX21)=0,"NA",0)))))</f>
        <v/>
      </c>
      <c r="AFU21" s="16" t="str">
        <f>IF($A21="","",IF(Entry_sheet!AFU21="NA","NA",IF(Entry_sheet!AFU21=1,0,IF($AFY21=1,1,IF(SUM(Entry_sheet!$AFG21:$AFX21)=0,"NA",0)))))</f>
        <v/>
      </c>
      <c r="AFV21" s="16" t="str">
        <f>IF($A21="","",IF(Entry_sheet!AFV21="NA","NA",IF(Entry_sheet!AFV21=1,0,IF($AFY21=1,1,IF(SUM(Entry_sheet!$AFG21:$AFX21)=0,"NA",0)))))</f>
        <v/>
      </c>
      <c r="AFW21" s="16" t="str">
        <f>IF($A21="","",IF(Entry_sheet!AFW21="NA","NA",IF(Entry_sheet!AFW21=1,0,IF($AFY21=1,1,IF(SUM(Entry_sheet!$AFG21:$AFX21)=0,"NA",0)))))</f>
        <v/>
      </c>
      <c r="AFX21" s="16" t="str">
        <f>IF($A21="","",IF(Entry_sheet!AFX21="NA","NA",IF(Entry_sheet!AFX21=1,0,IF($AFY21=1,1,IF(SUM(Entry_sheet!$AFG21:$AFX21)=0,"NA",0)))))</f>
        <v/>
      </c>
      <c r="AFY21" s="22" t="str">
        <f>IF($A21="","",IF(Entry_sheet!AFY21=1,0,IF(Entry_sheet!AFY21=0,1,"NA")))</f>
        <v/>
      </c>
      <c r="AFZ21" t="str">
        <f>IF($A21="","",IF(Entry_sheet!AFZ21="NA","NA",IF(Entry_sheet!AFZ21=1,1,IF($AGR21=0,0,IF(SUM(Entry_sheet!$AFZ21:$AGQ21)=0,"NA",0)))))</f>
        <v/>
      </c>
      <c r="AGA21" t="str">
        <f>IF($A21="","",IF(Entry_sheet!AGA21="NA","NA",IF(Entry_sheet!AGA21=1,1,IF($AGR21=0,0,IF(SUM(Entry_sheet!$AFZ21:$AGQ21)=0,"NA",0)))))</f>
        <v/>
      </c>
      <c r="AGB21" t="str">
        <f>IF($A21="","",IF(Entry_sheet!AGB21="NA","NA",IF(Entry_sheet!AGB21=1,1,IF($AGR21=0,0,IF(SUM(Entry_sheet!$AFZ21:$AGQ21)=0,"NA",0)))))</f>
        <v/>
      </c>
      <c r="AGC21" t="str">
        <f>IF($A21="","",IF(Entry_sheet!AGC21="NA","NA",IF(Entry_sheet!AGC21=1,1,IF($AGR21=0,0,IF(SUM(Entry_sheet!$AFZ21:$AGQ21)=0,"NA",0)))))</f>
        <v/>
      </c>
      <c r="AGD21" t="str">
        <f>IF($A21="","",IF(Entry_sheet!AGD21="NA","NA",IF(Entry_sheet!AGD21=1,1,IF($AGR21=0,0,IF(SUM(Entry_sheet!$AFZ21:$AGQ21)=0,"NA",0)))))</f>
        <v/>
      </c>
      <c r="AGE21" t="str">
        <f>IF($A21="","",IF(Entry_sheet!AGE21="NA","NA",IF(Entry_sheet!AGE21=1,1,IF($AGR21=0,0,IF(SUM(Entry_sheet!$AFZ21:$AGQ21)=0,"NA",0)))))</f>
        <v/>
      </c>
      <c r="AGF21" t="str">
        <f>IF($A21="","",IF(Entry_sheet!AGF21="NA","NA",IF(Entry_sheet!AGF21=1,1,IF($AGR21=0,0,IF(SUM(Entry_sheet!$AFZ21:$AGQ21)=0,"NA",0)))))</f>
        <v/>
      </c>
      <c r="AGG21" t="str">
        <f>IF($A21="","",IF(Entry_sheet!AGG21="NA","NA",IF(Entry_sheet!AGG21=1,1,IF($AGR21=0,0,IF(SUM(Entry_sheet!$AFZ21:$AGQ21)=0,"NA",0)))))</f>
        <v/>
      </c>
      <c r="AGH21" t="str">
        <f>IF($A21="","",IF(Entry_sheet!AGH21="NA","NA",IF(Entry_sheet!AGH21=1,1,IF($AGR21=0,0,IF(SUM(Entry_sheet!$AFZ21:$AGQ21)=0,"NA",0)))))</f>
        <v/>
      </c>
      <c r="AGI21" t="str">
        <f>IF($A21="","",IF(Entry_sheet!AGI21="NA","NA",IF(Entry_sheet!AGI21=1,1,IF($AGR21=0,0,IF(SUM(Entry_sheet!$AFZ21:$AGQ21)=0,"NA",0)))))</f>
        <v/>
      </c>
      <c r="AGJ21" t="str">
        <f>IF($A21="","",IF(Entry_sheet!AGJ21="NA","NA",IF(Entry_sheet!AGJ21=1,1,IF($AGR21=0,0,IF(SUM(Entry_sheet!$AFZ21:$AGQ21)=0,"NA",0)))))</f>
        <v/>
      </c>
      <c r="AGK21" t="str">
        <f>IF($A21="","",IF(Entry_sheet!AGK21="NA","NA",IF(Entry_sheet!AGK21=1,1,IF($AGR21=0,0,IF(SUM(Entry_sheet!$AFZ21:$AGQ21)=0,"NA",0)))))</f>
        <v/>
      </c>
      <c r="AGL21" t="str">
        <f>IF($A21="","",IF(Entry_sheet!AGL21="NA","NA",IF(Entry_sheet!AGL21=1,1,IF($AGR21=0,0,IF(SUM(Entry_sheet!$AFZ21:$AGQ21)=0,"NA",0)))))</f>
        <v/>
      </c>
      <c r="AGM21" t="str">
        <f>IF($A21="","",IF(Entry_sheet!AGM21="NA","NA",IF(Entry_sheet!AGM21=1,1,IF($AGR21=0,0,IF(SUM(Entry_sheet!$AFZ21:$AGQ21)=0,"NA",0)))))</f>
        <v/>
      </c>
      <c r="AGN21" t="str">
        <f>IF($A21="","",IF(Entry_sheet!AGN21="NA","NA",IF(Entry_sheet!AGN21=1,1,IF($AGR21=0,0,IF(SUM(Entry_sheet!$AFZ21:$AGQ21)=0,"NA",0)))))</f>
        <v/>
      </c>
      <c r="AGO21" t="str">
        <f>IF($A21="","",IF(Entry_sheet!AGO21="NA","NA",IF(Entry_sheet!AGO21=1,1,IF($AGR21=0,0,IF(SUM(Entry_sheet!$AFZ21:$AGQ21)=0,"NA",0)))))</f>
        <v/>
      </c>
      <c r="AGP21" t="str">
        <f>IF($A21="","",IF(Entry_sheet!AGP21="NA","NA",IF(Entry_sheet!AGP21=1,1,IF($AGR21=0,0,IF(SUM(Entry_sheet!$AFZ21:$AGQ21)=0,"NA",0)))))</f>
        <v/>
      </c>
      <c r="AGQ21" t="str">
        <f>IF($A21="","",IF(Entry_sheet!AGQ21="NA","NA",IF(Entry_sheet!AGQ21=1,1,IF($AGR21=0,0,IF(SUM(Entry_sheet!$AFZ21:$AGQ21)=0,"NA",0)))))</f>
        <v/>
      </c>
      <c r="AGR21" s="22" t="str">
        <f>IF($A21="","",IF(Entry_sheet!AGR21=1,1,IF(Entry_sheet!AGR21=0,IF(SUM(Entry_sheet!AFZ21:AGQ21)&gt;0,1,0),IF(SUM(Entry_sheet!AFZ21:AGQ21)&gt;0,1,"NA"))))</f>
        <v/>
      </c>
      <c r="AGS21" t="str">
        <f>IF($A21="","",IF(Entry_sheet!AGS21="NA","NA",IF(Entry_sheet!AGS21=1,1,IF($AHK21=0,0,IF(SUM(Entry_sheet!$AGS21:$AHJ21)=0,"NA",0)))))</f>
        <v/>
      </c>
      <c r="AGT21" t="str">
        <f>IF($A21="","",IF(Entry_sheet!AGT21="NA","NA",IF(Entry_sheet!AGT21=1,1,IF($AHK21=0,0,IF(SUM(Entry_sheet!$AGS21:$AHJ21)=0,"NA",0)))))</f>
        <v/>
      </c>
      <c r="AGU21" t="str">
        <f>IF($A21="","",IF(Entry_sheet!AGU21="NA","NA",IF(Entry_sheet!AGU21=1,1,IF($AHK21=0,0,IF(SUM(Entry_sheet!$AGS21:$AHJ21)=0,"NA",0)))))</f>
        <v/>
      </c>
      <c r="AGV21" t="str">
        <f>IF($A21="","",IF(Entry_sheet!AGV21="NA","NA",IF(Entry_sheet!AGV21=1,1,IF($AHK21=0,0,IF(SUM(Entry_sheet!$AGS21:$AHJ21)=0,"NA",0)))))</f>
        <v/>
      </c>
      <c r="AGW21" t="str">
        <f>IF($A21="","",IF(Entry_sheet!AGW21="NA","NA",IF(Entry_sheet!AGW21=1,1,IF($AHK21=0,0,IF(SUM(Entry_sheet!$AGS21:$AHJ21)=0,"NA",0)))))</f>
        <v/>
      </c>
      <c r="AGX21" t="str">
        <f>IF($A21="","",IF(Entry_sheet!AGX21="NA","NA",IF(Entry_sheet!AGX21=1,1,IF($AHK21=0,0,IF(SUM(Entry_sheet!$AGS21:$AHJ21)=0,"NA",0)))))</f>
        <v/>
      </c>
      <c r="AGY21" t="str">
        <f>IF($A21="","",IF(Entry_sheet!AGY21="NA","NA",IF(Entry_sheet!AGY21=1,1,IF($AHK21=0,0,IF(SUM(Entry_sheet!$AGS21:$AHJ21)=0,"NA",0)))))</f>
        <v/>
      </c>
      <c r="AGZ21" t="str">
        <f>IF($A21="","",IF(Entry_sheet!AGZ21="NA","NA",IF(Entry_sheet!AGZ21=1,1,IF($AHK21=0,0,IF(SUM(Entry_sheet!$AGS21:$AHJ21)=0,"NA",0)))))</f>
        <v/>
      </c>
      <c r="AHA21" t="str">
        <f>IF($A21="","",IF(Entry_sheet!AHA21="NA","NA",IF(Entry_sheet!AHA21=1,1,IF($AHK21=0,0,IF(SUM(Entry_sheet!$AGS21:$AHJ21)=0,"NA",0)))))</f>
        <v/>
      </c>
      <c r="AHB21" t="str">
        <f>IF($A21="","",IF(Entry_sheet!AHB21="NA","NA",IF(Entry_sheet!AHB21=1,1,IF($AHK21=0,0,IF(SUM(Entry_sheet!$AGS21:$AHJ21)=0,"NA",0)))))</f>
        <v/>
      </c>
      <c r="AHC21" t="str">
        <f>IF($A21="","",IF(Entry_sheet!AHC21="NA","NA",IF(Entry_sheet!AHC21=1,1,IF($AHK21=0,0,IF(SUM(Entry_sheet!$AGS21:$AHJ21)=0,"NA",0)))))</f>
        <v/>
      </c>
      <c r="AHD21" t="str">
        <f>IF($A21="","",IF(Entry_sheet!AHD21="NA","NA",IF(Entry_sheet!AHD21=1,1,IF($AHK21=0,0,IF(SUM(Entry_sheet!$AGS21:$AHJ21)=0,"NA",0)))))</f>
        <v/>
      </c>
      <c r="AHE21" t="str">
        <f>IF($A21="","",IF(Entry_sheet!AHE21="NA","NA",IF(Entry_sheet!AHE21=1,1,IF($AHK21=0,0,IF(SUM(Entry_sheet!$AGS21:$AHJ21)=0,"NA",0)))))</f>
        <v/>
      </c>
      <c r="AHF21" t="str">
        <f>IF($A21="","",IF(Entry_sheet!AHF21="NA","NA",IF(Entry_sheet!AHF21=1,1,IF($AHK21=0,0,IF(SUM(Entry_sheet!$AGS21:$AHJ21)=0,"NA",0)))))</f>
        <v/>
      </c>
      <c r="AHG21" t="str">
        <f>IF($A21="","",IF(Entry_sheet!AHG21="NA","NA",IF(Entry_sheet!AHG21=1,1,IF($AHK21=0,0,IF(SUM(Entry_sheet!$AGS21:$AHJ21)=0,"NA",0)))))</f>
        <v/>
      </c>
      <c r="AHH21" t="str">
        <f>IF($A21="","",IF(Entry_sheet!AHH21="NA","NA",IF(Entry_sheet!AHH21=1,1,IF($AHK21=0,0,IF(SUM(Entry_sheet!$AGS21:$AHJ21)=0,"NA",0)))))</f>
        <v/>
      </c>
      <c r="AHI21" t="str">
        <f>IF($A21="","",IF(Entry_sheet!AHI21="NA","NA",IF(Entry_sheet!AHI21=1,1,IF($AHK21=0,0,IF(SUM(Entry_sheet!$AGS21:$AHJ21)=0,"NA",0)))))</f>
        <v/>
      </c>
      <c r="AHJ21" t="str">
        <f>IF($A21="","",IF(Entry_sheet!AHJ21="NA","NA",IF(Entry_sheet!AHJ21=1,1,IF($AHK21=0,0,IF(SUM(Entry_sheet!$AGS21:$AHJ21)=0,"NA",0)))))</f>
        <v/>
      </c>
      <c r="AHK21" s="22" t="str">
        <f>IF($A21="","",IF(Entry_sheet!AHK21=1,1,IF(Entry_sheet!AHK21=0,IF(SUM(Entry_sheet!AGS21:AHJ21)&gt;0,1,0),IF(SUM(Entry_sheet!AGS21:AHJ21)&gt;0,1,"NA"))))</f>
        <v/>
      </c>
      <c r="AHL21" t="str">
        <f>IF($A21="","",IF(Entry_sheet!AHL21="NA","NA",IF(Entry_sheet!AHL21=1,1,IF($AID21=0,0,IF(SUM(Entry_sheet!$AHL21:$AIC21)=0,"NA",0)))))</f>
        <v/>
      </c>
      <c r="AHM21" t="str">
        <f>IF($A21="","",IF(Entry_sheet!AHM21="NA","NA",IF(Entry_sheet!AHM21=1,1,IF($AID21=0,0,IF(SUM(Entry_sheet!$AHL21:$AIC21)=0,"NA",0)))))</f>
        <v/>
      </c>
      <c r="AHN21" t="str">
        <f>IF($A21="","",IF(Entry_sheet!AHN21="NA","NA",IF(Entry_sheet!AHN21=1,1,IF($AID21=0,0,IF(SUM(Entry_sheet!$AHL21:$AIC21)=0,"NA",0)))))</f>
        <v/>
      </c>
      <c r="AHO21" t="str">
        <f>IF($A21="","",IF(Entry_sheet!AHO21="NA","NA",IF(Entry_sheet!AHO21=1,1,IF($AID21=0,0,IF(SUM(Entry_sheet!$AHL21:$AIC21)=0,"NA",0)))))</f>
        <v/>
      </c>
      <c r="AHP21" t="str">
        <f>IF($A21="","",IF(Entry_sheet!AHP21="NA","NA",IF(Entry_sheet!AHP21=1,1,IF($AID21=0,0,IF(SUM(Entry_sheet!$AHL21:$AIC21)=0,"NA",0)))))</f>
        <v/>
      </c>
      <c r="AHQ21" t="str">
        <f>IF($A21="","",IF(Entry_sheet!AHQ21="NA","NA",IF(Entry_sheet!AHQ21=1,1,IF($AID21=0,0,IF(SUM(Entry_sheet!$AHL21:$AIC21)=0,"NA",0)))))</f>
        <v/>
      </c>
      <c r="AHR21" t="str">
        <f>IF($A21="","",IF(Entry_sheet!AHR21="NA","NA",IF(Entry_sheet!AHR21=1,1,IF($AID21=0,0,IF(SUM(Entry_sheet!$AHL21:$AIC21)=0,"NA",0)))))</f>
        <v/>
      </c>
      <c r="AHS21" t="str">
        <f>IF($A21="","",IF(Entry_sheet!AHS21="NA","NA",IF(Entry_sheet!AHS21=1,1,IF($AID21=0,0,IF(SUM(Entry_sheet!$AHL21:$AIC21)=0,"NA",0)))))</f>
        <v/>
      </c>
      <c r="AHT21" t="str">
        <f>IF($A21="","",IF(Entry_sheet!AHT21="NA","NA",IF(Entry_sheet!AHT21=1,1,IF($AID21=0,0,IF(SUM(Entry_sheet!$AHL21:$AIC21)=0,"NA",0)))))</f>
        <v/>
      </c>
      <c r="AHU21" t="str">
        <f>IF($A21="","",IF(Entry_sheet!AHU21="NA","NA",IF(Entry_sheet!AHU21=1,1,IF($AID21=0,0,IF(SUM(Entry_sheet!$AHL21:$AIC21)=0,"NA",0)))))</f>
        <v/>
      </c>
      <c r="AHV21" t="str">
        <f>IF($A21="","",IF(Entry_sheet!AHV21="NA","NA",IF(Entry_sheet!AHV21=1,1,IF($AID21=0,0,IF(SUM(Entry_sheet!$AHL21:$AIC21)=0,"NA",0)))))</f>
        <v/>
      </c>
      <c r="AHW21" t="str">
        <f>IF($A21="","",IF(Entry_sheet!AHW21="NA","NA",IF(Entry_sheet!AHW21=1,1,IF($AID21=0,0,IF(SUM(Entry_sheet!$AHL21:$AIC21)=0,"NA",0)))))</f>
        <v/>
      </c>
      <c r="AHX21" t="str">
        <f>IF($A21="","",IF(Entry_sheet!AHX21="NA","NA",IF(Entry_sheet!AHX21=1,1,IF($AID21=0,0,IF(SUM(Entry_sheet!$AHL21:$AIC21)=0,"NA",0)))))</f>
        <v/>
      </c>
      <c r="AHY21" t="str">
        <f>IF($A21="","",IF(Entry_sheet!AHY21="NA","NA",IF(Entry_sheet!AHY21=1,1,IF($AID21=0,0,IF(SUM(Entry_sheet!$AHL21:$AIC21)=0,"NA",0)))))</f>
        <v/>
      </c>
      <c r="AHZ21" t="str">
        <f>IF($A21="","",IF(Entry_sheet!AHZ21="NA","NA",IF(Entry_sheet!AHZ21=1,1,IF($AID21=0,0,IF(SUM(Entry_sheet!$AHL21:$AIC21)=0,"NA",0)))))</f>
        <v/>
      </c>
      <c r="AIA21" t="str">
        <f>IF($A21="","",IF(Entry_sheet!AIA21="NA","NA",IF(Entry_sheet!AIA21=1,1,IF($AID21=0,0,IF(SUM(Entry_sheet!$AHL21:$AIC21)=0,"NA",0)))))</f>
        <v/>
      </c>
      <c r="AIB21" t="str">
        <f>IF($A21="","",IF(Entry_sheet!AIB21="NA","NA",IF(Entry_sheet!AIB21=1,1,IF($AID21=0,0,IF(SUM(Entry_sheet!$AHL21:$AIC21)=0,"NA",0)))))</f>
        <v/>
      </c>
      <c r="AIC21" t="str">
        <f>IF($A21="","",IF(Entry_sheet!AIC21="NA","NA",IF(Entry_sheet!AIC21=1,1,IF($AID21=0,0,IF(SUM(Entry_sheet!$AHL21:$AIC21)=0,"NA",0)))))</f>
        <v/>
      </c>
      <c r="AID21" s="22" t="str">
        <f>IF($A21="","",IF(Entry_sheet!AID21=1,1,IF(Entry_sheet!AID21=0,IF(SUM(Entry_sheet!AHL21:AIC21)&gt;0,1,0),IF(SUM(Entry_sheet!AHL21:AIC21)&gt;0,1,"NA"))))</f>
        <v/>
      </c>
      <c r="AIE21" t="str">
        <f>IF($A21="","",IF(Entry_sheet!AIE21="NA","NA",IF(Entry_sheet!AIE21=1,1,IF($AIW21=0,0,IF(SUM(Entry_sheet!$AIE21:$AIV21)=0,"NA",0)))))</f>
        <v/>
      </c>
      <c r="AIF21" t="str">
        <f>IF($A21="","",IF(Entry_sheet!AIF21="NA","NA",IF(Entry_sheet!AIF21=1,1,IF($AIW21=0,0,IF(SUM(Entry_sheet!$AIE21:$AIV21)=0,"NA",0)))))</f>
        <v/>
      </c>
      <c r="AIG21" t="str">
        <f>IF($A21="","",IF(Entry_sheet!AIG21="NA","NA",IF(Entry_sheet!AIG21=1,1,IF($AIW21=0,0,IF(SUM(Entry_sheet!$AIE21:$AIV21)=0,"NA",0)))))</f>
        <v/>
      </c>
      <c r="AIH21" t="str">
        <f>IF($A21="","",IF(Entry_sheet!AIH21="NA","NA",IF(Entry_sheet!AIH21=1,1,IF($AIW21=0,0,IF(SUM(Entry_sheet!$AIE21:$AIV21)=0,"NA",0)))))</f>
        <v/>
      </c>
      <c r="AII21" t="str">
        <f>IF($A21="","",IF(Entry_sheet!AII21="NA","NA",IF(Entry_sheet!AII21=1,1,IF($AIW21=0,0,IF(SUM(Entry_sheet!$AIE21:$AIV21)=0,"NA",0)))))</f>
        <v/>
      </c>
      <c r="AIJ21" t="str">
        <f>IF($A21="","",IF(Entry_sheet!AIJ21="NA","NA",IF(Entry_sheet!AIJ21=1,1,IF($AIW21=0,0,IF(SUM(Entry_sheet!$AIE21:$AIV21)=0,"NA",0)))))</f>
        <v/>
      </c>
      <c r="AIK21" t="str">
        <f>IF($A21="","",IF(Entry_sheet!AIK21="NA","NA",IF(Entry_sheet!AIK21=1,1,IF($AIW21=0,0,IF(SUM(Entry_sheet!$AIE21:$AIV21)=0,"NA",0)))))</f>
        <v/>
      </c>
      <c r="AIL21" t="str">
        <f>IF($A21="","",IF(Entry_sheet!AIL21="NA","NA",IF(Entry_sheet!AIL21=1,1,IF($AIW21=0,0,IF(SUM(Entry_sheet!$AIE21:$AIV21)=0,"NA",0)))))</f>
        <v/>
      </c>
      <c r="AIM21" t="str">
        <f>IF($A21="","",IF(Entry_sheet!AIM21="NA","NA",IF(Entry_sheet!AIM21=1,1,IF($AIW21=0,0,IF(SUM(Entry_sheet!$AIE21:$AIV21)=0,"NA",0)))))</f>
        <v/>
      </c>
      <c r="AIN21" t="str">
        <f>IF($A21="","",IF(Entry_sheet!AIN21="NA","NA",IF(Entry_sheet!AIN21=1,1,IF($AIW21=0,0,IF(SUM(Entry_sheet!$AIE21:$AIV21)=0,"NA",0)))))</f>
        <v/>
      </c>
      <c r="AIO21" t="str">
        <f>IF($A21="","",IF(Entry_sheet!AIO21="NA","NA",IF(Entry_sheet!AIO21=1,1,IF($AIW21=0,0,IF(SUM(Entry_sheet!$AIE21:$AIV21)=0,"NA",0)))))</f>
        <v/>
      </c>
      <c r="AIP21" t="str">
        <f>IF($A21="","",IF(Entry_sheet!AIP21="NA","NA",IF(Entry_sheet!AIP21=1,1,IF($AIW21=0,0,IF(SUM(Entry_sheet!$AIE21:$AIV21)=0,"NA",0)))))</f>
        <v/>
      </c>
      <c r="AIQ21" t="str">
        <f>IF($A21="","",IF(Entry_sheet!AIQ21="NA","NA",IF(Entry_sheet!AIQ21=1,1,IF($AIW21=0,0,IF(SUM(Entry_sheet!$AIE21:$AIV21)=0,"NA",0)))))</f>
        <v/>
      </c>
      <c r="AIR21" t="str">
        <f>IF($A21="","",IF(Entry_sheet!AIR21="NA","NA",IF(Entry_sheet!AIR21=1,1,IF($AIW21=0,0,IF(SUM(Entry_sheet!$AIE21:$AIV21)=0,"NA",0)))))</f>
        <v/>
      </c>
      <c r="AIS21" t="str">
        <f>IF($A21="","",IF(Entry_sheet!AIS21="NA","NA",IF(Entry_sheet!AIS21=1,1,IF($AIW21=0,0,IF(SUM(Entry_sheet!$AIE21:$AIV21)=0,"NA",0)))))</f>
        <v/>
      </c>
      <c r="AIT21" t="str">
        <f>IF($A21="","",IF(Entry_sheet!AIT21="NA","NA",IF(Entry_sheet!AIT21=1,1,IF($AIW21=0,0,IF(SUM(Entry_sheet!$AIE21:$AIV21)=0,"NA",0)))))</f>
        <v/>
      </c>
      <c r="AIU21" t="str">
        <f>IF($A21="","",IF(Entry_sheet!AIU21="NA","NA",IF(Entry_sheet!AIU21=1,1,IF($AIW21=0,0,IF(SUM(Entry_sheet!$AIE21:$AIV21)=0,"NA",0)))))</f>
        <v/>
      </c>
      <c r="AIV21" t="str">
        <f>IF($A21="","",IF(Entry_sheet!AIV21="NA","NA",IF(Entry_sheet!AIV21=1,1,IF($AIW21=0,0,IF(SUM(Entry_sheet!$AIE21:$AIV21)=0,"NA",0)))))</f>
        <v/>
      </c>
      <c r="AIW21" s="22" t="str">
        <f>IF($A21="","",IF(Entry_sheet!AIW21=1,1,IF(Entry_sheet!AIW21=0,IF(SUM(Entry_sheet!AIE21:AIV21)&gt;0,1,0),IF(SUM(Entry_sheet!AIE21:AIV21)&gt;0,1,"NA"))))</f>
        <v/>
      </c>
      <c r="AIX21" t="str">
        <f>IF($A21="","",IF(Entry_sheet!AIX21="NA","NA",IF(Entry_sheet!AIX21=1,1,IF($AJP21=0,0,IF(SUM(Entry_sheet!$AIX21:$AJO21)=0,"NA",0)))))</f>
        <v/>
      </c>
      <c r="AIY21" t="str">
        <f>IF($A21="","",IF(Entry_sheet!AIY21="NA","NA",IF(Entry_sheet!AIY21=1,1,IF($AJP21=0,0,IF(SUM(Entry_sheet!$AIX21:$AJO21)=0,"NA",0)))))</f>
        <v/>
      </c>
      <c r="AIZ21" t="str">
        <f>IF($A21="","",IF(Entry_sheet!AIZ21="NA","NA",IF(Entry_sheet!AIZ21=1,1,IF($AJP21=0,0,IF(SUM(Entry_sheet!$AIX21:$AJO21)=0,"NA",0)))))</f>
        <v/>
      </c>
      <c r="AJA21" t="str">
        <f>IF($A21="","",IF(Entry_sheet!AJA21="NA","NA",IF(Entry_sheet!AJA21=1,1,IF($AJP21=0,0,IF(SUM(Entry_sheet!$AIX21:$AJO21)=0,"NA",0)))))</f>
        <v/>
      </c>
      <c r="AJB21" t="str">
        <f>IF($A21="","",IF(Entry_sheet!AJB21="NA","NA",IF(Entry_sheet!AJB21=1,1,IF($AJP21=0,0,IF(SUM(Entry_sheet!$AIX21:$AJO21)=0,"NA",0)))))</f>
        <v/>
      </c>
      <c r="AJC21" t="str">
        <f>IF($A21="","",IF(Entry_sheet!AJC21="NA","NA",IF(Entry_sheet!AJC21=1,1,IF($AJP21=0,0,IF(SUM(Entry_sheet!$AIX21:$AJO21)=0,"NA",0)))))</f>
        <v/>
      </c>
      <c r="AJD21" t="str">
        <f>IF($A21="","",IF(Entry_sheet!AJD21="NA","NA",IF(Entry_sheet!AJD21=1,1,IF($AJP21=0,0,IF(SUM(Entry_sheet!$AIX21:$AJO21)=0,"NA",0)))))</f>
        <v/>
      </c>
      <c r="AJE21" t="str">
        <f>IF($A21="","",IF(Entry_sheet!AJE21="NA","NA",IF(Entry_sheet!AJE21=1,1,IF($AJP21=0,0,IF(SUM(Entry_sheet!$AIX21:$AJO21)=0,"NA",0)))))</f>
        <v/>
      </c>
      <c r="AJF21" t="str">
        <f>IF($A21="","",IF(Entry_sheet!AJF21="NA","NA",IF(Entry_sheet!AJF21=1,1,IF($AJP21=0,0,IF(SUM(Entry_sheet!$AIX21:$AJO21)=0,"NA",0)))))</f>
        <v/>
      </c>
      <c r="AJG21" t="str">
        <f>IF($A21="","",IF(Entry_sheet!AJG21="NA","NA",IF(Entry_sheet!AJG21=1,1,IF($AJP21=0,0,IF(SUM(Entry_sheet!$AIX21:$AJO21)=0,"NA",0)))))</f>
        <v/>
      </c>
      <c r="AJH21" t="str">
        <f>IF($A21="","",IF(Entry_sheet!AJH21="NA","NA",IF(Entry_sheet!AJH21=1,1,IF($AJP21=0,0,IF(SUM(Entry_sheet!$AIX21:$AJO21)=0,"NA",0)))))</f>
        <v/>
      </c>
      <c r="AJI21" t="str">
        <f>IF($A21="","",IF(Entry_sheet!AJI21="NA","NA",IF(Entry_sheet!AJI21=1,1,IF($AJP21=0,0,IF(SUM(Entry_sheet!$AIX21:$AJO21)=0,"NA",0)))))</f>
        <v/>
      </c>
      <c r="AJJ21" t="str">
        <f>IF($A21="","",IF(Entry_sheet!AJJ21="NA","NA",IF(Entry_sheet!AJJ21=1,1,IF($AJP21=0,0,IF(SUM(Entry_sheet!$AIX21:$AJO21)=0,"NA",0)))))</f>
        <v/>
      </c>
      <c r="AJK21" t="str">
        <f>IF($A21="","",IF(Entry_sheet!AJK21="NA","NA",IF(Entry_sheet!AJK21=1,1,IF($AJP21=0,0,IF(SUM(Entry_sheet!$AIX21:$AJO21)=0,"NA",0)))))</f>
        <v/>
      </c>
      <c r="AJL21" t="str">
        <f>IF($A21="","",IF(Entry_sheet!AJL21="NA","NA",IF(Entry_sheet!AJL21=1,1,IF($AJP21=0,0,IF(SUM(Entry_sheet!$AIX21:$AJO21)=0,"NA",0)))))</f>
        <v/>
      </c>
      <c r="AJM21" t="str">
        <f>IF($A21="","",IF(Entry_sheet!AJM21="NA","NA",IF(Entry_sheet!AJM21=1,1,IF($AJP21=0,0,IF(SUM(Entry_sheet!$AIX21:$AJO21)=0,"NA",0)))))</f>
        <v/>
      </c>
      <c r="AJN21" t="str">
        <f>IF($A21="","",IF(Entry_sheet!AJN21="NA","NA",IF(Entry_sheet!AJN21=1,1,IF($AJP21=0,0,IF(SUM(Entry_sheet!$AIX21:$AJO21)=0,"NA",0)))))</f>
        <v/>
      </c>
      <c r="AJO21" t="str">
        <f>IF($A21="","",IF(Entry_sheet!AJO21="NA","NA",IF(Entry_sheet!AJO21=1,1,IF($AJP21=0,0,IF(SUM(Entry_sheet!$AIX21:$AJO21)=0,"NA",0)))))</f>
        <v/>
      </c>
      <c r="AJP21" s="22" t="str">
        <f>IF($A21="","",IF(Entry_sheet!AJP21=1,1,IF(Entry_sheet!AJP21=0,IF(SUM(Entry_sheet!AIX21:AJO21)&gt;0,1,0),IF(SUM(Entry_sheet!AIX21:AJO21)&gt;0,1,"NA"))))</f>
        <v/>
      </c>
      <c r="AJQ21" s="16" t="str">
        <f>IF($A21="","",IF(Entry_sheet!AJQ21="NA","NA",IF(Entry_sheet!AJQ21=1,0,IF($AKI21=1,1,IF(SUM(Entry_sheet!$AJQ21:$AKH21)=0,"NA",0)))))</f>
        <v/>
      </c>
      <c r="AJR21" s="16" t="str">
        <f>IF($A21="","",IF(Entry_sheet!AJR21="NA","NA",IF(Entry_sheet!AJR21=1,0,IF($AKI21=1,1,IF(SUM(Entry_sheet!$AJQ21:$AKH21)=0,"NA",0)))))</f>
        <v/>
      </c>
      <c r="AJS21" s="16" t="str">
        <f>IF($A21="","",IF(Entry_sheet!AJS21="NA","NA",IF(Entry_sheet!AJS21=1,0,IF($AKI21=1,1,IF(SUM(Entry_sheet!$AJQ21:$AKH21)=0,"NA",0)))))</f>
        <v/>
      </c>
      <c r="AJT21" s="16" t="str">
        <f>IF($A21="","",IF(Entry_sheet!AJT21="NA","NA",IF(Entry_sheet!AJT21=1,0,IF($AKI21=1,1,IF(SUM(Entry_sheet!$AJQ21:$AKH21)=0,"NA",0)))))</f>
        <v/>
      </c>
      <c r="AJU21" s="16" t="str">
        <f>IF($A21="","",IF(Entry_sheet!AJU21="NA","NA",IF(Entry_sheet!AJU21=1,0,IF($AKI21=1,1,IF(SUM(Entry_sheet!$AJQ21:$AKH21)=0,"NA",0)))))</f>
        <v/>
      </c>
      <c r="AJV21" s="16" t="str">
        <f>IF($A21="","",IF(Entry_sheet!AJV21="NA","NA",IF(Entry_sheet!AJV21=1,0,IF($AKI21=1,1,IF(SUM(Entry_sheet!$AJQ21:$AKH21)=0,"NA",0)))))</f>
        <v/>
      </c>
      <c r="AJW21" s="16" t="str">
        <f>IF($A21="","",IF(Entry_sheet!AJW21="NA","NA",IF(Entry_sheet!AJW21=1,0,IF($AKI21=1,1,IF(SUM(Entry_sheet!$AJQ21:$AKH21)=0,"NA",0)))))</f>
        <v/>
      </c>
      <c r="AJX21" s="16" t="str">
        <f>IF($A21="","",IF(Entry_sheet!AJX21="NA","NA",IF(Entry_sheet!AJX21=1,0,IF($AKI21=1,1,IF(SUM(Entry_sheet!$AJQ21:$AKH21)=0,"NA",0)))))</f>
        <v/>
      </c>
      <c r="AJY21" s="16" t="str">
        <f>IF($A21="","",IF(Entry_sheet!AJY21="NA","NA",IF(Entry_sheet!AJY21=1,0,IF($AKI21=1,1,IF(SUM(Entry_sheet!$AJQ21:$AKH21)=0,"NA",0)))))</f>
        <v/>
      </c>
      <c r="AJZ21" s="16" t="str">
        <f>IF($A21="","",IF(Entry_sheet!AJZ21="NA","NA",IF(Entry_sheet!AJZ21=1,0,IF($AKI21=1,1,IF(SUM(Entry_sheet!$AJQ21:$AKH21)=0,"NA",0)))))</f>
        <v/>
      </c>
      <c r="AKA21" s="16" t="str">
        <f>IF($A21="","",IF(Entry_sheet!AKA21="NA","NA",IF(Entry_sheet!AKA21=1,0,IF($AKI21=1,1,IF(SUM(Entry_sheet!$AJQ21:$AKH21)=0,"NA",0)))))</f>
        <v/>
      </c>
      <c r="AKB21" s="16" t="str">
        <f>IF($A21="","",IF(Entry_sheet!AKB21="NA","NA",IF(Entry_sheet!AKB21=1,0,IF($AKI21=1,1,IF(SUM(Entry_sheet!$AJQ21:$AKH21)=0,"NA",0)))))</f>
        <v/>
      </c>
      <c r="AKC21" s="16" t="str">
        <f>IF($A21="","",IF(Entry_sheet!AKC21="NA","NA",IF(Entry_sheet!AKC21=1,0,IF($AKI21=1,1,IF(SUM(Entry_sheet!$AJQ21:$AKH21)=0,"NA",0)))))</f>
        <v/>
      </c>
      <c r="AKD21" s="16" t="str">
        <f>IF($A21="","",IF(Entry_sheet!AKD21="NA","NA",IF(Entry_sheet!AKD21=1,0,IF($AKI21=1,1,IF(SUM(Entry_sheet!$AJQ21:$AKH21)=0,"NA",0)))))</f>
        <v/>
      </c>
      <c r="AKE21" s="16" t="str">
        <f>IF($A21="","",IF(Entry_sheet!AKE21="NA","NA",IF(Entry_sheet!AKE21=1,0,IF($AKI21=1,1,IF(SUM(Entry_sheet!$AJQ21:$AKH21)=0,"NA",0)))))</f>
        <v/>
      </c>
      <c r="AKF21" s="16" t="str">
        <f>IF($A21="","",IF(Entry_sheet!AKF21="NA","NA",IF(Entry_sheet!AKF21=1,0,IF($AKI21=1,1,IF(SUM(Entry_sheet!$AJQ21:$AKH21)=0,"NA",0)))))</f>
        <v/>
      </c>
      <c r="AKG21" s="16" t="str">
        <f>IF($A21="","",IF(Entry_sheet!AKG21="NA","NA",IF(Entry_sheet!AKG21=1,0,IF($AKI21=1,1,IF(SUM(Entry_sheet!$AJQ21:$AKH21)=0,"NA",0)))))</f>
        <v/>
      </c>
      <c r="AKH21" s="16" t="str">
        <f>IF($A21="","",IF(Entry_sheet!AKH21="NA","NA",IF(Entry_sheet!AKH21=1,0,IF($AKI21=1,1,IF(SUM(Entry_sheet!$AJQ21:$AKH21)=0,"NA",0)))))</f>
        <v/>
      </c>
      <c r="AKI21" s="22" t="str">
        <f>IF($A21="","",IF(Entry_sheet!AKI21=1,0,IF(Entry_sheet!AKI21=0,1,"NA")))</f>
        <v/>
      </c>
      <c r="AKJ21" s="16" t="str">
        <f>IF($A21="","",IF(Entry_sheet!AKJ21="NA","NA",IF(Entry_sheet!AKJ21=1,0,IF($ALB21=1,1,IF(SUM(Entry_sheet!$AKJ21:$ALA21)=0,"NA",0)))))</f>
        <v/>
      </c>
      <c r="AKK21" s="16" t="str">
        <f>IF($A21="","",IF(Entry_sheet!AKK21="NA","NA",IF(Entry_sheet!AKK21=1,0,IF($ALB21=1,1,IF(SUM(Entry_sheet!$AKJ21:$ALA21)=0,"NA",0)))))</f>
        <v/>
      </c>
      <c r="AKL21" s="16" t="str">
        <f>IF($A21="","",IF(Entry_sheet!AKL21="NA","NA",IF(Entry_sheet!AKL21=1,0,IF($ALB21=1,1,IF(SUM(Entry_sheet!$AKJ21:$ALA21)=0,"NA",0)))))</f>
        <v/>
      </c>
      <c r="AKM21" s="16" t="str">
        <f>IF($A21="","",IF(Entry_sheet!AKM21="NA","NA",IF(Entry_sheet!AKM21=1,0,IF($ALB21=1,1,IF(SUM(Entry_sheet!$AKJ21:$ALA21)=0,"NA",0)))))</f>
        <v/>
      </c>
      <c r="AKN21" s="16" t="str">
        <f>IF($A21="","",IF(Entry_sheet!AKN21="NA","NA",IF(Entry_sheet!AKN21=1,0,IF($ALB21=1,1,IF(SUM(Entry_sheet!$AKJ21:$ALA21)=0,"NA",0)))))</f>
        <v/>
      </c>
      <c r="AKO21" s="16" t="str">
        <f>IF($A21="","",IF(Entry_sheet!AKO21="NA","NA",IF(Entry_sheet!AKO21=1,0,IF($ALB21=1,1,IF(SUM(Entry_sheet!$AKJ21:$ALA21)=0,"NA",0)))))</f>
        <v/>
      </c>
      <c r="AKP21" s="16" t="str">
        <f>IF($A21="","",IF(Entry_sheet!AKP21="NA","NA",IF(Entry_sheet!AKP21=1,0,IF($ALB21=1,1,IF(SUM(Entry_sheet!$AKJ21:$ALA21)=0,"NA",0)))))</f>
        <v/>
      </c>
      <c r="AKQ21" s="16" t="str">
        <f>IF($A21="","",IF(Entry_sheet!AKQ21="NA","NA",IF(Entry_sheet!AKQ21=1,0,IF($ALB21=1,1,IF(SUM(Entry_sheet!$AKJ21:$ALA21)=0,"NA",0)))))</f>
        <v/>
      </c>
      <c r="AKR21" s="16" t="str">
        <f>IF($A21="","",IF(Entry_sheet!AKR21="NA","NA",IF(Entry_sheet!AKR21=1,0,IF($ALB21=1,1,IF(SUM(Entry_sheet!$AKJ21:$ALA21)=0,"NA",0)))))</f>
        <v/>
      </c>
      <c r="AKS21" s="16" t="str">
        <f>IF($A21="","",IF(Entry_sheet!AKS21="NA","NA",IF(Entry_sheet!AKS21=1,0,IF($ALB21=1,1,IF(SUM(Entry_sheet!$AKJ21:$ALA21)=0,"NA",0)))))</f>
        <v/>
      </c>
      <c r="AKT21" s="16" t="str">
        <f>IF($A21="","",IF(Entry_sheet!AKT21="NA","NA",IF(Entry_sheet!AKT21=1,0,IF($ALB21=1,1,IF(SUM(Entry_sheet!$AKJ21:$ALA21)=0,"NA",0)))))</f>
        <v/>
      </c>
      <c r="AKU21" s="16" t="str">
        <f>IF($A21="","",IF(Entry_sheet!AKU21="NA","NA",IF(Entry_sheet!AKU21=1,0,IF($ALB21=1,1,IF(SUM(Entry_sheet!$AKJ21:$ALA21)=0,"NA",0)))))</f>
        <v/>
      </c>
      <c r="AKV21" s="16" t="str">
        <f>IF($A21="","",IF(Entry_sheet!AKV21="NA","NA",IF(Entry_sheet!AKV21=1,0,IF($ALB21=1,1,IF(SUM(Entry_sheet!$AKJ21:$ALA21)=0,"NA",0)))))</f>
        <v/>
      </c>
      <c r="AKW21" s="16" t="str">
        <f>IF($A21="","",IF(Entry_sheet!AKW21="NA","NA",IF(Entry_sheet!AKW21=1,0,IF($ALB21=1,1,IF(SUM(Entry_sheet!$AKJ21:$ALA21)=0,"NA",0)))))</f>
        <v/>
      </c>
      <c r="AKX21" s="16" t="str">
        <f>IF($A21="","",IF(Entry_sheet!AKX21="NA","NA",IF(Entry_sheet!AKX21=1,0,IF($ALB21=1,1,IF(SUM(Entry_sheet!$AKJ21:$ALA21)=0,"NA",0)))))</f>
        <v/>
      </c>
      <c r="AKY21" s="16" t="str">
        <f>IF($A21="","",IF(Entry_sheet!AKY21="NA","NA",IF(Entry_sheet!AKY21=1,0,IF($ALB21=1,1,IF(SUM(Entry_sheet!$AKJ21:$ALA21)=0,"NA",0)))))</f>
        <v/>
      </c>
      <c r="AKZ21" s="16" t="str">
        <f>IF($A21="","",IF(Entry_sheet!AKZ21="NA","NA",IF(Entry_sheet!AKZ21=1,0,IF($ALB21=1,1,IF(SUM(Entry_sheet!$AKJ21:$ALA21)=0,"NA",0)))))</f>
        <v/>
      </c>
      <c r="ALA21" s="16" t="str">
        <f>IF($A21="","",IF(Entry_sheet!ALA21="NA","NA",IF(Entry_sheet!ALA21=1,0,IF($ALB21=1,1,IF(SUM(Entry_sheet!$AKJ21:$ALA21)=0,"NA",0)))))</f>
        <v/>
      </c>
      <c r="ALB21" s="22" t="str">
        <f>IF($A21="","",IF(Entry_sheet!ALB21=1,0,IF(Entry_sheet!ALB21=0,1,"NA")))</f>
        <v/>
      </c>
      <c r="ALC21" t="str">
        <f t="shared" si="4"/>
        <v/>
      </c>
      <c r="ALD21" t="str">
        <f>IF($A21="","",SUM(Entry_sheet!$C21:$ALB21))</f>
        <v/>
      </c>
      <c r="ALE21" t="str">
        <f>IF($A21="","",SUM(Entry_sheet!$ADB21:$ADS21,Entry_sheet!$ADU21:$AEL21,Entry_sheet!$AEN21:$AFE21,Entry_sheet!$AFG21:$AFX21,Entry_sheet!$AJQ21:$AKH21,Entry_sheet!$AKJ21:$ALA21))</f>
        <v/>
      </c>
      <c r="ALF21" t="str">
        <f t="shared" si="5"/>
        <v/>
      </c>
      <c r="ALG21">
        <f>IF(Entry_sheet!BZ21=1,IF(SUM(Entry_sheet!BH21:BY21)=0,1,0),0)</f>
        <v>0</v>
      </c>
      <c r="ALH21" t="str">
        <f t="shared" si="6"/>
        <v/>
      </c>
    </row>
    <row r="22" spans="1:996">
      <c r="A22" t="str">
        <f>IF(Entry_sheet!A22="","",Entry_sheet!A22)</f>
        <v/>
      </c>
      <c r="B22" t="str">
        <f>IF(A22="","",IF(SUM(Entry_sheet!U22,Entry_sheet!AN22,Entry_sheet!NR22)&lt;3,IF(SUM(IF(Entry_sheet!U22=0,SUM(Entry_sheet!C22:T22),0),IF(Entry_sheet!AN22=0,(SUM(Entry_sheet!V22:AN22)),0),IF(Entry_sheet!NR22=0,SUM(Entry_sheet!MZ22:NQ22),0))&lt;2,0,1)))</f>
        <v/>
      </c>
      <c r="C22" t="str">
        <f>IF($A22="","",IF(Entry_sheet!C22="NA","NA",IF(Entry_sheet!C22=1,1,IF($U22=0,0,IF(SUM(Entry_sheet!$C22:$T22)=0,"NA",0)))))</f>
        <v/>
      </c>
      <c r="D22" t="str">
        <f>IF($A22="","",IF(Entry_sheet!D22="NA","NA",IF(Entry_sheet!D22=1,1,IF($U22=0,0,IF(SUM(Entry_sheet!$C22:$T22)=0,"NA",0)))))</f>
        <v/>
      </c>
      <c r="E22" t="str">
        <f>IF($A22="","",IF(Entry_sheet!E22="NA","NA",IF(Entry_sheet!E22=1,1,IF($U22=0,0,IF(SUM(Entry_sheet!$C22:$T22)=0,"NA",0)))))</f>
        <v/>
      </c>
      <c r="F22" t="str">
        <f>IF($A22="","",IF(Entry_sheet!F22="NA","NA",IF(Entry_sheet!F22=1,1,IF($U22=0,0,IF(SUM(Entry_sheet!$C22:$T22)=0,"NA",0)))))</f>
        <v/>
      </c>
      <c r="G22" t="str">
        <f>IF($A22="","",IF(Entry_sheet!G22="NA","NA",IF(Entry_sheet!G22=1,1,IF($U22=0,0,IF(SUM(Entry_sheet!$C22:$T22)=0,"NA",0)))))</f>
        <v/>
      </c>
      <c r="H22" t="str">
        <f>IF($A22="","",IF(Entry_sheet!H22="NA","NA",IF(Entry_sheet!H22=1,1,IF($U22=0,0,IF(SUM(Entry_sheet!$C22:$T22)=0,"NA",0)))))</f>
        <v/>
      </c>
      <c r="I22" t="str">
        <f>IF($A22="","",IF(Entry_sheet!I22="NA","NA",IF(Entry_sheet!I22=1,1,IF($U22=0,0,IF(SUM(Entry_sheet!$C22:$T22)=0,"NA",0)))))</f>
        <v/>
      </c>
      <c r="J22" t="str">
        <f>IF($A22="","",IF(Entry_sheet!J22="NA","NA",IF(Entry_sheet!J22=1,1,IF($U22=0,0,IF(SUM(Entry_sheet!$C22:$T22)=0,"NA",0)))))</f>
        <v/>
      </c>
      <c r="K22" t="str">
        <f>IF($A22="","",IF(Entry_sheet!K22="NA","NA",IF(Entry_sheet!K22=1,1,IF($U22=0,0,IF(SUM(Entry_sheet!$C22:$T22)=0,"NA",0)))))</f>
        <v/>
      </c>
      <c r="L22" t="str">
        <f>IF($A22="","",IF(Entry_sheet!L22="NA","NA",IF(Entry_sheet!L22=1,1,IF($U22=0,0,IF(SUM(Entry_sheet!$C22:$T22)=0,"NA",0)))))</f>
        <v/>
      </c>
      <c r="M22" t="str">
        <f>IF($A22="","",IF(Entry_sheet!M22="NA","NA",IF(Entry_sheet!M22=1,1,IF($U22=0,0,IF(SUM(Entry_sheet!$C22:$T22)=0,"NA",0)))))</f>
        <v/>
      </c>
      <c r="N22" t="str">
        <f>IF($A22="","",IF(Entry_sheet!N22="NA","NA",IF(Entry_sheet!N22=1,1,IF($U22=0,0,IF(SUM(Entry_sheet!$C22:$T22)=0,"NA",0)))))</f>
        <v/>
      </c>
      <c r="O22" t="str">
        <f>IF($A22="","",IF(Entry_sheet!O22="NA","NA",IF(Entry_sheet!O22=1,1,IF($U22=0,0,IF(SUM(Entry_sheet!$C22:$T22)=0,"NA",0)))))</f>
        <v/>
      </c>
      <c r="P22" t="str">
        <f>IF($A22="","",IF(Entry_sheet!P22="NA","NA",IF(Entry_sheet!P22=1,1,IF($U22=0,0,IF(SUM(Entry_sheet!$C22:$T22)=0,"NA",0)))))</f>
        <v/>
      </c>
      <c r="Q22" t="str">
        <f>IF($A22="","",IF(Entry_sheet!Q22="NA","NA",IF(Entry_sheet!Q22=1,1,IF($U22=0,0,IF(SUM(Entry_sheet!$C22:$T22)=0,"NA",0)))))</f>
        <v/>
      </c>
      <c r="R22" t="str">
        <f>IF($A22="","",IF(Entry_sheet!R22="NA","NA",IF(Entry_sheet!R22=1,1,IF($U22=0,0,IF(SUM(Entry_sheet!$C22:$T22)=0,"NA",0)))))</f>
        <v/>
      </c>
      <c r="S22" t="str">
        <f>IF($A22="","",IF(Entry_sheet!S22="NA","NA",IF(Entry_sheet!S22=1,1,IF($U22=0,0,IF(SUM(Entry_sheet!$C22:$T22)=0,"NA",0)))))</f>
        <v/>
      </c>
      <c r="T22" t="str">
        <f>IF($A22="","",IF(Entry_sheet!T22="NA","NA",IF(Entry_sheet!T22=1,1,IF($U22=0,0,IF(SUM(Entry_sheet!$C22:$T22)=0,"NA",0)))))</f>
        <v/>
      </c>
      <c r="U22" s="22" t="str">
        <f>IF($A22="","",IF(Entry_sheet!U22=1,1,IF(Entry_sheet!U22=0,IF(SUM(Entry_sheet!C22:T22)&gt;0,1,0),IF(SUM(Entry_sheet!C22:T22)&gt;0,1,"NA"))))</f>
        <v/>
      </c>
      <c r="V22" t="str">
        <f>IF($A22="","",IF(Entry_sheet!V22="NA","NA",IF(Entry_sheet!V22=1,1,IF($AN22=0,0,IF(SUM(Entry_sheet!$V22:$AM22)=0,"NA",0)))))</f>
        <v/>
      </c>
      <c r="W22" t="str">
        <f>IF($A22="","",IF(Entry_sheet!W22="NA","NA",IF(Entry_sheet!W22=1,1,IF($AN22=0,0,IF(SUM(Entry_sheet!$V22:$AM22)=0,"NA",0)))))</f>
        <v/>
      </c>
      <c r="X22" t="str">
        <f>IF($A22="","",IF(Entry_sheet!X22="NA","NA",IF(Entry_sheet!X22=1,1,IF($AN22=0,0,IF(SUM(Entry_sheet!$V22:$AM22)=0,"NA",0)))))</f>
        <v/>
      </c>
      <c r="Y22" t="str">
        <f>IF($A22="","",IF(Entry_sheet!Y22="NA","NA",IF(Entry_sheet!Y22=1,1,IF($AN22=0,0,IF(SUM(Entry_sheet!$V22:$AM22)=0,"NA",0)))))</f>
        <v/>
      </c>
      <c r="Z22" t="str">
        <f>IF($A22="","",IF(Entry_sheet!Z22="NA","NA",IF(Entry_sheet!Z22=1,1,IF($AN22=0,0,IF(SUM(Entry_sheet!$V22:$AM22)=0,"NA",0)))))</f>
        <v/>
      </c>
      <c r="AA22" t="str">
        <f>IF($A22="","",IF(Entry_sheet!AA22="NA","NA",IF(Entry_sheet!AA22=1,1,IF($AN22=0,0,IF(SUM(Entry_sheet!$V22:$AM22)=0,"NA",0)))))</f>
        <v/>
      </c>
      <c r="AB22" t="str">
        <f>IF($A22="","",IF(Entry_sheet!AB22="NA","NA",IF(Entry_sheet!AB22=1,1,IF($AN22=0,0,IF(SUM(Entry_sheet!$V22:$AM22)=0,"NA",0)))))</f>
        <v/>
      </c>
      <c r="AC22" t="str">
        <f>IF($A22="","",IF(Entry_sheet!AC22="NA","NA",IF(Entry_sheet!AC22=1,1,IF($AN22=0,0,IF(SUM(Entry_sheet!$V22:$AM22)=0,"NA",0)))))</f>
        <v/>
      </c>
      <c r="AD22" t="str">
        <f>IF($A22="","",IF(Entry_sheet!AD22="NA","NA",IF(Entry_sheet!AD22=1,1,IF($AN22=0,0,IF(SUM(Entry_sheet!$V22:$AM22)=0,"NA",0)))))</f>
        <v/>
      </c>
      <c r="AE22" t="str">
        <f>IF($A22="","",IF(Entry_sheet!AE22="NA","NA",IF(Entry_sheet!AE22=1,1,IF($AN22=0,0,IF(SUM(Entry_sheet!$V22:$AM22)=0,"NA",0)))))</f>
        <v/>
      </c>
      <c r="AF22" t="str">
        <f>IF($A22="","",IF(Entry_sheet!AF22="NA","NA",IF(Entry_sheet!AF22=1,1,IF($AN22=0,0,IF(SUM(Entry_sheet!$V22:$AM22)=0,"NA",0)))))</f>
        <v/>
      </c>
      <c r="AG22" t="str">
        <f>IF($A22="","",IF(Entry_sheet!AG22="NA","NA",IF(Entry_sheet!AG22=1,1,IF($AN22=0,0,IF(SUM(Entry_sheet!$V22:$AM22)=0,"NA",0)))))</f>
        <v/>
      </c>
      <c r="AH22" t="str">
        <f>IF($A22="","",IF(Entry_sheet!AH22="NA","NA",IF(Entry_sheet!AH22=1,1,IF($AN22=0,0,IF(SUM(Entry_sheet!$V22:$AM22)=0,"NA",0)))))</f>
        <v/>
      </c>
      <c r="AI22" t="str">
        <f>IF($A22="","",IF(Entry_sheet!AI22="NA","NA",IF(Entry_sheet!AI22=1,1,IF($AN22=0,0,IF(SUM(Entry_sheet!$V22:$AM22)=0,"NA",0)))))</f>
        <v/>
      </c>
      <c r="AJ22" t="str">
        <f>IF($A22="","",IF(Entry_sheet!AJ22="NA","NA",IF(Entry_sheet!AJ22=1,1,IF($AN22=0,0,IF(SUM(Entry_sheet!$V22:$AM22)=0,"NA",0)))))</f>
        <v/>
      </c>
      <c r="AK22" t="str">
        <f>IF($A22="","",IF(Entry_sheet!AK22="NA","NA",IF(Entry_sheet!AK22=1,1,IF($AN22=0,0,IF(SUM(Entry_sheet!$V22:$AM22)=0,"NA",0)))))</f>
        <v/>
      </c>
      <c r="AL22" t="str">
        <f>IF($A22="","",IF(Entry_sheet!AL22="NA","NA",IF(Entry_sheet!AL22=1,1,IF($AN22=0,0,IF(SUM(Entry_sheet!$V22:$AM22)=0,"NA",0)))))</f>
        <v/>
      </c>
      <c r="AM22" t="str">
        <f>IF($A22="","",IF(Entry_sheet!AM22="NA","NA",IF(Entry_sheet!AM22=1,1,IF($AN22=0,0,IF(SUM(Entry_sheet!$V22:$AM22)=0,"NA",0)))))</f>
        <v/>
      </c>
      <c r="AN22" s="22" t="str">
        <f>IF($A22="","",IF(Entry_sheet!AN22=1,1,IF(Entry_sheet!AN22=0,IF(SUM(Entry_sheet!V22:AM22)&gt;0,1,0),IF(SUM(Entry_sheet!V22:AM22)&gt;0,1,"NA"))))</f>
        <v/>
      </c>
      <c r="AO22" t="str">
        <f>IF($A22="","",IF(Entry_sheet!AO22="NA","NA",IF(Entry_sheet!AO22=1,1,IF($BG22=0,0,IF(SUM(Entry_sheet!$AO22:$BF22)=0,"NA",0)))))</f>
        <v/>
      </c>
      <c r="AP22" t="str">
        <f>IF($A22="","",IF(Entry_sheet!AP22="NA","NA",IF(Entry_sheet!AP22=1,1,IF($BG22=0,0,IF(SUM(Entry_sheet!$AO22:$BF22)=0,"NA",0)))))</f>
        <v/>
      </c>
      <c r="AQ22" t="str">
        <f>IF($A22="","",IF(Entry_sheet!AQ22="NA","NA",IF(Entry_sheet!AQ22=1,1,IF($BG22=0,0,IF(SUM(Entry_sheet!$AO22:$BF22)=0,"NA",0)))))</f>
        <v/>
      </c>
      <c r="AR22" t="str">
        <f>IF($A22="","",IF(Entry_sheet!AR22="NA","NA",IF(Entry_sheet!AR22=1,1,IF($BG22=0,0,IF(SUM(Entry_sheet!$AO22:$BF22)=0,"NA",0)))))</f>
        <v/>
      </c>
      <c r="AS22" t="str">
        <f>IF($A22="","",IF(Entry_sheet!AS22="NA","NA",IF(Entry_sheet!AS22=1,1,IF($BG22=0,0,IF(SUM(Entry_sheet!$AO22:$BF22)=0,"NA",0)))))</f>
        <v/>
      </c>
      <c r="AT22" t="str">
        <f>IF($A22="","",IF(Entry_sheet!AT22="NA","NA",IF(Entry_sheet!AT22=1,1,IF($BG22=0,0,IF(SUM(Entry_sheet!$AO22:$BF22)=0,"NA",0)))))</f>
        <v/>
      </c>
      <c r="AU22" t="str">
        <f>IF($A22="","",IF(Entry_sheet!AU22="NA","NA",IF(Entry_sheet!AU22=1,1,IF($BG22=0,0,IF(SUM(Entry_sheet!$AO22:$BF22)=0,"NA",0)))))</f>
        <v/>
      </c>
      <c r="AV22" t="str">
        <f>IF($A22="","",IF(Entry_sheet!AV22="NA","NA",IF(Entry_sheet!AV22=1,1,IF($BG22=0,0,IF(SUM(Entry_sheet!$AO22:$BF22)=0,"NA",0)))))</f>
        <v/>
      </c>
      <c r="AW22" t="str">
        <f>IF($A22="","",IF(Entry_sheet!AW22="NA","NA",IF(Entry_sheet!AW22=1,1,IF($BG22=0,0,IF(SUM(Entry_sheet!$AO22:$BF22)=0,"NA",0)))))</f>
        <v/>
      </c>
      <c r="AX22" t="str">
        <f>IF($A22="","",IF(Entry_sheet!AX22="NA","NA",IF(Entry_sheet!AX22=1,1,IF($BG22=0,0,IF(SUM(Entry_sheet!$AO22:$BF22)=0,"NA",0)))))</f>
        <v/>
      </c>
      <c r="AY22" t="str">
        <f>IF($A22="","",IF(Entry_sheet!AY22="NA","NA",IF(Entry_sheet!AY22=1,1,IF($BG22=0,0,IF(SUM(Entry_sheet!$AO22:$BF22)=0,"NA",0)))))</f>
        <v/>
      </c>
      <c r="AZ22" t="str">
        <f>IF($A22="","",IF(Entry_sheet!AZ22="NA","NA",IF(Entry_sheet!AZ22=1,1,IF($BG22=0,0,IF(SUM(Entry_sheet!$AO22:$BF22)=0,"NA",0)))))</f>
        <v/>
      </c>
      <c r="BA22" t="str">
        <f>IF($A22="","",IF(Entry_sheet!BA22="NA","NA",IF(Entry_sheet!BA22=1,1,IF($BG22=0,0,IF(SUM(Entry_sheet!$AO22:$BF22)=0,"NA",0)))))</f>
        <v/>
      </c>
      <c r="BB22" t="str">
        <f>IF($A22="","",IF(Entry_sheet!BB22="NA","NA",IF(Entry_sheet!BB22=1,1,IF($BG22=0,0,IF(SUM(Entry_sheet!$AO22:$BF22)=0,"NA",0)))))</f>
        <v/>
      </c>
      <c r="BC22" t="str">
        <f>IF($A22="","",IF(Entry_sheet!BC22="NA","NA",IF(Entry_sheet!BC22=1,1,IF($BG22=0,0,IF(SUM(Entry_sheet!$AO22:$BF22)=0,"NA",0)))))</f>
        <v/>
      </c>
      <c r="BD22" t="str">
        <f>IF($A22="","",IF(Entry_sheet!BD22="NA","NA",IF(Entry_sheet!BD22=1,1,IF($BG22=0,0,IF(SUM(Entry_sheet!$AO22:$BF22)=0,"NA",0)))))</f>
        <v/>
      </c>
      <c r="BE22" t="str">
        <f>IF($A22="","",IF(Entry_sheet!BE22="NA","NA",IF(Entry_sheet!BE22=1,1,IF($BG22=0,0,IF(SUM(Entry_sheet!$AO22:$BF22)=0,"NA",0)))))</f>
        <v/>
      </c>
      <c r="BF22" t="str">
        <f>IF($A22="","",IF(Entry_sheet!BF22="NA","NA",IF(Entry_sheet!BF22=1,1,IF($BG22=0,0,IF(SUM(Entry_sheet!$AO22:$BF22)=0,"NA",0)))))</f>
        <v/>
      </c>
      <c r="BG22" s="22" t="str">
        <f>IF($A22="","",IF(Entry_sheet!BG22=1,1,IF(Entry_sheet!BG22=0,IF(SUM(Entry_sheet!AO22:BF22)&gt;0,1,0),IF(SUM(Entry_sheet!AO22:BF22)&gt;0,1,"NA"))))</f>
        <v/>
      </c>
      <c r="BH22" t="str">
        <f>IF($A22="","",IF(Entry_sheet!BH22="NA","NA",IF(Entry_sheet!BH22=1,1,IF($BZ22=0,0,IF(SUM(Entry_sheet!$BH22:$BY22)=0,"NA",0)))))</f>
        <v/>
      </c>
      <c r="BI22" t="str">
        <f>IF($A22="","",IF(Entry_sheet!BI22="NA","NA",IF(Entry_sheet!BI22=1,1,IF($BZ22=0,0,IF(SUM(Entry_sheet!$BH22:$BY22)=0,"NA",0)))))</f>
        <v/>
      </c>
      <c r="BJ22" t="str">
        <f>IF($A22="","",IF(Entry_sheet!BJ22="NA","NA",IF(Entry_sheet!BJ22=1,1,IF($BZ22=0,0,IF(SUM(Entry_sheet!$BH22:$BY22)=0,"NA",0)))))</f>
        <v/>
      </c>
      <c r="BK22" t="str">
        <f>IF($A22="","",IF(Entry_sheet!BK22="NA","NA",IF(Entry_sheet!BK22=1,1,IF($BZ22=0,0,IF(SUM(Entry_sheet!$BH22:$BY22)=0,"NA",0)))))</f>
        <v/>
      </c>
      <c r="BL22" t="str">
        <f>IF($A22="","",IF(Entry_sheet!BL22="NA","NA",IF(Entry_sheet!BL22=1,1,IF($BZ22=0,0,IF(SUM(Entry_sheet!$BH22:$BY22)=0,"NA",0)))))</f>
        <v/>
      </c>
      <c r="BM22" t="str">
        <f>IF($A22="","",IF(Entry_sheet!BM22="NA","NA",IF(Entry_sheet!BM22=1,1,IF($BZ22=0,0,IF(SUM(Entry_sheet!$BH22:$BY22)=0,"NA",0)))))</f>
        <v/>
      </c>
      <c r="BN22" t="str">
        <f>IF($A22="","",IF(Entry_sheet!BN22="NA","NA",IF(Entry_sheet!BN22=1,1,IF($BZ22=0,0,IF(SUM(Entry_sheet!$BH22:$BY22)=0,"NA",0)))))</f>
        <v/>
      </c>
      <c r="BO22" t="str">
        <f>IF($A22="","",IF(Entry_sheet!BO22="NA","NA",IF(Entry_sheet!BO22=1,1,IF($BZ22=0,0,IF(SUM(Entry_sheet!$BH22:$BY22)=0,"NA",0)))))</f>
        <v/>
      </c>
      <c r="BP22" t="str">
        <f>IF($A22="","",IF(Entry_sheet!BP22="NA","NA",IF(Entry_sheet!BP22=1,1,IF($BZ22=0,0,IF(SUM(Entry_sheet!$BH22:$BY22)=0,"NA",0)))))</f>
        <v/>
      </c>
      <c r="BQ22" t="str">
        <f>IF($A22="","",IF(Entry_sheet!BQ22="NA","NA",IF(Entry_sheet!BQ22=1,1,IF($BZ22=0,0,IF(SUM(Entry_sheet!$BH22:$BY22)=0,"NA",0)))))</f>
        <v/>
      </c>
      <c r="BR22" t="str">
        <f>IF($A22="","",IF(Entry_sheet!BR22="NA","NA",IF(Entry_sheet!BR22=1,1,IF($BZ22=0,0,IF(SUM(Entry_sheet!$BH22:$BY22)=0,"NA",0)))))</f>
        <v/>
      </c>
      <c r="BS22" t="str">
        <f>IF($A22="","",IF(Entry_sheet!BS22="NA","NA",IF(Entry_sheet!BS22=1,1,IF($BZ22=0,0,IF(SUM(Entry_sheet!$BH22:$BY22)=0,"NA",0)))))</f>
        <v/>
      </c>
      <c r="BT22" t="str">
        <f>IF($A22="","",IF(Entry_sheet!BT22="NA","NA",IF(Entry_sheet!BT22=1,1,IF($BZ22=0,0,IF(SUM(Entry_sheet!$BH22:$BY22)=0,"NA",0)))))</f>
        <v/>
      </c>
      <c r="BU22" t="str">
        <f>IF($A22="","",IF(Entry_sheet!BU22="NA","NA",IF(Entry_sheet!BU22=1,1,IF($BZ22=0,0,IF(SUM(Entry_sheet!$BH22:$BY22)=0,"NA",0)))))</f>
        <v/>
      </c>
      <c r="BV22" t="str">
        <f>IF($A22="","",IF(Entry_sheet!BV22="NA","NA",IF(Entry_sheet!BV22=1,1,IF($BZ22=0,0,IF(SUM(Entry_sheet!$BH22:$BY22)=0,"NA",0)))))</f>
        <v/>
      </c>
      <c r="BW22" t="str">
        <f>IF($A22="","",IF(Entry_sheet!BW22="NA","NA",IF(Entry_sheet!BW22=1,1,IF($BZ22=0,0,IF(SUM(Entry_sheet!$BH22:$BY22)=0,"NA",0)))))</f>
        <v/>
      </c>
      <c r="BX22" t="str">
        <f>IF($A22="","",IF(Entry_sheet!BX22="NA","NA",IF(Entry_sheet!BX22=1,1,IF($BZ22=0,0,IF(SUM(Entry_sheet!$BH22:$BY22)=0,"NA",0)))))</f>
        <v/>
      </c>
      <c r="BY22" t="str">
        <f>IF($A22="","",IF(Entry_sheet!BY22="NA","NA",IF(Entry_sheet!BY22=1,1,IF($BZ22=0,0,IF(SUM(Entry_sheet!$BH22:$BY22)=0,"NA",0)))))</f>
        <v/>
      </c>
      <c r="BZ22" s="22" t="str">
        <f>IF($A22="","",IF(Entry_sheet!BZ22=1,1,IF(Entry_sheet!BZ22=0,IF(SUM(Entry_sheet!BH22:BY22)&gt;0,1,0),IF(SUM(Entry_sheet!BH22:BY22)&gt;0,1,"NA"))))</f>
        <v/>
      </c>
      <c r="CA22" t="str">
        <f>IF($A22="","",IF(Entry_sheet!CA22="NA","NA",IF(Entry_sheet!CA22=1,1,IF($CS22=0,0,IF(SUM(Entry_sheet!$CA22:$CR22)=0,"NA",0)))))</f>
        <v/>
      </c>
      <c r="CB22" t="str">
        <f>IF($A22="","",IF(Entry_sheet!CB22="NA","NA",IF(Entry_sheet!CB22=1,1,IF($CS22=0,0,IF(SUM(Entry_sheet!$CA22:$CR22)=0,"NA",0)))))</f>
        <v/>
      </c>
      <c r="CC22" t="str">
        <f>IF($A22="","",IF(Entry_sheet!CC22="NA","NA",IF(Entry_sheet!CC22=1,1,IF($CS22=0,0,IF(SUM(Entry_sheet!$CA22:$CR22)=0,"NA",0)))))</f>
        <v/>
      </c>
      <c r="CD22" t="str">
        <f>IF($A22="","",IF(Entry_sheet!CD22="NA","NA",IF(Entry_sheet!CD22=1,1,IF($CS22=0,0,IF(SUM(Entry_sheet!$CA22:$CR22)=0,"NA",0)))))</f>
        <v/>
      </c>
      <c r="CE22" t="str">
        <f>IF($A22="","",IF(Entry_sheet!CE22="NA","NA",IF(Entry_sheet!CE22=1,1,IF($CS22=0,0,IF(SUM(Entry_sheet!$CA22:$CR22)=0,"NA",0)))))</f>
        <v/>
      </c>
      <c r="CF22" t="str">
        <f>IF($A22="","",IF(Entry_sheet!CF22="NA","NA",IF(Entry_sheet!CF22=1,1,IF($CS22=0,0,IF(SUM(Entry_sheet!$CA22:$CR22)=0,"NA",0)))))</f>
        <v/>
      </c>
      <c r="CG22" t="str">
        <f>IF($A22="","",IF(Entry_sheet!CG22="NA","NA",IF(Entry_sheet!CG22=1,1,IF($CS22=0,0,IF(SUM(Entry_sheet!$CA22:$CR22)=0,"NA",0)))))</f>
        <v/>
      </c>
      <c r="CH22" t="str">
        <f>IF($A22="","",IF(Entry_sheet!CH22="NA","NA",IF(Entry_sheet!CH22=1,1,IF($CS22=0,0,IF(SUM(Entry_sheet!$CA22:$CR22)=0,"NA",0)))))</f>
        <v/>
      </c>
      <c r="CI22" t="str">
        <f>IF($A22="","",IF(Entry_sheet!CI22="NA","NA",IF(Entry_sheet!CI22=1,1,IF($CS22=0,0,IF(SUM(Entry_sheet!$CA22:$CR22)=0,"NA",0)))))</f>
        <v/>
      </c>
      <c r="CJ22" t="str">
        <f>IF($A22="","",IF(Entry_sheet!CJ22="NA","NA",IF(Entry_sheet!CJ22=1,1,IF($CS22=0,0,IF(SUM(Entry_sheet!$CA22:$CR22)=0,"NA",0)))))</f>
        <v/>
      </c>
      <c r="CK22" t="str">
        <f>IF($A22="","",IF(Entry_sheet!CK22="NA","NA",IF(Entry_sheet!CK22=1,1,IF($CS22=0,0,IF(SUM(Entry_sheet!$CA22:$CR22)=0,"NA",0)))))</f>
        <v/>
      </c>
      <c r="CL22" t="str">
        <f>IF($A22="","",IF(Entry_sheet!CL22="NA","NA",IF(Entry_sheet!CL22=1,1,IF($CS22=0,0,IF(SUM(Entry_sheet!$CA22:$CR22)=0,"NA",0)))))</f>
        <v/>
      </c>
      <c r="CM22" t="str">
        <f>IF($A22="","",IF(Entry_sheet!CM22="NA","NA",IF(Entry_sheet!CM22=1,1,IF($CS22=0,0,IF(SUM(Entry_sheet!$CA22:$CR22)=0,"NA",0)))))</f>
        <v/>
      </c>
      <c r="CN22" t="str">
        <f>IF($A22="","",IF(Entry_sheet!CN22="NA","NA",IF(Entry_sheet!CN22=1,1,IF($CS22=0,0,IF(SUM(Entry_sheet!$CA22:$CR22)=0,"NA",0)))))</f>
        <v/>
      </c>
      <c r="CO22" t="str">
        <f>IF($A22="","",IF(Entry_sheet!CO22="NA","NA",IF(Entry_sheet!CO22=1,1,IF($CS22=0,0,IF(SUM(Entry_sheet!$CA22:$CR22)=0,"NA",0)))))</f>
        <v/>
      </c>
      <c r="CP22" t="str">
        <f>IF($A22="","",IF(Entry_sheet!CP22="NA","NA",IF(Entry_sheet!CP22=1,1,IF($CS22=0,0,IF(SUM(Entry_sheet!$CA22:$CR22)=0,"NA",0)))))</f>
        <v/>
      </c>
      <c r="CQ22" t="str">
        <f>IF($A22="","",IF(Entry_sheet!CQ22="NA","NA",IF(Entry_sheet!CQ22=1,1,IF($CS22=0,0,IF(SUM(Entry_sheet!$CA22:$CR22)=0,"NA",0)))))</f>
        <v/>
      </c>
      <c r="CR22" t="str">
        <f>IF($A22="","",IF(Entry_sheet!CR22="NA","NA",IF(Entry_sheet!CR22=1,1,IF($CS22=0,0,IF(SUM(Entry_sheet!$CA22:$CR22)=0,"NA",0)))))</f>
        <v/>
      </c>
      <c r="CS22" s="22" t="str">
        <f>IF($A22="","",IF(Entry_sheet!CS22=1,1,IF(Entry_sheet!CS22=0,IF(SUM(Entry_sheet!CA22:CR22)&gt;0,1,0),IF(SUM(Entry_sheet!CA22:CR22)&gt;0,1,"NA"))))</f>
        <v/>
      </c>
      <c r="CT22" t="str">
        <f>IF($A22="","",IF(Entry_sheet!CT22="NA","NA",IF(Entry_sheet!CT22=1,1,IF($DL22=0,0,IF(SUM(Entry_sheet!$CT22:$DK22)=0,"NA",0)))))</f>
        <v/>
      </c>
      <c r="CU22" t="str">
        <f>IF($A22="","",IF(Entry_sheet!CU22="NA","NA",IF(Entry_sheet!CU22=1,1,IF($DL22=0,0,IF(SUM(Entry_sheet!$CT22:$DK22)=0,"NA",0)))))</f>
        <v/>
      </c>
      <c r="CV22" t="str">
        <f>IF($A22="","",IF(Entry_sheet!CV22="NA","NA",IF(Entry_sheet!CV22=1,1,IF($DL22=0,0,IF(SUM(Entry_sheet!$CT22:$DK22)=0,"NA",0)))))</f>
        <v/>
      </c>
      <c r="CW22" t="str">
        <f>IF($A22="","",IF(Entry_sheet!CW22="NA","NA",IF(Entry_sheet!CW22=1,1,IF($DL22=0,0,IF(SUM(Entry_sheet!$CT22:$DK22)=0,"NA",0)))))</f>
        <v/>
      </c>
      <c r="CX22" t="str">
        <f>IF($A22="","",IF(Entry_sheet!CX22="NA","NA",IF(Entry_sheet!CX22=1,1,IF($DL22=0,0,IF(SUM(Entry_sheet!$CT22:$DK22)=0,"NA",0)))))</f>
        <v/>
      </c>
      <c r="CY22" t="str">
        <f>IF($A22="","",IF(Entry_sheet!CY22="NA","NA",IF(Entry_sheet!CY22=1,1,IF($DL22=0,0,IF(SUM(Entry_sheet!$CT22:$DK22)=0,"NA",0)))))</f>
        <v/>
      </c>
      <c r="CZ22" t="str">
        <f>IF($A22="","",IF(Entry_sheet!CZ22="NA","NA",IF(Entry_sheet!CZ22=1,1,IF($DL22=0,0,IF(SUM(Entry_sheet!$CT22:$DK22)=0,"NA",0)))))</f>
        <v/>
      </c>
      <c r="DA22" t="str">
        <f>IF($A22="","",IF(Entry_sheet!DA22="NA","NA",IF(Entry_sheet!DA22=1,1,IF($DL22=0,0,IF(SUM(Entry_sheet!$CT22:$DK22)=0,"NA",0)))))</f>
        <v/>
      </c>
      <c r="DB22" t="str">
        <f>IF($A22="","",IF(Entry_sheet!DB22="NA","NA",IF(Entry_sheet!DB22=1,1,IF($DL22=0,0,IF(SUM(Entry_sheet!$CT22:$DK22)=0,"NA",0)))))</f>
        <v/>
      </c>
      <c r="DC22" t="str">
        <f>IF($A22="","",IF(Entry_sheet!DC22="NA","NA",IF(Entry_sheet!DC22=1,1,IF($DL22=0,0,IF(SUM(Entry_sheet!$CT22:$DK22)=0,"NA",0)))))</f>
        <v/>
      </c>
      <c r="DD22" t="str">
        <f>IF($A22="","",IF(Entry_sheet!DD22="NA","NA",IF(Entry_sheet!DD22=1,1,IF($DL22=0,0,IF(SUM(Entry_sheet!$CT22:$DK22)=0,"NA",0)))))</f>
        <v/>
      </c>
      <c r="DE22" t="str">
        <f>IF($A22="","",IF(Entry_sheet!DE22="NA","NA",IF(Entry_sheet!DE22=1,1,IF($DL22=0,0,IF(SUM(Entry_sheet!$CT22:$DK22)=0,"NA",0)))))</f>
        <v/>
      </c>
      <c r="DF22" t="str">
        <f>IF($A22="","",IF(Entry_sheet!DF22="NA","NA",IF(Entry_sheet!DF22=1,1,IF($DL22=0,0,IF(SUM(Entry_sheet!$CT22:$DK22)=0,"NA",0)))))</f>
        <v/>
      </c>
      <c r="DG22" t="str">
        <f>IF($A22="","",IF(Entry_sheet!DG22="NA","NA",IF(Entry_sheet!DG22=1,1,IF($DL22=0,0,IF(SUM(Entry_sheet!$CT22:$DK22)=0,"NA",0)))))</f>
        <v/>
      </c>
      <c r="DH22" t="str">
        <f>IF($A22="","",IF(Entry_sheet!DH22="NA","NA",IF(Entry_sheet!DH22=1,1,IF($DL22=0,0,IF(SUM(Entry_sheet!$CT22:$DK22)=0,"NA",0)))))</f>
        <v/>
      </c>
      <c r="DI22" t="str">
        <f>IF($A22="","",IF(Entry_sheet!DI22="NA","NA",IF(Entry_sheet!DI22=1,1,IF($DL22=0,0,IF(SUM(Entry_sheet!$CT22:$DK22)=0,"NA",0)))))</f>
        <v/>
      </c>
      <c r="DJ22" t="str">
        <f>IF($A22="","",IF(Entry_sheet!DJ22="NA","NA",IF(Entry_sheet!DJ22=1,1,IF($DL22=0,0,IF(SUM(Entry_sheet!$CT22:$DK22)=0,"NA",0)))))</f>
        <v/>
      </c>
      <c r="DK22" t="str">
        <f>IF($A22="","",IF(Entry_sheet!DK22="NA","NA",IF(Entry_sheet!DK22=1,1,IF($DL22=0,0,IF(SUM(Entry_sheet!$CT22:$DK22)=0,"NA",0)))))</f>
        <v/>
      </c>
      <c r="DL22" s="22" t="str">
        <f>IF($A22="","",IF(Entry_sheet!DL22=1,1,IF(Entry_sheet!DL22=0,IF(SUM(Entry_sheet!CT22:DK22)&gt;0,1,0),IF(SUM(Entry_sheet!CT22:DK22)&gt;0,1,"NA"))))</f>
        <v/>
      </c>
      <c r="DM22" t="str">
        <f>IF($A22="","",IF(Entry_sheet!DM22="NA","NA",IF(Entry_sheet!DM22=1,1,IF($EE22=0,0,IF(SUM(Entry_sheet!$DM22:$ED22)=0,"NA",0)))))</f>
        <v/>
      </c>
      <c r="DN22" t="str">
        <f>IF($A22="","",IF(Entry_sheet!DN22="NA","NA",IF(Entry_sheet!DN22=1,1,IF($EE22=0,0,IF(SUM(Entry_sheet!$DM22:$ED22)=0,"NA",0)))))</f>
        <v/>
      </c>
      <c r="DO22" t="str">
        <f>IF($A22="","",IF(Entry_sheet!DO22="NA","NA",IF(Entry_sheet!DO22=1,1,IF($EE22=0,0,IF(SUM(Entry_sheet!$DM22:$ED22)=0,"NA",0)))))</f>
        <v/>
      </c>
      <c r="DP22" t="str">
        <f>IF($A22="","",IF(Entry_sheet!DP22="NA","NA",IF(Entry_sheet!DP22=1,1,IF($EE22=0,0,IF(SUM(Entry_sheet!$DM22:$ED22)=0,"NA",0)))))</f>
        <v/>
      </c>
      <c r="DQ22" t="str">
        <f>IF($A22="","",IF(Entry_sheet!DQ22="NA","NA",IF(Entry_sheet!DQ22=1,1,IF($EE22=0,0,IF(SUM(Entry_sheet!$DM22:$ED22)=0,"NA",0)))))</f>
        <v/>
      </c>
      <c r="DR22" t="str">
        <f>IF($A22="","",IF(Entry_sheet!DR22="NA","NA",IF(Entry_sheet!DR22=1,1,IF($EE22=0,0,IF(SUM(Entry_sheet!$DM22:$ED22)=0,"NA",0)))))</f>
        <v/>
      </c>
      <c r="DS22" t="str">
        <f>IF($A22="","",IF(Entry_sheet!DS22="NA","NA",IF(Entry_sheet!DS22=1,1,IF($EE22=0,0,IF(SUM(Entry_sheet!$DM22:$ED22)=0,"NA",0)))))</f>
        <v/>
      </c>
      <c r="DT22" t="str">
        <f>IF($A22="","",IF(Entry_sheet!DT22="NA","NA",IF(Entry_sheet!DT22=1,1,IF($EE22=0,0,IF(SUM(Entry_sheet!$DM22:$ED22)=0,"NA",0)))))</f>
        <v/>
      </c>
      <c r="DU22" t="str">
        <f>IF($A22="","",IF(Entry_sheet!DU22="NA","NA",IF(Entry_sheet!DU22=1,1,IF($EE22=0,0,IF(SUM(Entry_sheet!$DM22:$ED22)=0,"NA",0)))))</f>
        <v/>
      </c>
      <c r="DV22" t="str">
        <f>IF($A22="","",IF(Entry_sheet!DV22="NA","NA",IF(Entry_sheet!DV22=1,1,IF($EE22=0,0,IF(SUM(Entry_sheet!$DM22:$ED22)=0,"NA",0)))))</f>
        <v/>
      </c>
      <c r="DW22" t="str">
        <f>IF($A22="","",IF(Entry_sheet!DW22="NA","NA",IF(Entry_sheet!DW22=1,1,IF($EE22=0,0,IF(SUM(Entry_sheet!$DM22:$ED22)=0,"NA",0)))))</f>
        <v/>
      </c>
      <c r="DX22" t="str">
        <f>IF($A22="","",IF(Entry_sheet!DX22="NA","NA",IF(Entry_sheet!DX22=1,1,IF($EE22=0,0,IF(SUM(Entry_sheet!$DM22:$ED22)=0,"NA",0)))))</f>
        <v/>
      </c>
      <c r="DY22" t="str">
        <f>IF($A22="","",IF(Entry_sheet!DY22="NA","NA",IF(Entry_sheet!DY22=1,1,IF($EE22=0,0,IF(SUM(Entry_sheet!$DM22:$ED22)=0,"NA",0)))))</f>
        <v/>
      </c>
      <c r="DZ22" t="str">
        <f>IF($A22="","",IF(Entry_sheet!DZ22="NA","NA",IF(Entry_sheet!DZ22=1,1,IF($EE22=0,0,IF(SUM(Entry_sheet!$DM22:$ED22)=0,"NA",0)))))</f>
        <v/>
      </c>
      <c r="EA22" t="str">
        <f>IF($A22="","",IF(Entry_sheet!EA22="NA","NA",IF(Entry_sheet!EA22=1,1,IF($EE22=0,0,IF(SUM(Entry_sheet!$DM22:$ED22)=0,"NA",0)))))</f>
        <v/>
      </c>
      <c r="EB22" t="str">
        <f>IF($A22="","",IF(Entry_sheet!EB22="NA","NA",IF(Entry_sheet!EB22=1,1,IF($EE22=0,0,IF(SUM(Entry_sheet!$DM22:$ED22)=0,"NA",0)))))</f>
        <v/>
      </c>
      <c r="EC22" t="str">
        <f>IF($A22="","",IF(Entry_sheet!EC22="NA","NA",IF(Entry_sheet!EC22=1,1,IF($EE22=0,0,IF(SUM(Entry_sheet!$DM22:$ED22)=0,"NA",0)))))</f>
        <v/>
      </c>
      <c r="ED22" t="str">
        <f>IF($A22="","",IF(Entry_sheet!ED22="NA","NA",IF(Entry_sheet!ED22=1,1,IF($EE22=0,0,IF(SUM(Entry_sheet!$DM22:$ED22)=0,"NA",0)))))</f>
        <v/>
      </c>
      <c r="EE22" s="22" t="str">
        <f>IF($A22="","",IF(Entry_sheet!EE22=1,1,IF(Entry_sheet!EE22=0,IF(SUM(Entry_sheet!DM22:ED22)&gt;0,1,0),IF(SUM(Entry_sheet!DM22:ED22)&gt;0,1,"NA"))))</f>
        <v/>
      </c>
      <c r="EF22" t="str">
        <f>IF($A22="","",IF(Entry_sheet!EF22="NA","NA",IF(Entry_sheet!EF22=1,1,IF($EX22=0,0,IF(SUM(Entry_sheet!$EF22:$EW22)=0,"NA",0)))))</f>
        <v/>
      </c>
      <c r="EG22" t="str">
        <f>IF($A22="","",IF(Entry_sheet!EG22="NA","NA",IF(Entry_sheet!EG22=1,1,IF($EX22=0,0,IF(SUM(Entry_sheet!$EF22:$EW22)=0,"NA",0)))))</f>
        <v/>
      </c>
      <c r="EH22" t="str">
        <f>IF($A22="","",IF(Entry_sheet!EH22="NA","NA",IF(Entry_sheet!EH22=1,1,IF($EX22=0,0,IF(SUM(Entry_sheet!$EF22:$EW22)=0,"NA",0)))))</f>
        <v/>
      </c>
      <c r="EI22" t="str">
        <f>IF($A22="","",IF(Entry_sheet!EI22="NA","NA",IF(Entry_sheet!EI22=1,1,IF($EX22=0,0,IF(SUM(Entry_sheet!$EF22:$EW22)=0,"NA",0)))))</f>
        <v/>
      </c>
      <c r="EJ22" t="str">
        <f>IF($A22="","",IF(Entry_sheet!EJ22="NA","NA",IF(Entry_sheet!EJ22=1,1,IF($EX22=0,0,IF(SUM(Entry_sheet!$EF22:$EW22)=0,"NA",0)))))</f>
        <v/>
      </c>
      <c r="EK22" t="str">
        <f>IF($A22="","",IF(Entry_sheet!EK22="NA","NA",IF(Entry_sheet!EK22=1,1,IF($EX22=0,0,IF(SUM(Entry_sheet!$EF22:$EW22)=0,"NA",0)))))</f>
        <v/>
      </c>
      <c r="EL22" t="str">
        <f>IF($A22="","",IF(Entry_sheet!EL22="NA","NA",IF(Entry_sheet!EL22=1,1,IF($EX22=0,0,IF(SUM(Entry_sheet!$EF22:$EW22)=0,"NA",0)))))</f>
        <v/>
      </c>
      <c r="EM22" t="str">
        <f>IF($A22="","",IF(Entry_sheet!EM22="NA","NA",IF(Entry_sheet!EM22=1,1,IF($EX22=0,0,IF(SUM(Entry_sheet!$EF22:$EW22)=0,"NA",0)))))</f>
        <v/>
      </c>
      <c r="EN22" t="str">
        <f>IF($A22="","",IF(Entry_sheet!EN22="NA","NA",IF(Entry_sheet!EN22=1,1,IF($EX22=0,0,IF(SUM(Entry_sheet!$EF22:$EW22)=0,"NA",0)))))</f>
        <v/>
      </c>
      <c r="EO22" t="str">
        <f>IF($A22="","",IF(Entry_sheet!EO22="NA","NA",IF(Entry_sheet!EO22=1,1,IF($EX22=0,0,IF(SUM(Entry_sheet!$EF22:$EW22)=0,"NA",0)))))</f>
        <v/>
      </c>
      <c r="EP22" t="str">
        <f>IF($A22="","",IF(Entry_sheet!EP22="NA","NA",IF(Entry_sheet!EP22=1,1,IF($EX22=0,0,IF(SUM(Entry_sheet!$EF22:$EW22)=0,"NA",0)))))</f>
        <v/>
      </c>
      <c r="EQ22" t="str">
        <f>IF($A22="","",IF(Entry_sheet!EQ22="NA","NA",IF(Entry_sheet!EQ22=1,1,IF($EX22=0,0,IF(SUM(Entry_sheet!$EF22:$EW22)=0,"NA",0)))))</f>
        <v/>
      </c>
      <c r="ER22" t="str">
        <f>IF($A22="","",IF(Entry_sheet!ER22="NA","NA",IF(Entry_sheet!ER22=1,1,IF($EX22=0,0,IF(SUM(Entry_sheet!$EF22:$EW22)=0,"NA",0)))))</f>
        <v/>
      </c>
      <c r="ES22" t="str">
        <f>IF($A22="","",IF(Entry_sheet!ES22="NA","NA",IF(Entry_sheet!ES22=1,1,IF($EX22=0,0,IF(SUM(Entry_sheet!$EF22:$EW22)=0,"NA",0)))))</f>
        <v/>
      </c>
      <c r="ET22" t="str">
        <f>IF($A22="","",IF(Entry_sheet!ET22="NA","NA",IF(Entry_sheet!ET22=1,1,IF($EX22=0,0,IF(SUM(Entry_sheet!$EF22:$EW22)=0,"NA",0)))))</f>
        <v/>
      </c>
      <c r="EU22" t="str">
        <f>IF($A22="","",IF(Entry_sheet!EU22="NA","NA",IF(Entry_sheet!EU22=1,1,IF($EX22=0,0,IF(SUM(Entry_sheet!$EF22:$EW22)=0,"NA",0)))))</f>
        <v/>
      </c>
      <c r="EV22" t="str">
        <f>IF($A22="","",IF(Entry_sheet!EV22="NA","NA",IF(Entry_sheet!EV22=1,1,IF($EX22=0,0,IF(SUM(Entry_sheet!$EF22:$EW22)=0,"NA",0)))))</f>
        <v/>
      </c>
      <c r="EW22" t="str">
        <f>IF($A22="","",IF(Entry_sheet!EW22="NA","NA",IF(Entry_sheet!EW22=1,1,IF($EX22=0,0,IF(SUM(Entry_sheet!$EF22:$EW22)=0,"NA",0)))))</f>
        <v/>
      </c>
      <c r="EX22" s="22" t="str">
        <f>IF($A22="","",IF(Entry_sheet!EX22=1,1,IF(Entry_sheet!EX22=0,IF(SUM(Entry_sheet!EF22:EW22)&gt;0,1,0),IF(SUM(Entry_sheet!EF22:EW22)&gt;0,1,"NA"))))</f>
        <v/>
      </c>
      <c r="EY22" t="str">
        <f>IF($A22="","",IF(Entry_sheet!EY22="NA","NA",IF(Entry_sheet!EY22=1,1,IF($FQ22=0,0,IF(SUM(Entry_sheet!$EY22:$FP22)=0,"NA",0)))))</f>
        <v/>
      </c>
      <c r="EZ22" t="str">
        <f>IF($A22="","",IF(Entry_sheet!EZ22="NA","NA",IF(Entry_sheet!EZ22=1,1,IF($FQ22=0,0,IF(SUM(Entry_sheet!$EY22:$FP22)=0,"NA",0)))))</f>
        <v/>
      </c>
      <c r="FA22" t="str">
        <f>IF($A22="","",IF(Entry_sheet!FA22="NA","NA",IF(Entry_sheet!FA22=1,1,IF($FQ22=0,0,IF(SUM(Entry_sheet!$EY22:$FP22)=0,"NA",0)))))</f>
        <v/>
      </c>
      <c r="FB22" t="str">
        <f>IF($A22="","",IF(Entry_sheet!FB22="NA","NA",IF(Entry_sheet!FB22=1,1,IF($FQ22=0,0,IF(SUM(Entry_sheet!$EY22:$FP22)=0,"NA",0)))))</f>
        <v/>
      </c>
      <c r="FC22" t="str">
        <f>IF($A22="","",IF(Entry_sheet!FC22="NA","NA",IF(Entry_sheet!FC22=1,1,IF($FQ22=0,0,IF(SUM(Entry_sheet!$EY22:$FP22)=0,"NA",0)))))</f>
        <v/>
      </c>
      <c r="FD22" t="str">
        <f>IF($A22="","",IF(Entry_sheet!FD22="NA","NA",IF(Entry_sheet!FD22=1,1,IF($FQ22=0,0,IF(SUM(Entry_sheet!$EY22:$FP22)=0,"NA",0)))))</f>
        <v/>
      </c>
      <c r="FE22" t="str">
        <f>IF($A22="","",IF(Entry_sheet!FE22="NA","NA",IF(Entry_sheet!FE22=1,1,IF($FQ22=0,0,IF(SUM(Entry_sheet!$EY22:$FP22)=0,"NA",0)))))</f>
        <v/>
      </c>
      <c r="FF22" t="str">
        <f>IF($A22="","",IF(Entry_sheet!FF22="NA","NA",IF(Entry_sheet!FF22=1,1,IF($FQ22=0,0,IF(SUM(Entry_sheet!$EY22:$FP22)=0,"NA",0)))))</f>
        <v/>
      </c>
      <c r="FG22" t="str">
        <f>IF($A22="","",IF(Entry_sheet!FG22="NA","NA",IF(Entry_sheet!FG22=1,1,IF($FQ22=0,0,IF(SUM(Entry_sheet!$EY22:$FP22)=0,"NA",0)))))</f>
        <v/>
      </c>
      <c r="FH22" t="str">
        <f>IF($A22="","",IF(Entry_sheet!FH22="NA","NA",IF(Entry_sheet!FH22=1,1,IF($FQ22=0,0,IF(SUM(Entry_sheet!$EY22:$FP22)=0,"NA",0)))))</f>
        <v/>
      </c>
      <c r="FI22" t="str">
        <f>IF($A22="","",IF(Entry_sheet!FI22="NA","NA",IF(Entry_sheet!FI22=1,1,IF($FQ22=0,0,IF(SUM(Entry_sheet!$EY22:$FP22)=0,"NA",0)))))</f>
        <v/>
      </c>
      <c r="FJ22" t="str">
        <f>IF($A22="","",IF(Entry_sheet!FJ22="NA","NA",IF(Entry_sheet!FJ22=1,1,IF($FQ22=0,0,IF(SUM(Entry_sheet!$EY22:$FP22)=0,"NA",0)))))</f>
        <v/>
      </c>
      <c r="FK22" t="str">
        <f>IF($A22="","",IF(Entry_sheet!FK22="NA","NA",IF(Entry_sheet!FK22=1,1,IF($FQ22=0,0,IF(SUM(Entry_sheet!$EY22:$FP22)=0,"NA",0)))))</f>
        <v/>
      </c>
      <c r="FL22" t="str">
        <f>IF($A22="","",IF(Entry_sheet!FL22="NA","NA",IF(Entry_sheet!FL22=1,1,IF($FQ22=0,0,IF(SUM(Entry_sheet!$EY22:$FP22)=0,"NA",0)))))</f>
        <v/>
      </c>
      <c r="FM22" t="str">
        <f>IF($A22="","",IF(Entry_sheet!FM22="NA","NA",IF(Entry_sheet!FM22=1,1,IF($FQ22=0,0,IF(SUM(Entry_sheet!$EY22:$FP22)=0,"NA",0)))))</f>
        <v/>
      </c>
      <c r="FN22" t="str">
        <f>IF($A22="","",IF(Entry_sheet!FN22="NA","NA",IF(Entry_sheet!FN22=1,1,IF($FQ22=0,0,IF(SUM(Entry_sheet!$EY22:$FP22)=0,"NA",0)))))</f>
        <v/>
      </c>
      <c r="FO22" t="str">
        <f>IF($A22="","",IF(Entry_sheet!FO22="NA","NA",IF(Entry_sheet!FO22=1,1,IF($FQ22=0,0,IF(SUM(Entry_sheet!$EY22:$FP22)=0,"NA",0)))))</f>
        <v/>
      </c>
      <c r="FP22" t="str">
        <f>IF($A22="","",IF(Entry_sheet!FP22="NA","NA",IF(Entry_sheet!FP22=1,1,IF($FQ22=0,0,IF(SUM(Entry_sheet!$EY22:$FP22)=0,"NA",0)))))</f>
        <v/>
      </c>
      <c r="FQ22" s="22" t="str">
        <f>IF($A22="","",IF(Entry_sheet!FQ22=1,1,IF(Entry_sheet!FQ22=0,IF(SUM(Entry_sheet!EY22:FP22)&gt;0,1,0),IF(SUM(Entry_sheet!EY22:FP22)&gt;0,1,"NA"))))</f>
        <v/>
      </c>
      <c r="FR22" t="str">
        <f>IF($A22="","",IF(Entry_sheet!FR22="NA","NA",IF(Entry_sheet!FR22=1,1,IF($GJ22=0,0,IF(SUM(Entry_sheet!$FR22:$GI22)=0,"NA",0)))))</f>
        <v/>
      </c>
      <c r="FS22" t="str">
        <f>IF($A22="","",IF(Entry_sheet!FS22="NA","NA",IF(Entry_sheet!FS22=1,1,IF($GJ22=0,0,IF(SUM(Entry_sheet!$FR22:$GI22)=0,"NA",0)))))</f>
        <v/>
      </c>
      <c r="FT22" t="str">
        <f>IF($A22="","",IF(Entry_sheet!FT22="NA","NA",IF(Entry_sheet!FT22=1,1,IF($GJ22=0,0,IF(SUM(Entry_sheet!$FR22:$GI22)=0,"NA",0)))))</f>
        <v/>
      </c>
      <c r="FU22" t="str">
        <f>IF($A22="","",IF(Entry_sheet!FU22="NA","NA",IF(Entry_sheet!FU22=1,1,IF($GJ22=0,0,IF(SUM(Entry_sheet!$FR22:$GI22)=0,"NA",0)))))</f>
        <v/>
      </c>
      <c r="FV22" t="str">
        <f>IF($A22="","",IF(Entry_sheet!FV22="NA","NA",IF(Entry_sheet!FV22=1,1,IF($GJ22=0,0,IF(SUM(Entry_sheet!$FR22:$GI22)=0,"NA",0)))))</f>
        <v/>
      </c>
      <c r="FW22" t="str">
        <f>IF($A22="","",IF(Entry_sheet!FW22="NA","NA",IF(Entry_sheet!FW22=1,1,IF($GJ22=0,0,IF(SUM(Entry_sheet!$FR22:$GI22)=0,"NA",0)))))</f>
        <v/>
      </c>
      <c r="FX22" t="str">
        <f>IF($A22="","",IF(Entry_sheet!FX22="NA","NA",IF(Entry_sheet!FX22=1,1,IF($GJ22=0,0,IF(SUM(Entry_sheet!$FR22:$GI22)=0,"NA",0)))))</f>
        <v/>
      </c>
      <c r="FY22" t="str">
        <f>IF($A22="","",IF(Entry_sheet!FY22="NA","NA",IF(Entry_sheet!FY22=1,1,IF($GJ22=0,0,IF(SUM(Entry_sheet!$FR22:$GI22)=0,"NA",0)))))</f>
        <v/>
      </c>
      <c r="FZ22" t="str">
        <f>IF($A22="","",IF(Entry_sheet!FZ22="NA","NA",IF(Entry_sheet!FZ22=1,1,IF($GJ22=0,0,IF(SUM(Entry_sheet!$FR22:$GI22)=0,"NA",0)))))</f>
        <v/>
      </c>
      <c r="GA22" t="str">
        <f>IF($A22="","",IF(Entry_sheet!GA22="NA","NA",IF(Entry_sheet!GA22=1,1,IF($GJ22=0,0,IF(SUM(Entry_sheet!$FR22:$GI22)=0,"NA",0)))))</f>
        <v/>
      </c>
      <c r="GB22" t="str">
        <f>IF($A22="","",IF(Entry_sheet!GB22="NA","NA",IF(Entry_sheet!GB22=1,1,IF($GJ22=0,0,IF(SUM(Entry_sheet!$FR22:$GI22)=0,"NA",0)))))</f>
        <v/>
      </c>
      <c r="GC22" t="str">
        <f>IF($A22="","",IF(Entry_sheet!GC22="NA","NA",IF(Entry_sheet!GC22=1,1,IF($GJ22=0,0,IF(SUM(Entry_sheet!$FR22:$GI22)=0,"NA",0)))))</f>
        <v/>
      </c>
      <c r="GD22" t="str">
        <f>IF($A22="","",IF(Entry_sheet!GD22="NA","NA",IF(Entry_sheet!GD22=1,1,IF($GJ22=0,0,IF(SUM(Entry_sheet!$FR22:$GI22)=0,"NA",0)))))</f>
        <v/>
      </c>
      <c r="GE22" t="str">
        <f>IF($A22="","",IF(Entry_sheet!GE22="NA","NA",IF(Entry_sheet!GE22=1,1,IF($GJ22=0,0,IF(SUM(Entry_sheet!$FR22:$GI22)=0,"NA",0)))))</f>
        <v/>
      </c>
      <c r="GF22" t="str">
        <f>IF($A22="","",IF(Entry_sheet!GF22="NA","NA",IF(Entry_sheet!GF22=1,1,IF($GJ22=0,0,IF(SUM(Entry_sheet!$FR22:$GI22)=0,"NA",0)))))</f>
        <v/>
      </c>
      <c r="GG22" t="str">
        <f>IF($A22="","",IF(Entry_sheet!GG22="NA","NA",IF(Entry_sheet!GG22=1,1,IF($GJ22=0,0,IF(SUM(Entry_sheet!$FR22:$GI22)=0,"NA",0)))))</f>
        <v/>
      </c>
      <c r="GH22" t="str">
        <f>IF($A22="","",IF(Entry_sheet!GH22="NA","NA",IF(Entry_sheet!GH22=1,1,IF($GJ22=0,0,IF(SUM(Entry_sheet!$FR22:$GI22)=0,"NA",0)))))</f>
        <v/>
      </c>
      <c r="GI22" t="str">
        <f>IF($A22="","",IF(Entry_sheet!GI22="NA","NA",IF(Entry_sheet!GI22=1,1,IF($GJ22=0,0,IF(SUM(Entry_sheet!$FR22:$GI22)=0,"NA",0)))))</f>
        <v/>
      </c>
      <c r="GJ22" s="22" t="str">
        <f>IF($A22="","",IF(Entry_sheet!GJ22=1,1,IF(Entry_sheet!GJ22=0,IF(SUM(Entry_sheet!FR22:GI22)&gt;0,1,0),IF(SUM(Entry_sheet!FR22:GI22)&gt;0,1,"NA"))))</f>
        <v/>
      </c>
      <c r="GK22" t="str">
        <f>IF($A22="","",IF(Entry_sheet!GK22="NA","NA",IF(Entry_sheet!GK22=1,1,IF($HC22=0,0,IF(SUM(Entry_sheet!$GK22:$HB22)=0,"NA",0)))))</f>
        <v/>
      </c>
      <c r="GL22" t="str">
        <f>IF($A22="","",IF(Entry_sheet!GL22="NA","NA",IF(Entry_sheet!GL22=1,1,IF($HC22=0,0,IF(SUM(Entry_sheet!$GK22:$HB22)=0,"NA",0)))))</f>
        <v/>
      </c>
      <c r="GM22" t="str">
        <f>IF($A22="","",IF(Entry_sheet!GM22="NA","NA",IF(Entry_sheet!GM22=1,1,IF($HC22=0,0,IF(SUM(Entry_sheet!$GK22:$HB22)=0,"NA",0)))))</f>
        <v/>
      </c>
      <c r="GN22" t="str">
        <f>IF($A22="","",IF(Entry_sheet!GN22="NA","NA",IF(Entry_sheet!GN22=1,1,IF($HC22=0,0,IF(SUM(Entry_sheet!$GK22:$HB22)=0,"NA",0)))))</f>
        <v/>
      </c>
      <c r="GO22" t="str">
        <f>IF($A22="","",IF(Entry_sheet!GO22="NA","NA",IF(Entry_sheet!GO22=1,1,IF($HC22=0,0,IF(SUM(Entry_sheet!$GK22:$HB22)=0,"NA",0)))))</f>
        <v/>
      </c>
      <c r="GP22" t="str">
        <f>IF($A22="","",IF(Entry_sheet!GP22="NA","NA",IF(Entry_sheet!GP22=1,1,IF($HC22=0,0,IF(SUM(Entry_sheet!$GK22:$HB22)=0,"NA",0)))))</f>
        <v/>
      </c>
      <c r="GQ22" t="str">
        <f>IF($A22="","",IF(Entry_sheet!GQ22="NA","NA",IF(Entry_sheet!GQ22=1,1,IF($HC22=0,0,IF(SUM(Entry_sheet!$GK22:$HB22)=0,"NA",0)))))</f>
        <v/>
      </c>
      <c r="GR22" t="str">
        <f>IF($A22="","",IF(Entry_sheet!GR22="NA","NA",IF(Entry_sheet!GR22=1,1,IF($HC22=0,0,IF(SUM(Entry_sheet!$GK22:$HB22)=0,"NA",0)))))</f>
        <v/>
      </c>
      <c r="GS22" t="str">
        <f>IF($A22="","",IF(Entry_sheet!GS22="NA","NA",IF(Entry_sheet!GS22=1,1,IF($HC22=0,0,IF(SUM(Entry_sheet!$GK22:$HB22)=0,"NA",0)))))</f>
        <v/>
      </c>
      <c r="GT22" t="str">
        <f>IF($A22="","",IF(Entry_sheet!GT22="NA","NA",IF(Entry_sheet!GT22=1,1,IF($HC22=0,0,IF(SUM(Entry_sheet!$GK22:$HB22)=0,"NA",0)))))</f>
        <v/>
      </c>
      <c r="GU22" t="str">
        <f>IF($A22="","",IF(Entry_sheet!GU22="NA","NA",IF(Entry_sheet!GU22=1,1,IF($HC22=0,0,IF(SUM(Entry_sheet!$GK22:$HB22)=0,"NA",0)))))</f>
        <v/>
      </c>
      <c r="GV22" t="str">
        <f>IF($A22="","",IF(Entry_sheet!GV22="NA","NA",IF(Entry_sheet!GV22=1,1,IF($HC22=0,0,IF(SUM(Entry_sheet!$GK22:$HB22)=0,"NA",0)))))</f>
        <v/>
      </c>
      <c r="GW22" t="str">
        <f>IF($A22="","",IF(Entry_sheet!GW22="NA","NA",IF(Entry_sheet!GW22=1,1,IF($HC22=0,0,IF(SUM(Entry_sheet!$GK22:$HB22)=0,"NA",0)))))</f>
        <v/>
      </c>
      <c r="GX22" t="str">
        <f>IF($A22="","",IF(Entry_sheet!GX22="NA","NA",IF(Entry_sheet!GX22=1,1,IF($HC22=0,0,IF(SUM(Entry_sheet!$GK22:$HB22)=0,"NA",0)))))</f>
        <v/>
      </c>
      <c r="GY22" t="str">
        <f>IF($A22="","",IF(Entry_sheet!GY22="NA","NA",IF(Entry_sheet!GY22=1,1,IF($HC22=0,0,IF(SUM(Entry_sheet!$GK22:$HB22)=0,"NA",0)))))</f>
        <v/>
      </c>
      <c r="GZ22" t="str">
        <f>IF($A22="","",IF(Entry_sheet!GZ22="NA","NA",IF(Entry_sheet!GZ22=1,1,IF($HC22=0,0,IF(SUM(Entry_sheet!$GK22:$HB22)=0,"NA",0)))))</f>
        <v/>
      </c>
      <c r="HA22" t="str">
        <f>IF($A22="","",IF(Entry_sheet!HA22="NA","NA",IF(Entry_sheet!HA22=1,1,IF($HC22=0,0,IF(SUM(Entry_sheet!$GK22:$HB22)=0,"NA",0)))))</f>
        <v/>
      </c>
      <c r="HB22" t="str">
        <f>IF($A22="","",IF(Entry_sheet!HB22="NA","NA",IF(Entry_sheet!HB22=1,1,IF($HC22=0,0,IF(SUM(Entry_sheet!$GK22:$HB22)=0,"NA",0)))))</f>
        <v/>
      </c>
      <c r="HC22" s="22" t="str">
        <f>IF($A22="","",IF(Entry_sheet!HC22=1,1,IF(Entry_sheet!HC22=0,IF(SUM(Entry_sheet!GK22:HB22)&gt;0,1,0),IF(SUM(Entry_sheet!GK22:HB22)&gt;0,1,"NA"))))</f>
        <v/>
      </c>
      <c r="HD22" t="str">
        <f>IF($A22="","",IF(Entry_sheet!HD22="NA","NA",IF(Entry_sheet!HD22=1,1,IF($HV22=0,0,IF(SUM(Entry_sheet!$HD22:$HU22)=0,"NA",0)))))</f>
        <v/>
      </c>
      <c r="HE22" t="str">
        <f>IF($A22="","",IF(Entry_sheet!HE22="NA","NA",IF(Entry_sheet!HE22=1,1,IF($HV22=0,0,IF(SUM(Entry_sheet!$HD22:$HU22)=0,"NA",0)))))</f>
        <v/>
      </c>
      <c r="HF22" t="str">
        <f>IF($A22="","",IF(Entry_sheet!HF22="NA","NA",IF(Entry_sheet!HF22=1,1,IF($HV22=0,0,IF(SUM(Entry_sheet!$HD22:$HU22)=0,"NA",0)))))</f>
        <v/>
      </c>
      <c r="HG22" t="str">
        <f>IF($A22="","",IF(Entry_sheet!HG22="NA","NA",IF(Entry_sheet!HG22=1,1,IF($HV22=0,0,IF(SUM(Entry_sheet!$HD22:$HU22)=0,"NA",0)))))</f>
        <v/>
      </c>
      <c r="HH22" t="str">
        <f>IF($A22="","",IF(Entry_sheet!HH22="NA","NA",IF(Entry_sheet!HH22=1,1,IF($HV22=0,0,IF(SUM(Entry_sheet!$HD22:$HU22)=0,"NA",0)))))</f>
        <v/>
      </c>
      <c r="HI22" t="str">
        <f>IF($A22="","",IF(Entry_sheet!HI22="NA","NA",IF(Entry_sheet!HI22=1,1,IF($HV22=0,0,IF(SUM(Entry_sheet!$HD22:$HU22)=0,"NA",0)))))</f>
        <v/>
      </c>
      <c r="HJ22" t="str">
        <f>IF($A22="","",IF(Entry_sheet!HJ22="NA","NA",IF(Entry_sheet!HJ22=1,1,IF($HV22=0,0,IF(SUM(Entry_sheet!$HD22:$HU22)=0,"NA",0)))))</f>
        <v/>
      </c>
      <c r="HK22" t="str">
        <f>IF($A22="","",IF(Entry_sheet!HK22="NA","NA",IF(Entry_sheet!HK22=1,1,IF($HV22=0,0,IF(SUM(Entry_sheet!$HD22:$HU22)=0,"NA",0)))))</f>
        <v/>
      </c>
      <c r="HL22" t="str">
        <f>IF($A22="","",IF(Entry_sheet!HL22="NA","NA",IF(Entry_sheet!HL22=1,1,IF($HV22=0,0,IF(SUM(Entry_sheet!$HD22:$HU22)=0,"NA",0)))))</f>
        <v/>
      </c>
      <c r="HM22" t="str">
        <f>IF($A22="","",IF(Entry_sheet!HM22="NA","NA",IF(Entry_sheet!HM22=1,1,IF($HV22=0,0,IF(SUM(Entry_sheet!$HD22:$HU22)=0,"NA",0)))))</f>
        <v/>
      </c>
      <c r="HN22" t="str">
        <f>IF($A22="","",IF(Entry_sheet!HN22="NA","NA",IF(Entry_sheet!HN22=1,1,IF($HV22=0,0,IF(SUM(Entry_sheet!$HD22:$HU22)=0,"NA",0)))))</f>
        <v/>
      </c>
      <c r="HO22" t="str">
        <f>IF($A22="","",IF(Entry_sheet!HO22="NA","NA",IF(Entry_sheet!HO22=1,1,IF($HV22=0,0,IF(SUM(Entry_sheet!$HD22:$HU22)=0,"NA",0)))))</f>
        <v/>
      </c>
      <c r="HP22" t="str">
        <f>IF($A22="","",IF(Entry_sheet!HP22="NA","NA",IF(Entry_sheet!HP22=1,1,IF($HV22=0,0,IF(SUM(Entry_sheet!$HD22:$HU22)=0,"NA",0)))))</f>
        <v/>
      </c>
      <c r="HQ22" t="str">
        <f>IF($A22="","",IF(Entry_sheet!HQ22="NA","NA",IF(Entry_sheet!HQ22=1,1,IF($HV22=0,0,IF(SUM(Entry_sheet!$HD22:$HU22)=0,"NA",0)))))</f>
        <v/>
      </c>
      <c r="HR22" t="str">
        <f>IF($A22="","",IF(Entry_sheet!HR22="NA","NA",IF(Entry_sheet!HR22=1,1,IF($HV22=0,0,IF(SUM(Entry_sheet!$HD22:$HU22)=0,"NA",0)))))</f>
        <v/>
      </c>
      <c r="HS22" t="str">
        <f>IF($A22="","",IF(Entry_sheet!HS22="NA","NA",IF(Entry_sheet!HS22=1,1,IF($HV22=0,0,IF(SUM(Entry_sheet!$HD22:$HU22)=0,"NA",0)))))</f>
        <v/>
      </c>
      <c r="HT22" t="str">
        <f>IF($A22="","",IF(Entry_sheet!HT22="NA","NA",IF(Entry_sheet!HT22=1,1,IF($HV22=0,0,IF(SUM(Entry_sheet!$HD22:$HU22)=0,"NA",0)))))</f>
        <v/>
      </c>
      <c r="HU22" t="str">
        <f>IF($A22="","",IF(Entry_sheet!HU22="NA","NA",IF(Entry_sheet!HU22=1,1,IF($HV22=0,0,IF(SUM(Entry_sheet!$HD22:$HU22)=0,"NA",0)))))</f>
        <v/>
      </c>
      <c r="HV22" s="22" t="str">
        <f>IF($A22="","",IF(Entry_sheet!HV22=1,1,IF(Entry_sheet!HV22=0,IF(SUM(Entry_sheet!HD22:HU22)&gt;0,1,0),IF(SUM(Entry_sheet!HD22:HU22)&gt;0,1,"NA"))))</f>
        <v/>
      </c>
      <c r="HW22" t="str">
        <f>IF($A22="","",IF(Entry_sheet!HW22="NA","NA",IF(Entry_sheet!HW22=1,1,IF($IO22=0,0,IF(SUM(Entry_sheet!$HW22:$IN22)=0,"NA",0)))))</f>
        <v/>
      </c>
      <c r="HX22" t="str">
        <f>IF($A22="","",IF(Entry_sheet!HX22="NA","NA",IF(Entry_sheet!HX22=1,1,IF($IO22=0,0,IF(SUM(Entry_sheet!$HW22:$IN22)=0,"NA",0)))))</f>
        <v/>
      </c>
      <c r="HY22" t="str">
        <f>IF($A22="","",IF(Entry_sheet!HY22="NA","NA",IF(Entry_sheet!HY22=1,1,IF($IO22=0,0,IF(SUM(Entry_sheet!$HW22:$IN22)=0,"NA",0)))))</f>
        <v/>
      </c>
      <c r="HZ22" t="str">
        <f>IF($A22="","",IF(Entry_sheet!HZ22="NA","NA",IF(Entry_sheet!HZ22=1,1,IF($IO22=0,0,IF(SUM(Entry_sheet!$HW22:$IN22)=0,"NA",0)))))</f>
        <v/>
      </c>
      <c r="IA22" t="str">
        <f>IF($A22="","",IF(Entry_sheet!IA22="NA","NA",IF(Entry_sheet!IA22=1,1,IF($IO22=0,0,IF(SUM(Entry_sheet!$HW22:$IN22)=0,"NA",0)))))</f>
        <v/>
      </c>
      <c r="IB22" t="str">
        <f>IF($A22="","",IF(Entry_sheet!IB22="NA","NA",IF(Entry_sheet!IB22=1,1,IF($IO22=0,0,IF(SUM(Entry_sheet!$HW22:$IN22)=0,"NA",0)))))</f>
        <v/>
      </c>
      <c r="IC22" t="str">
        <f>IF($A22="","",IF(Entry_sheet!IC22="NA","NA",IF(Entry_sheet!IC22=1,1,IF($IO22=0,0,IF(SUM(Entry_sheet!$HW22:$IN22)=0,"NA",0)))))</f>
        <v/>
      </c>
      <c r="ID22" t="str">
        <f>IF($A22="","",IF(Entry_sheet!ID22="NA","NA",IF(Entry_sheet!ID22=1,1,IF($IO22=0,0,IF(SUM(Entry_sheet!$HW22:$IN22)=0,"NA",0)))))</f>
        <v/>
      </c>
      <c r="IE22" t="str">
        <f>IF($A22="","",IF(Entry_sheet!IE22="NA","NA",IF(Entry_sheet!IE22=1,1,IF($IO22=0,0,IF(SUM(Entry_sheet!$HW22:$IN22)=0,"NA",0)))))</f>
        <v/>
      </c>
      <c r="IF22" t="str">
        <f>IF($A22="","",IF(Entry_sheet!IF22="NA","NA",IF(Entry_sheet!IF22=1,1,IF($IO22=0,0,IF(SUM(Entry_sheet!$HW22:$IN22)=0,"NA",0)))))</f>
        <v/>
      </c>
      <c r="IG22" t="str">
        <f>IF($A22="","",IF(Entry_sheet!IG22="NA","NA",IF(Entry_sheet!IG22=1,1,IF($IO22=0,0,IF(SUM(Entry_sheet!$HW22:$IN22)=0,"NA",0)))))</f>
        <v/>
      </c>
      <c r="IH22" t="str">
        <f>IF($A22="","",IF(Entry_sheet!IH22="NA","NA",IF(Entry_sheet!IH22=1,1,IF($IO22=0,0,IF(SUM(Entry_sheet!$HW22:$IN22)=0,"NA",0)))))</f>
        <v/>
      </c>
      <c r="II22" t="str">
        <f>IF($A22="","",IF(Entry_sheet!II22="NA","NA",IF(Entry_sheet!II22=1,1,IF($IO22=0,0,IF(SUM(Entry_sheet!$HW22:$IN22)=0,"NA",0)))))</f>
        <v/>
      </c>
      <c r="IJ22" t="str">
        <f>IF($A22="","",IF(Entry_sheet!IJ22="NA","NA",IF(Entry_sheet!IJ22=1,1,IF($IO22=0,0,IF(SUM(Entry_sheet!$HW22:$IN22)=0,"NA",0)))))</f>
        <v/>
      </c>
      <c r="IK22" t="str">
        <f>IF($A22="","",IF(Entry_sheet!IK22="NA","NA",IF(Entry_sheet!IK22=1,1,IF($IO22=0,0,IF(SUM(Entry_sheet!$HW22:$IN22)=0,"NA",0)))))</f>
        <v/>
      </c>
      <c r="IL22" t="str">
        <f>IF($A22="","",IF(Entry_sheet!IL22="NA","NA",IF(Entry_sheet!IL22=1,1,IF($IO22=0,0,IF(SUM(Entry_sheet!$HW22:$IN22)=0,"NA",0)))))</f>
        <v/>
      </c>
      <c r="IM22" t="str">
        <f>IF($A22="","",IF(Entry_sheet!IM22="NA","NA",IF(Entry_sheet!IM22=1,1,IF($IO22=0,0,IF(SUM(Entry_sheet!$HW22:$IN22)=0,"NA",0)))))</f>
        <v/>
      </c>
      <c r="IN22" t="str">
        <f>IF($A22="","",IF(Entry_sheet!IN22="NA","NA",IF(Entry_sheet!IN22=1,1,IF($IO22=0,0,IF(SUM(Entry_sheet!$HW22:$IN22)=0,"NA",0)))))</f>
        <v/>
      </c>
      <c r="IO22" s="22" t="str">
        <f>IF($A22="","",IF(Entry_sheet!IO22=1,1,IF(Entry_sheet!IO22=0,IF(SUM(Entry_sheet!HW22:IN22)&gt;0,1,0),IF(SUM(Entry_sheet!HW22:IN22)&gt;0,1,"NA"))))</f>
        <v/>
      </c>
      <c r="IP22" t="str">
        <f>IF($A22="","",IF(Entry_sheet!IP22="NA","NA",IF(Entry_sheet!IP22=1,1,IF($JH22=0,0,IF(SUM(Entry_sheet!$IP22:$JG22)=0,"NA",0)))))</f>
        <v/>
      </c>
      <c r="IQ22" t="str">
        <f>IF($A22="","",IF(Entry_sheet!IQ22="NA","NA",IF(Entry_sheet!IQ22=1,1,IF($JH22=0,0,IF(SUM(Entry_sheet!$IP22:$JG22)=0,"NA",0)))))</f>
        <v/>
      </c>
      <c r="IR22" t="str">
        <f>IF($A22="","",IF(Entry_sheet!IR22="NA","NA",IF(Entry_sheet!IR22=1,1,IF($JH22=0,0,IF(SUM(Entry_sheet!$IP22:$JG22)=0,"NA",0)))))</f>
        <v/>
      </c>
      <c r="IS22" t="str">
        <f>IF($A22="","",IF(Entry_sheet!IS22="NA","NA",IF(Entry_sheet!IS22=1,1,IF($JH22=0,0,IF(SUM(Entry_sheet!$IP22:$JG22)=0,"NA",0)))))</f>
        <v/>
      </c>
      <c r="IT22" t="str">
        <f>IF($A22="","",IF(Entry_sheet!IT22="NA","NA",IF(Entry_sheet!IT22=1,1,IF($JH22=0,0,IF(SUM(Entry_sheet!$IP22:$JG22)=0,"NA",0)))))</f>
        <v/>
      </c>
      <c r="IU22" t="str">
        <f>IF($A22="","",IF(Entry_sheet!IU22="NA","NA",IF(Entry_sheet!IU22=1,1,IF($JH22=0,0,IF(SUM(Entry_sheet!$IP22:$JG22)=0,"NA",0)))))</f>
        <v/>
      </c>
      <c r="IV22" t="str">
        <f>IF($A22="","",IF(Entry_sheet!IV22="NA","NA",IF(Entry_sheet!IV22=1,1,IF($JH22=0,0,IF(SUM(Entry_sheet!$IP22:$JG22)=0,"NA",0)))))</f>
        <v/>
      </c>
      <c r="IW22" t="str">
        <f>IF($A22="","",IF(Entry_sheet!IW22="NA","NA",IF(Entry_sheet!IW22=1,1,IF($JH22=0,0,IF(SUM(Entry_sheet!$IP22:$JG22)=0,"NA",0)))))</f>
        <v/>
      </c>
      <c r="IX22" t="str">
        <f>IF($A22="","",IF(Entry_sheet!IX22="NA","NA",IF(Entry_sheet!IX22=1,1,IF($JH22=0,0,IF(SUM(Entry_sheet!$IP22:$JG22)=0,"NA",0)))))</f>
        <v/>
      </c>
      <c r="IY22" t="str">
        <f>IF($A22="","",IF(Entry_sheet!IY22="NA","NA",IF(Entry_sheet!IY22=1,1,IF($JH22=0,0,IF(SUM(Entry_sheet!$IP22:$JG22)=0,"NA",0)))))</f>
        <v/>
      </c>
      <c r="IZ22" t="str">
        <f>IF($A22="","",IF(Entry_sheet!IZ22="NA","NA",IF(Entry_sheet!IZ22=1,1,IF($JH22=0,0,IF(SUM(Entry_sheet!$IP22:$JG22)=0,"NA",0)))))</f>
        <v/>
      </c>
      <c r="JA22" t="str">
        <f>IF($A22="","",IF(Entry_sheet!JA22="NA","NA",IF(Entry_sheet!JA22=1,1,IF($JH22=0,0,IF(SUM(Entry_sheet!$IP22:$JG22)=0,"NA",0)))))</f>
        <v/>
      </c>
      <c r="JB22" t="str">
        <f>IF($A22="","",IF(Entry_sheet!JB22="NA","NA",IF(Entry_sheet!JB22=1,1,IF($JH22=0,0,IF(SUM(Entry_sheet!$IP22:$JG22)=0,"NA",0)))))</f>
        <v/>
      </c>
      <c r="JC22" t="str">
        <f>IF($A22="","",IF(Entry_sheet!JC22="NA","NA",IF(Entry_sheet!JC22=1,1,IF($JH22=0,0,IF(SUM(Entry_sheet!$IP22:$JG22)=0,"NA",0)))))</f>
        <v/>
      </c>
      <c r="JD22" t="str">
        <f>IF($A22="","",IF(Entry_sheet!JD22="NA","NA",IF(Entry_sheet!JD22=1,1,IF($JH22=0,0,IF(SUM(Entry_sheet!$IP22:$JG22)=0,"NA",0)))))</f>
        <v/>
      </c>
      <c r="JE22" t="str">
        <f>IF($A22="","",IF(Entry_sheet!JE22="NA","NA",IF(Entry_sheet!JE22=1,1,IF($JH22=0,0,IF(SUM(Entry_sheet!$IP22:$JG22)=0,"NA",0)))))</f>
        <v/>
      </c>
      <c r="JF22" t="str">
        <f>IF($A22="","",IF(Entry_sheet!JF22="NA","NA",IF(Entry_sheet!JF22=1,1,IF($JH22=0,0,IF(SUM(Entry_sheet!$IP22:$JG22)=0,"NA",0)))))</f>
        <v/>
      </c>
      <c r="JG22" t="str">
        <f>IF($A22="","",IF(Entry_sheet!JG22="NA","NA",IF(Entry_sheet!JG22=1,1,IF($JH22=0,0,IF(SUM(Entry_sheet!$IP22:$JG22)=0,"NA",0)))))</f>
        <v/>
      </c>
      <c r="JH22" s="22" t="str">
        <f>IF($A22="","",IF(Entry_sheet!JH22=1,1,IF(Entry_sheet!JH22=0,IF(SUM(Entry_sheet!IP22:JG22)&gt;0,1,0),IF(SUM(Entry_sheet!IP22:JG22)&gt;0,1,"NA"))))</f>
        <v/>
      </c>
      <c r="JI22" t="str">
        <f>IF($A22="","",IF(Entry_sheet!JI22="NA","NA",IF(Entry_sheet!JI22=1,1,IF($KA22=0,0,IF(SUM(Entry_sheet!$JI22:$JZ22)=0,"NA",0)))))</f>
        <v/>
      </c>
      <c r="JJ22" t="str">
        <f>IF($A22="","",IF(Entry_sheet!JJ22="NA","NA",IF(Entry_sheet!JJ22=1,1,IF($KA22=0,0,IF(SUM(Entry_sheet!$JI22:$JZ22)=0,"NA",0)))))</f>
        <v/>
      </c>
      <c r="JK22" t="str">
        <f>IF($A22="","",IF(Entry_sheet!JK22="NA","NA",IF(Entry_sheet!JK22=1,1,IF($KA22=0,0,IF(SUM(Entry_sheet!$JI22:$JZ22)=0,"NA",0)))))</f>
        <v/>
      </c>
      <c r="JL22" t="str">
        <f>IF($A22="","",IF(Entry_sheet!JL22="NA","NA",IF(Entry_sheet!JL22=1,1,IF($KA22=0,0,IF(SUM(Entry_sheet!$JI22:$JZ22)=0,"NA",0)))))</f>
        <v/>
      </c>
      <c r="JM22" t="str">
        <f>IF($A22="","",IF(Entry_sheet!JM22="NA","NA",IF(Entry_sheet!JM22=1,1,IF($KA22=0,0,IF(SUM(Entry_sheet!$JI22:$JZ22)=0,"NA",0)))))</f>
        <v/>
      </c>
      <c r="JN22" t="str">
        <f>IF($A22="","",IF(Entry_sheet!JN22="NA","NA",IF(Entry_sheet!JN22=1,1,IF($KA22=0,0,IF(SUM(Entry_sheet!$JI22:$JZ22)=0,"NA",0)))))</f>
        <v/>
      </c>
      <c r="JO22" t="str">
        <f>IF($A22="","",IF(Entry_sheet!JO22="NA","NA",IF(Entry_sheet!JO22=1,1,IF($KA22=0,0,IF(SUM(Entry_sheet!$JI22:$JZ22)=0,"NA",0)))))</f>
        <v/>
      </c>
      <c r="JP22" t="str">
        <f>IF($A22="","",IF(Entry_sheet!JP22="NA","NA",IF(Entry_sheet!JP22=1,1,IF($KA22=0,0,IF(SUM(Entry_sheet!$JI22:$JZ22)=0,"NA",0)))))</f>
        <v/>
      </c>
      <c r="JQ22" t="str">
        <f>IF($A22="","",IF(Entry_sheet!JQ22="NA","NA",IF(Entry_sheet!JQ22=1,1,IF($KA22=0,0,IF(SUM(Entry_sheet!$JI22:$JZ22)=0,"NA",0)))))</f>
        <v/>
      </c>
      <c r="JR22" t="str">
        <f>IF($A22="","",IF(Entry_sheet!JR22="NA","NA",IF(Entry_sheet!JR22=1,1,IF($KA22=0,0,IF(SUM(Entry_sheet!$JI22:$JZ22)=0,"NA",0)))))</f>
        <v/>
      </c>
      <c r="JS22" t="str">
        <f>IF($A22="","",IF(Entry_sheet!JS22="NA","NA",IF(Entry_sheet!JS22=1,1,IF($KA22=0,0,IF(SUM(Entry_sheet!$JI22:$JZ22)=0,"NA",0)))))</f>
        <v/>
      </c>
      <c r="JT22" t="str">
        <f>IF($A22="","",IF(Entry_sheet!JT22="NA","NA",IF(Entry_sheet!JT22=1,1,IF($KA22=0,0,IF(SUM(Entry_sheet!$JI22:$JZ22)=0,"NA",0)))))</f>
        <v/>
      </c>
      <c r="JU22" t="str">
        <f>IF($A22="","",IF(Entry_sheet!JU22="NA","NA",IF(Entry_sheet!JU22=1,1,IF($KA22=0,0,IF(SUM(Entry_sheet!$JI22:$JZ22)=0,"NA",0)))))</f>
        <v/>
      </c>
      <c r="JV22" t="str">
        <f>IF($A22="","",IF(Entry_sheet!JV22="NA","NA",IF(Entry_sheet!JV22=1,1,IF($KA22=0,0,IF(SUM(Entry_sheet!$JI22:$JZ22)=0,"NA",0)))))</f>
        <v/>
      </c>
      <c r="JW22" t="str">
        <f>IF($A22="","",IF(Entry_sheet!JW22="NA","NA",IF(Entry_sheet!JW22=1,1,IF($KA22=0,0,IF(SUM(Entry_sheet!$JI22:$JZ22)=0,"NA",0)))))</f>
        <v/>
      </c>
      <c r="JX22" t="str">
        <f>IF($A22="","",IF(Entry_sheet!JX22="NA","NA",IF(Entry_sheet!JX22=1,1,IF($KA22=0,0,IF(SUM(Entry_sheet!$JI22:$JZ22)=0,"NA",0)))))</f>
        <v/>
      </c>
      <c r="JY22" t="str">
        <f>IF($A22="","",IF(Entry_sheet!JY22="NA","NA",IF(Entry_sheet!JY22=1,1,IF($KA22=0,0,IF(SUM(Entry_sheet!$JI22:$JZ22)=0,"NA",0)))))</f>
        <v/>
      </c>
      <c r="JZ22" t="str">
        <f>IF($A22="","",IF(Entry_sheet!JZ22="NA","NA",IF(Entry_sheet!JZ22=1,1,IF($KA22=0,0,IF(SUM(Entry_sheet!$JI22:$JZ22)=0,"NA",0)))))</f>
        <v/>
      </c>
      <c r="KA22" s="22" t="str">
        <f>IF($A22="","",IF(Entry_sheet!KA22=1,1,IF(Entry_sheet!KA22=0,IF(SUM(Entry_sheet!JI22:JZ22)&gt;0,1,0),IF(SUM(Entry_sheet!JI22:JZ22)&gt;0,1,"NA"))))</f>
        <v/>
      </c>
      <c r="KB22" t="str">
        <f>IF($A22="","",IF(Entry_sheet!KB22="NA","NA",IF(Entry_sheet!KB22=1,1,IF($KT22=0,0,IF(SUM(Entry_sheet!$KB22:$KS22)=0,"NA",0)))))</f>
        <v/>
      </c>
      <c r="KC22" t="str">
        <f>IF($A22="","",IF(Entry_sheet!KC22="NA","NA",IF(Entry_sheet!KC22=1,1,IF($KT22=0,0,IF(SUM(Entry_sheet!$KB22:$KS22)=0,"NA",0)))))</f>
        <v/>
      </c>
      <c r="KD22" t="str">
        <f>IF($A22="","",IF(Entry_sheet!KD22="NA","NA",IF(Entry_sheet!KD22=1,1,IF($KT22=0,0,IF(SUM(Entry_sheet!$KB22:$KS22)=0,"NA",0)))))</f>
        <v/>
      </c>
      <c r="KE22" t="str">
        <f>IF($A22="","",IF(Entry_sheet!KE22="NA","NA",IF(Entry_sheet!KE22=1,1,IF($KT22=0,0,IF(SUM(Entry_sheet!$KB22:$KS22)=0,"NA",0)))))</f>
        <v/>
      </c>
      <c r="KF22" t="str">
        <f>IF($A22="","",IF(Entry_sheet!KF22="NA","NA",IF(Entry_sheet!KF22=1,1,IF($KT22=0,0,IF(SUM(Entry_sheet!$KB22:$KS22)=0,"NA",0)))))</f>
        <v/>
      </c>
      <c r="KG22" t="str">
        <f>IF($A22="","",IF(Entry_sheet!KG22="NA","NA",IF(Entry_sheet!KG22=1,1,IF($KT22=0,0,IF(SUM(Entry_sheet!$KB22:$KS22)=0,"NA",0)))))</f>
        <v/>
      </c>
      <c r="KH22" t="str">
        <f>IF($A22="","",IF(Entry_sheet!KH22="NA","NA",IF(Entry_sheet!KH22=1,1,IF($KT22=0,0,IF(SUM(Entry_sheet!$KB22:$KS22)=0,"NA",0)))))</f>
        <v/>
      </c>
      <c r="KI22" t="str">
        <f>IF($A22="","",IF(Entry_sheet!KI22="NA","NA",IF(Entry_sheet!KI22=1,1,IF($KT22=0,0,IF(SUM(Entry_sheet!$KB22:$KS22)=0,"NA",0)))))</f>
        <v/>
      </c>
      <c r="KJ22" t="str">
        <f>IF($A22="","",IF(Entry_sheet!KJ22="NA","NA",IF(Entry_sheet!KJ22=1,1,IF($KT22=0,0,IF(SUM(Entry_sheet!$KB22:$KS22)=0,"NA",0)))))</f>
        <v/>
      </c>
      <c r="KK22" t="str">
        <f>IF($A22="","",IF(Entry_sheet!KK22="NA","NA",IF(Entry_sheet!KK22=1,1,IF($KT22=0,0,IF(SUM(Entry_sheet!$KB22:$KS22)=0,"NA",0)))))</f>
        <v/>
      </c>
      <c r="KL22" t="str">
        <f>IF($A22="","",IF(Entry_sheet!KL22="NA","NA",IF(Entry_sheet!KL22=1,1,IF($KT22=0,0,IF(SUM(Entry_sheet!$KB22:$KS22)=0,"NA",0)))))</f>
        <v/>
      </c>
      <c r="KM22" t="str">
        <f>IF($A22="","",IF(Entry_sheet!KM22="NA","NA",IF(Entry_sheet!KM22=1,1,IF($KT22=0,0,IF(SUM(Entry_sheet!$KB22:$KS22)=0,"NA",0)))))</f>
        <v/>
      </c>
      <c r="KN22" t="str">
        <f>IF($A22="","",IF(Entry_sheet!KN22="NA","NA",IF(Entry_sheet!KN22=1,1,IF($KT22=0,0,IF(SUM(Entry_sheet!$KB22:$KS22)=0,"NA",0)))))</f>
        <v/>
      </c>
      <c r="KO22" t="str">
        <f>IF($A22="","",IF(Entry_sheet!KO22="NA","NA",IF(Entry_sheet!KO22=1,1,IF($KT22=0,0,IF(SUM(Entry_sheet!$KB22:$KS22)=0,"NA",0)))))</f>
        <v/>
      </c>
      <c r="KP22" t="str">
        <f>IF($A22="","",IF(Entry_sheet!KP22="NA","NA",IF(Entry_sheet!KP22=1,1,IF($KT22=0,0,IF(SUM(Entry_sheet!$KB22:$KS22)=0,"NA",0)))))</f>
        <v/>
      </c>
      <c r="KQ22" t="str">
        <f>IF($A22="","",IF(Entry_sheet!KQ22="NA","NA",IF(Entry_sheet!KQ22=1,1,IF($KT22=0,0,IF(SUM(Entry_sheet!$KB22:$KS22)=0,"NA",0)))))</f>
        <v/>
      </c>
      <c r="KR22" t="str">
        <f>IF($A22="","",IF(Entry_sheet!KR22="NA","NA",IF(Entry_sheet!KR22=1,1,IF($KT22=0,0,IF(SUM(Entry_sheet!$KB22:$KS22)=0,"NA",0)))))</f>
        <v/>
      </c>
      <c r="KS22" t="str">
        <f>IF($A22="","",IF(Entry_sheet!KS22="NA","NA",IF(Entry_sheet!KS22=1,1,IF($KT22=0,0,IF(SUM(Entry_sheet!$KB22:$KS22)=0,"NA",0)))))</f>
        <v/>
      </c>
      <c r="KT22" s="22" t="str">
        <f>IF($A22="","",IF(Entry_sheet!KT22=1,1,IF(Entry_sheet!KT22=0,IF(SUM(Entry_sheet!KB22:KS22)&gt;0,1,0),IF(SUM(Entry_sheet!KB22:KS22)&gt;0,1,"NA"))))</f>
        <v/>
      </c>
      <c r="KU22" t="str">
        <f>IF($A22="","",IF(Entry_sheet!KU22="NA","NA",IF(Entry_sheet!KU22=1,1,IF($LM22=0,0,IF(SUM(Entry_sheet!KU22:LL22)=0,"NA",0)))))</f>
        <v/>
      </c>
      <c r="KV22" t="str">
        <f>IF($A22="","",IF(Entry_sheet!KV22="NA","NA",IF(Entry_sheet!KV22=1,1,IF($LM22=0,0,IF(SUM(Entry_sheet!$KU22:$LL22)=0,"NA",0)))))</f>
        <v/>
      </c>
      <c r="KW22" t="str">
        <f>IF($A22="","",IF(Entry_sheet!KW22="NA","NA",IF(Entry_sheet!KW22=1,1,IF($LM22=0,0,IF(SUM(Entry_sheet!$KU22:$LL22)=0,"NA",0)))))</f>
        <v/>
      </c>
      <c r="KX22" t="str">
        <f>IF($A22="","",IF(Entry_sheet!KX22="NA","NA",IF(Entry_sheet!KX22=1,1,IF($LM22=0,0,IF(SUM(Entry_sheet!$KU22:$LL22)=0,"NA",0)))))</f>
        <v/>
      </c>
      <c r="KY22" t="str">
        <f>IF($A22="","",IF(Entry_sheet!KY22="NA","NA",IF(Entry_sheet!KY22=1,1,IF($LM22=0,0,IF(SUM(Entry_sheet!$KU22:$LL22)=0,"NA",0)))))</f>
        <v/>
      </c>
      <c r="KZ22" t="str">
        <f>IF($A22="","",IF(Entry_sheet!KZ22="NA","NA",IF(Entry_sheet!KZ22=1,1,IF($LM22=0,0,IF(SUM(Entry_sheet!$KU22:$LL22)=0,"NA",0)))))</f>
        <v/>
      </c>
      <c r="LA22" t="str">
        <f>IF($A22="","",IF(Entry_sheet!LA22="NA","NA",IF(Entry_sheet!LA22=1,1,IF($LM22=0,0,IF(SUM(Entry_sheet!$KU22:$LL22)=0,"NA",0)))))</f>
        <v/>
      </c>
      <c r="LB22" t="str">
        <f>IF($A22="","",IF(Entry_sheet!LB22="NA","NA",IF(Entry_sheet!LB22=1,1,IF($LM22=0,0,IF(SUM(Entry_sheet!$KU22:$LL22)=0,"NA",0)))))</f>
        <v/>
      </c>
      <c r="LC22" t="str">
        <f>IF($A22="","",IF(Entry_sheet!LC22="NA","NA",IF(Entry_sheet!LC22=1,1,IF($LM22=0,0,IF(SUM(Entry_sheet!$KU22:$LL22)=0,"NA",0)))))</f>
        <v/>
      </c>
      <c r="LD22" t="str">
        <f>IF($A22="","",IF(Entry_sheet!LD22="NA","NA",IF(Entry_sheet!LD22=1,1,IF($LM22=0,0,IF(SUM(Entry_sheet!$KU22:$LL22)=0,"NA",0)))))</f>
        <v/>
      </c>
      <c r="LE22" t="str">
        <f>IF($A22="","",IF(Entry_sheet!LE22="NA","NA",IF(Entry_sheet!LE22=1,1,IF($LM22=0,0,IF(SUM(Entry_sheet!$KU22:$LL22)=0,"NA",0)))))</f>
        <v/>
      </c>
      <c r="LF22" t="str">
        <f>IF($A22="","",IF(Entry_sheet!LF22="NA","NA",IF(Entry_sheet!LF22=1,1,IF($LM22=0,0,IF(SUM(Entry_sheet!$KU22:$LL22)=0,"NA",0)))))</f>
        <v/>
      </c>
      <c r="LG22" t="str">
        <f>IF($A22="","",IF(Entry_sheet!LG22="NA","NA",IF(Entry_sheet!LG22=1,1,IF($LM22=0,0,IF(SUM(Entry_sheet!$KU22:$LL22)=0,"NA",0)))))</f>
        <v/>
      </c>
      <c r="LH22" t="str">
        <f>IF($A22="","",IF(Entry_sheet!LH22="NA","NA",IF(Entry_sheet!LH22=1,1,IF($LM22=0,0,IF(SUM(Entry_sheet!$KU22:$LL22)=0,"NA",0)))))</f>
        <v/>
      </c>
      <c r="LI22" t="str">
        <f>IF($A22="","",IF(Entry_sheet!LI22="NA","NA",IF(Entry_sheet!LI22=1,1,IF($LM22=0,0,IF(SUM(Entry_sheet!$KU22:$LL22)=0,"NA",0)))))</f>
        <v/>
      </c>
      <c r="LJ22" t="str">
        <f>IF($A22="","",IF(Entry_sheet!LJ22="NA","NA",IF(Entry_sheet!LJ22=1,1,IF($LM22=0,0,IF(SUM(Entry_sheet!$KU22:$LL22)=0,"NA",0)))))</f>
        <v/>
      </c>
      <c r="LK22" t="str">
        <f>IF($A22="","",IF(Entry_sheet!LK22="NA","NA",IF(Entry_sheet!LK22=1,1,IF($LM22=0,0,IF(SUM(Entry_sheet!$KU22:$LL22)=0,"NA",0)))))</f>
        <v/>
      </c>
      <c r="LL22" t="str">
        <f>IF($A22="","",IF(Entry_sheet!LL22="NA","NA",IF(Entry_sheet!LL22=1,1,IF($LM22=0,0,IF(SUM(Entry_sheet!$KU22:$LL22)=0,"NA",0)))))</f>
        <v/>
      </c>
      <c r="LM22" s="22" t="str">
        <f>IF($A22="","",IF(Entry_sheet!LM22=1,1,IF(Entry_sheet!LM22=0,IF(SUM(Entry_sheet!KU22:LL22)&gt;0,1,0),IF(SUM(Entry_sheet!KU22:LL22)&gt;0,1,"NA"))))</f>
        <v/>
      </c>
      <c r="LN22" t="str">
        <f>IF($A22="","",IF(Entry_sheet!LN22="NA","NA",IF(Entry_sheet!LN22=1,1,IF($MF22=0,0,IF(SUM(Entry_sheet!$LN22:$ME22)=0,"NA",0)))))</f>
        <v/>
      </c>
      <c r="LO22" t="str">
        <f>IF($A22="","",IF(Entry_sheet!LO22="NA","NA",IF(Entry_sheet!LO22=1,1,IF($MF22=0,0,IF(SUM(Entry_sheet!$LN22:$ME22)=0,"NA",0)))))</f>
        <v/>
      </c>
      <c r="LP22" t="str">
        <f>IF($A22="","",IF(Entry_sheet!LP22="NA","NA",IF(Entry_sheet!LP22=1,1,IF($MF22=0,0,IF(SUM(Entry_sheet!$LN22:$ME22)=0,"NA",0)))))</f>
        <v/>
      </c>
      <c r="LQ22" t="str">
        <f>IF($A22="","",IF(Entry_sheet!LQ22="NA","NA",IF(Entry_sheet!LQ22=1,1,IF($MF22=0,0,IF(SUM(Entry_sheet!$LN22:$ME22)=0,"NA",0)))))</f>
        <v/>
      </c>
      <c r="LR22" t="str">
        <f>IF($A22="","",IF(Entry_sheet!LR22="NA","NA",IF(Entry_sheet!LR22=1,1,IF($MF22=0,0,IF(SUM(Entry_sheet!$LN22:$ME22)=0,"NA",0)))))</f>
        <v/>
      </c>
      <c r="LS22" t="str">
        <f>IF($A22="","",IF(Entry_sheet!LS22="NA","NA",IF(Entry_sheet!LS22=1,1,IF($MF22=0,0,IF(SUM(Entry_sheet!$LN22:$ME22)=0,"NA",0)))))</f>
        <v/>
      </c>
      <c r="LT22" t="str">
        <f>IF($A22="","",IF(Entry_sheet!LT22="NA","NA",IF(Entry_sheet!LT22=1,1,IF($MF22=0,0,IF(SUM(Entry_sheet!$LN22:$ME22)=0,"NA",0)))))</f>
        <v/>
      </c>
      <c r="LU22" t="str">
        <f>IF($A22="","",IF(Entry_sheet!LU22="NA","NA",IF(Entry_sheet!LU22=1,1,IF($MF22=0,0,IF(SUM(Entry_sheet!$LN22:$ME22)=0,"NA",0)))))</f>
        <v/>
      </c>
      <c r="LV22" t="str">
        <f>IF($A22="","",IF(Entry_sheet!LV22="NA","NA",IF(Entry_sheet!LV22=1,1,IF($MF22=0,0,IF(SUM(Entry_sheet!$LN22:$ME22)=0,"NA",0)))))</f>
        <v/>
      </c>
      <c r="LW22" t="str">
        <f>IF($A22="","",IF(Entry_sheet!LW22="NA","NA",IF(Entry_sheet!LW22=1,1,IF($MF22=0,0,IF(SUM(Entry_sheet!$LN22:$ME22)=0,"NA",0)))))</f>
        <v/>
      </c>
      <c r="LX22" t="str">
        <f>IF($A22="","",IF(Entry_sheet!LX22="NA","NA",IF(Entry_sheet!LX22=1,1,IF($MF22=0,0,IF(SUM(Entry_sheet!$LN22:$ME22)=0,"NA",0)))))</f>
        <v/>
      </c>
      <c r="LY22" t="str">
        <f>IF($A22="","",IF(Entry_sheet!LY22="NA","NA",IF(Entry_sheet!LY22=1,1,IF($MF22=0,0,IF(SUM(Entry_sheet!$LN22:$ME22)=0,"NA",0)))))</f>
        <v/>
      </c>
      <c r="LZ22" t="str">
        <f>IF($A22="","",IF(Entry_sheet!LZ22="NA","NA",IF(Entry_sheet!LZ22=1,1,IF($MF22=0,0,IF(SUM(Entry_sheet!$LN22:$ME22)=0,"NA",0)))))</f>
        <v/>
      </c>
      <c r="MA22" t="str">
        <f>IF($A22="","",IF(Entry_sheet!MA22="NA","NA",IF(Entry_sheet!MA22=1,1,IF($MF22=0,0,IF(SUM(Entry_sheet!$LN22:$ME22)=0,"NA",0)))))</f>
        <v/>
      </c>
      <c r="MB22" t="str">
        <f>IF($A22="","",IF(Entry_sheet!MB22="NA","NA",IF(Entry_sheet!MB22=1,1,IF($MF22=0,0,IF(SUM(Entry_sheet!$LN22:$ME22)=0,"NA",0)))))</f>
        <v/>
      </c>
      <c r="MC22" t="str">
        <f>IF($A22="","",IF(Entry_sheet!MC22="NA","NA",IF(Entry_sheet!MC22=1,1,IF($MF22=0,0,IF(SUM(Entry_sheet!$LN22:$ME22)=0,"NA",0)))))</f>
        <v/>
      </c>
      <c r="MD22" t="str">
        <f>IF($A22="","",IF(Entry_sheet!MD22="NA","NA",IF(Entry_sheet!MD22=1,1,IF($MF22=0,0,IF(SUM(Entry_sheet!$LN22:$ME22)=0,"NA",0)))))</f>
        <v/>
      </c>
      <c r="ME22" t="str">
        <f>IF($A22="","",IF(Entry_sheet!ME22="NA","NA",IF(Entry_sheet!ME22=1,1,IF($MF22=0,0,IF(SUM(Entry_sheet!$LN22:$ME22)=0,"NA",0)))))</f>
        <v/>
      </c>
      <c r="MF22" s="22" t="str">
        <f>IF($A22="","",IF(Entry_sheet!MF22=1,1,IF(Entry_sheet!MF22=0,IF(SUM(Entry_sheet!LN22:ME22)&gt;0,1,0),IF(SUM(Entry_sheet!LN22:ME22)&gt;0,1,"NA"))))</f>
        <v/>
      </c>
      <c r="MG22" t="str">
        <f>IF($A22="","",IF(Entry_sheet!MG22="NA","NA",IF(Entry_sheet!MG22=1,1,IF($MY22=0,0,IF(SUM(Entry_sheet!$MG22:$MX22)=0,"NA",0)))))</f>
        <v/>
      </c>
      <c r="MH22" t="str">
        <f>IF($A22="","",IF(Entry_sheet!MH22="NA","NA",IF(Entry_sheet!MH22=1,1,IF($MY22=0,0,IF(SUM(Entry_sheet!$MG22:$MX22)=0,"NA",0)))))</f>
        <v/>
      </c>
      <c r="MI22" t="str">
        <f>IF($A22="","",IF(Entry_sheet!MI22="NA","NA",IF(Entry_sheet!MI22=1,1,IF($MY22=0,0,IF(SUM(Entry_sheet!$MG22:$MX22)=0,"NA",0)))))</f>
        <v/>
      </c>
      <c r="MJ22" t="str">
        <f>IF($A22="","",IF(Entry_sheet!MJ22="NA","NA",IF(Entry_sheet!MJ22=1,1,IF($MY22=0,0,IF(SUM(Entry_sheet!$MG22:$MX22)=0,"NA",0)))))</f>
        <v/>
      </c>
      <c r="MK22" t="str">
        <f>IF($A22="","",IF(Entry_sheet!MK22="NA","NA",IF(Entry_sheet!MK22=1,1,IF($MY22=0,0,IF(SUM(Entry_sheet!$MG22:$MX22)=0,"NA",0)))))</f>
        <v/>
      </c>
      <c r="ML22" t="str">
        <f>IF($A22="","",IF(Entry_sheet!ML22="NA","NA",IF(Entry_sheet!ML22=1,1,IF($MY22=0,0,IF(SUM(Entry_sheet!$MG22:$MX22)=0,"NA",0)))))</f>
        <v/>
      </c>
      <c r="MM22" t="str">
        <f>IF($A22="","",IF(Entry_sheet!MM22="NA","NA",IF(Entry_sheet!MM22=1,1,IF($MY22=0,0,IF(SUM(Entry_sheet!$MG22:$MX22)=0,"NA",0)))))</f>
        <v/>
      </c>
      <c r="MN22" t="str">
        <f>IF($A22="","",IF(Entry_sheet!MN22="NA","NA",IF(Entry_sheet!MN22=1,1,IF($MY22=0,0,IF(SUM(Entry_sheet!$MG22:$MX22)=0,"NA",0)))))</f>
        <v/>
      </c>
      <c r="MO22" t="str">
        <f>IF($A22="","",IF(Entry_sheet!MO22="NA","NA",IF(Entry_sheet!MO22=1,1,IF($MY22=0,0,IF(SUM(Entry_sheet!$MG22:$MX22)=0,"NA",0)))))</f>
        <v/>
      </c>
      <c r="MP22" t="str">
        <f>IF($A22="","",IF(Entry_sheet!MP22="NA","NA",IF(Entry_sheet!MP22=1,1,IF($MY22=0,0,IF(SUM(Entry_sheet!$MG22:$MX22)=0,"NA",0)))))</f>
        <v/>
      </c>
      <c r="MQ22" t="str">
        <f>IF($A22="","",IF(Entry_sheet!MQ22="NA","NA",IF(Entry_sheet!MQ22=1,1,IF($MY22=0,0,IF(SUM(Entry_sheet!$MG22:$MX22)=0,"NA",0)))))</f>
        <v/>
      </c>
      <c r="MR22" t="str">
        <f>IF($A22="","",IF(Entry_sheet!MR22="NA","NA",IF(Entry_sheet!MR22=1,1,IF($MY22=0,0,IF(SUM(Entry_sheet!$MG22:$MX22)=0,"NA",0)))))</f>
        <v/>
      </c>
      <c r="MS22" t="str">
        <f>IF($A22="","",IF(Entry_sheet!MS22="NA","NA",IF(Entry_sheet!MS22=1,1,IF($MY22=0,0,IF(SUM(Entry_sheet!$MG22:$MX22)=0,"NA",0)))))</f>
        <v/>
      </c>
      <c r="MT22" t="str">
        <f>IF($A22="","",IF(Entry_sheet!MT22="NA","NA",IF(Entry_sheet!MT22=1,1,IF($MY22=0,0,IF(SUM(Entry_sheet!$MG22:$MX22)=0,"NA",0)))))</f>
        <v/>
      </c>
      <c r="MU22" t="str">
        <f>IF($A22="","",IF(Entry_sheet!MU22="NA","NA",IF(Entry_sheet!MU22=1,1,IF($MY22=0,0,IF(SUM(Entry_sheet!$MG22:$MX22)=0,"NA",0)))))</f>
        <v/>
      </c>
      <c r="MV22" t="str">
        <f>IF($A22="","",IF(Entry_sheet!MV22="NA","NA",IF(Entry_sheet!MV22=1,1,IF($MY22=0,0,IF(SUM(Entry_sheet!$MG22:$MX22)=0,"NA",0)))))</f>
        <v/>
      </c>
      <c r="MW22" t="str">
        <f>IF($A22="","",IF(Entry_sheet!MW22="NA","NA",IF(Entry_sheet!MW22=1,1,IF($MY22=0,0,IF(SUM(Entry_sheet!$MG22:$MX22)=0,"NA",0)))))</f>
        <v/>
      </c>
      <c r="MX22" t="str">
        <f>IF($A22="","",IF(Entry_sheet!MX22="NA","NA",IF(Entry_sheet!MX22=1,1,IF($MY22=0,0,IF(SUM(Entry_sheet!$MG22:$MX22)=0,"NA",0)))))</f>
        <v/>
      </c>
      <c r="MY22" s="22" t="str">
        <f>IF($A22="","",IF(Entry_sheet!MY22=1,1,IF(Entry_sheet!MY22=0,IF(SUM(Entry_sheet!MG22:MX22)&gt;0,1,0),IF(SUM(Entry_sheet!MG22:MX22)&gt;0,1,"NA"))))</f>
        <v/>
      </c>
      <c r="MZ22" t="str">
        <f>IF($A22="","",IF(Entry_sheet!MZ22="NA","NA",IF(Entry_sheet!MZ22=1,1,IF($NR22=0,0,IF(SUM(Entry_sheet!$MZ22:$NQ22)=0,"NA",0)))))</f>
        <v/>
      </c>
      <c r="NA22" t="str">
        <f>IF($A22="","",IF(Entry_sheet!NA22="NA","NA",IF(Entry_sheet!NA22=1,1,IF($NR22=0,0,IF(SUM(Entry_sheet!$MZ22:$NQ22)=0,"NA",0)))))</f>
        <v/>
      </c>
      <c r="NB22" t="str">
        <f>IF($A22="","",IF(Entry_sheet!NB22="NA","NA",IF(Entry_sheet!NB22=1,1,IF($NR22=0,0,IF(SUM(Entry_sheet!$MZ22:$NQ22)=0,"NA",0)))))</f>
        <v/>
      </c>
      <c r="NC22" t="str">
        <f>IF($A22="","",IF(Entry_sheet!NC22="NA","NA",IF(Entry_sheet!NC22=1,1,IF($NR22=0,0,IF(SUM(Entry_sheet!$MZ22:$NQ22)=0,"NA",0)))))</f>
        <v/>
      </c>
      <c r="ND22" t="str">
        <f>IF($A22="","",IF(Entry_sheet!ND22="NA","NA",IF(Entry_sheet!ND22=1,1,IF($NR22=0,0,IF(SUM(Entry_sheet!$MZ22:$NQ22)=0,"NA",0)))))</f>
        <v/>
      </c>
      <c r="NE22" t="str">
        <f>IF($A22="","",IF(Entry_sheet!NE22="NA","NA",IF(Entry_sheet!NE22=1,1,IF($NR22=0,0,IF(SUM(Entry_sheet!$MZ22:$NQ22)=0,"NA",0)))))</f>
        <v/>
      </c>
      <c r="NF22" t="str">
        <f>IF($A22="","",IF(Entry_sheet!NF22="NA","NA",IF(Entry_sheet!NF22=1,1,IF($NR22=0,0,IF(SUM(Entry_sheet!$MZ22:$NQ22)=0,"NA",0)))))</f>
        <v/>
      </c>
      <c r="NG22" t="str">
        <f>IF($A22="","",IF(Entry_sheet!NG22="NA","NA",IF(Entry_sheet!NG22=1,1,IF($NR22=0,0,IF(SUM(Entry_sheet!$MZ22:$NQ22)=0,"NA",0)))))</f>
        <v/>
      </c>
      <c r="NH22" t="str">
        <f>IF($A22="","",IF(Entry_sheet!NH22="NA","NA",IF(Entry_sheet!NH22=1,1,IF($NR22=0,0,IF(SUM(Entry_sheet!$MZ22:$NQ22)=0,"NA",0)))))</f>
        <v/>
      </c>
      <c r="NI22" t="str">
        <f>IF($A22="","",IF(Entry_sheet!NI22="NA","NA",IF(Entry_sheet!NI22=1,1,IF($NR22=0,0,IF(SUM(Entry_sheet!$MZ22:$NQ22)=0,"NA",0)))))</f>
        <v/>
      </c>
      <c r="NJ22" t="str">
        <f>IF($A22="","",IF(Entry_sheet!NJ22="NA","NA",IF(Entry_sheet!NJ22=1,1,IF($NR22=0,0,IF(SUM(Entry_sheet!$MZ22:$NQ22)=0,"NA",0)))))</f>
        <v/>
      </c>
      <c r="NK22" t="str">
        <f>IF($A22="","",IF(Entry_sheet!NK22="NA","NA",IF(Entry_sheet!NK22=1,1,IF($NR22=0,0,IF(SUM(Entry_sheet!$MZ22:$NQ22)=0,"NA",0)))))</f>
        <v/>
      </c>
      <c r="NL22" t="str">
        <f>IF($A22="","",IF(Entry_sheet!NL22="NA","NA",IF(Entry_sheet!NL22=1,1,IF($NR22=0,0,IF(SUM(Entry_sheet!$MZ22:$NQ22)=0,"NA",0)))))</f>
        <v/>
      </c>
      <c r="NM22" t="str">
        <f>IF($A22="","",IF(Entry_sheet!NM22="NA","NA",IF(Entry_sheet!NM22=1,1,IF($NR22=0,0,IF(SUM(Entry_sheet!$MZ22:$NQ22)=0,"NA",0)))))</f>
        <v/>
      </c>
      <c r="NN22" t="str">
        <f>IF($A22="","",IF(Entry_sheet!NN22="NA","NA",IF(Entry_sheet!NN22=1,1,IF($NR22=0,0,IF(SUM(Entry_sheet!$MZ22:$NQ22)=0,"NA",0)))))</f>
        <v/>
      </c>
      <c r="NO22" t="str">
        <f>IF($A22="","",IF(Entry_sheet!NO22="NA","NA",IF(Entry_sheet!NO22=1,1,IF($NR22=0,0,IF(SUM(Entry_sheet!$MZ22:$NQ22)=0,"NA",0)))))</f>
        <v/>
      </c>
      <c r="NP22" t="str">
        <f>IF($A22="","",IF(Entry_sheet!NP22="NA","NA",IF(Entry_sheet!NP22=1,1,IF($NR22=0,0,IF(SUM(Entry_sheet!$MZ22:$NQ22)=0,"NA",0)))))</f>
        <v/>
      </c>
      <c r="NQ22" t="str">
        <f>IF($A22="","",IF(Entry_sheet!NQ22="NA","NA",IF(Entry_sheet!NQ22=1,1,IF($NR22=0,0,IF(SUM(Entry_sheet!$MZ22:$NQ22)=0,"NA",0)))))</f>
        <v/>
      </c>
      <c r="NR22" s="22" t="str">
        <f>IF($A22="","",IF(Entry_sheet!NR22=1,1,IF(Entry_sheet!NR22=0,IF(SUM(Entry_sheet!MZ22:NQ22)&gt;0,1,0),IF(SUM(Entry_sheet!MZ22:NQ22)&gt;0,1,"NA"))))</f>
        <v/>
      </c>
      <c r="NS22" t="str">
        <f>IF($A22="","",IF(Entry_sheet!NS22="NA","NA",IF(Entry_sheet!NS22=1,1,IF($OK22=0,0,IF(SUM(Entry_sheet!$NS22:$OJ22)=0,"NA",0)))))</f>
        <v/>
      </c>
      <c r="NT22" t="str">
        <f>IF($A22="","",IF(Entry_sheet!NT22="NA","NA",IF(Entry_sheet!NT22=1,1,IF($OK22=0,0,IF(SUM(Entry_sheet!$NS22:$OJ22)=0,"NA",0)))))</f>
        <v/>
      </c>
      <c r="NU22" t="str">
        <f>IF($A22="","",IF(Entry_sheet!NU22="NA","NA",IF(Entry_sheet!NU22=1,1,IF($OK22=0,0,IF(SUM(Entry_sheet!$NS22:$OJ22)=0,"NA",0)))))</f>
        <v/>
      </c>
      <c r="NV22" t="str">
        <f>IF($A22="","",IF(Entry_sheet!NV22="NA","NA",IF(Entry_sheet!NV22=1,1,IF($OK22=0,0,IF(SUM(Entry_sheet!$NS22:$OJ22)=0,"NA",0)))))</f>
        <v/>
      </c>
      <c r="NW22" t="str">
        <f>IF($A22="","",IF(Entry_sheet!NW22="NA","NA",IF(Entry_sheet!NW22=1,1,IF($OK22=0,0,IF(SUM(Entry_sheet!$NS22:$OJ22)=0,"NA",0)))))</f>
        <v/>
      </c>
      <c r="NX22" t="str">
        <f>IF($A22="","",IF(Entry_sheet!NX22="NA","NA",IF(Entry_sheet!NX22=1,1,IF($OK22=0,0,IF(SUM(Entry_sheet!$NS22:$OJ22)=0,"NA",0)))))</f>
        <v/>
      </c>
      <c r="NY22" t="str">
        <f>IF($A22="","",IF(Entry_sheet!NY22="NA","NA",IF(Entry_sheet!NY22=1,1,IF($OK22=0,0,IF(SUM(Entry_sheet!$NS22:$OJ22)=0,"NA",0)))))</f>
        <v/>
      </c>
      <c r="NZ22" t="str">
        <f>IF($A22="","",IF(Entry_sheet!NZ22="NA","NA",IF(Entry_sheet!NZ22=1,1,IF($OK22=0,0,IF(SUM(Entry_sheet!$NS22:$OJ22)=0,"NA",0)))))</f>
        <v/>
      </c>
      <c r="OA22" t="str">
        <f>IF($A22="","",IF(Entry_sheet!OA22="NA","NA",IF(Entry_sheet!OA22=1,1,IF($OK22=0,0,IF(SUM(Entry_sheet!$NS22:$OJ22)=0,"NA",0)))))</f>
        <v/>
      </c>
      <c r="OB22" t="str">
        <f>IF($A22="","",IF(Entry_sheet!OB22="NA","NA",IF(Entry_sheet!OB22=1,1,IF($OK22=0,0,IF(SUM(Entry_sheet!$NS22:$OJ22)=0,"NA",0)))))</f>
        <v/>
      </c>
      <c r="OC22" t="str">
        <f>IF($A22="","",IF(Entry_sheet!OC22="NA","NA",IF(Entry_sheet!OC22=1,1,IF($OK22=0,0,IF(SUM(Entry_sheet!$NS22:$OJ22)=0,"NA",0)))))</f>
        <v/>
      </c>
      <c r="OD22" t="str">
        <f>IF($A22="","",IF(Entry_sheet!OD22="NA","NA",IF(Entry_sheet!OD22=1,1,IF($OK22=0,0,IF(SUM(Entry_sheet!$NS22:$OJ22)=0,"NA",0)))))</f>
        <v/>
      </c>
      <c r="OE22" t="str">
        <f>IF($A22="","",IF(Entry_sheet!OE22="NA","NA",IF(Entry_sheet!OE22=1,1,IF($OK22=0,0,IF(SUM(Entry_sheet!$NS22:$OJ22)=0,"NA",0)))))</f>
        <v/>
      </c>
      <c r="OF22" t="str">
        <f>IF($A22="","",IF(Entry_sheet!OF22="NA","NA",IF(Entry_sheet!OF22=1,1,IF($OK22=0,0,IF(SUM(Entry_sheet!$NS22:$OJ22)=0,"NA",0)))))</f>
        <v/>
      </c>
      <c r="OG22" t="str">
        <f>IF($A22="","",IF(Entry_sheet!OG22="NA","NA",IF(Entry_sheet!OG22=1,1,IF($OK22=0,0,IF(SUM(Entry_sheet!$NS22:$OJ22)=0,"NA",0)))))</f>
        <v/>
      </c>
      <c r="OH22" t="str">
        <f>IF($A22="","",IF(Entry_sheet!OH22="NA","NA",IF(Entry_sheet!OH22=1,1,IF($OK22=0,0,IF(SUM(Entry_sheet!$NS22:$OJ22)=0,"NA",0)))))</f>
        <v/>
      </c>
      <c r="OI22" t="str">
        <f>IF($A22="","",IF(Entry_sheet!OI22="NA","NA",IF(Entry_sheet!OI22=1,1,IF($OK22=0,0,IF(SUM(Entry_sheet!$NS22:$OJ22)=0,"NA",0)))))</f>
        <v/>
      </c>
      <c r="OJ22" t="str">
        <f>IF($A22="","",IF(Entry_sheet!OJ22="NA","NA",IF(Entry_sheet!OJ22=1,1,IF($OK22=0,0,IF(SUM(Entry_sheet!$NS22:$OJ22)=0,"NA",0)))))</f>
        <v/>
      </c>
      <c r="OK22" s="22" t="str">
        <f>IF($A22="","",IF(Entry_sheet!OK22=1,1,IF(Entry_sheet!OK22=0,IF(SUM(Entry_sheet!NS22:OJ22)&gt;0,1,0),IF(SUM(Entry_sheet!NS22:OJ22)&gt;0,1,"NA"))))</f>
        <v/>
      </c>
      <c r="OL22" t="str">
        <f>IF($A22="","",IF(Entry_sheet!OL22="NA","NA",IF(Entry_sheet!OL22=1,1,IF($PD22=0,0,IF(SUM(Entry_sheet!$OL22:$PC22)=0,"NA",0)))))</f>
        <v/>
      </c>
      <c r="OM22" t="str">
        <f>IF($A22="","",IF(Entry_sheet!OM22="NA","NA",IF(Entry_sheet!OM22=1,1,IF($PD22=0,0,IF(SUM(Entry_sheet!$OL22:$PC22)=0,"NA",0)))))</f>
        <v/>
      </c>
      <c r="ON22" t="str">
        <f>IF($A22="","",IF(Entry_sheet!ON22="NA","NA",IF(Entry_sheet!ON22=1,1,IF($PD22=0,0,IF(SUM(Entry_sheet!$OL22:$PC22)=0,"NA",0)))))</f>
        <v/>
      </c>
      <c r="OO22" t="str">
        <f>IF($A22="","",IF(Entry_sheet!OO22="NA","NA",IF(Entry_sheet!OO22=1,1,IF($PD22=0,0,IF(SUM(Entry_sheet!$OL22:$PC22)=0,"NA",0)))))</f>
        <v/>
      </c>
      <c r="OP22" t="str">
        <f>IF($A22="","",IF(Entry_sheet!OP22="NA","NA",IF(Entry_sheet!OP22=1,1,IF($PD22=0,0,IF(SUM(Entry_sheet!$OL22:$PC22)=0,"NA",0)))))</f>
        <v/>
      </c>
      <c r="OQ22" t="str">
        <f>IF($A22="","",IF(Entry_sheet!OQ22="NA","NA",IF(Entry_sheet!OQ22=1,1,IF($PD22=0,0,IF(SUM(Entry_sheet!$OL22:$PC22)=0,"NA",0)))))</f>
        <v/>
      </c>
      <c r="OR22" t="str">
        <f>IF($A22="","",IF(Entry_sheet!OR22="NA","NA",IF(Entry_sheet!OR22=1,1,IF($PD22=0,0,IF(SUM(Entry_sheet!$OL22:$PC22)=0,"NA",0)))))</f>
        <v/>
      </c>
      <c r="OS22" t="str">
        <f>IF($A22="","",IF(Entry_sheet!OS22="NA","NA",IF(Entry_sheet!OS22=1,1,IF($PD22=0,0,IF(SUM(Entry_sheet!$OL22:$PC22)=0,"NA",0)))))</f>
        <v/>
      </c>
      <c r="OT22" t="str">
        <f>IF($A22="","",IF(Entry_sheet!OT22="NA","NA",IF(Entry_sheet!OT22=1,1,IF($PD22=0,0,IF(SUM(Entry_sheet!$OL22:$PC22)=0,"NA",0)))))</f>
        <v/>
      </c>
      <c r="OU22" t="str">
        <f>IF($A22="","",IF(Entry_sheet!OU22="NA","NA",IF(Entry_sheet!OU22=1,1,IF($PD22=0,0,IF(SUM(Entry_sheet!$OL22:$PC22)=0,"NA",0)))))</f>
        <v/>
      </c>
      <c r="OV22" t="str">
        <f>IF($A22="","",IF(Entry_sheet!OV22="NA","NA",IF(Entry_sheet!OV22=1,1,IF($PD22=0,0,IF(SUM(Entry_sheet!$OL22:$PC22)=0,"NA",0)))))</f>
        <v/>
      </c>
      <c r="OW22" t="str">
        <f>IF($A22="","",IF(Entry_sheet!OW22="NA","NA",IF(Entry_sheet!OW22=1,1,IF($PD22=0,0,IF(SUM(Entry_sheet!$OL22:$PC22)=0,"NA",0)))))</f>
        <v/>
      </c>
      <c r="OX22" t="str">
        <f>IF($A22="","",IF(Entry_sheet!OX22="NA","NA",IF(Entry_sheet!OX22=1,1,IF($PD22=0,0,IF(SUM(Entry_sheet!$OL22:$PC22)=0,"NA",0)))))</f>
        <v/>
      </c>
      <c r="OY22" t="str">
        <f>IF($A22="","",IF(Entry_sheet!OY22="NA","NA",IF(Entry_sheet!OY22=1,1,IF($PD22=0,0,IF(SUM(Entry_sheet!$OL22:$PC22)=0,"NA",0)))))</f>
        <v/>
      </c>
      <c r="OZ22" t="str">
        <f>IF($A22="","",IF(Entry_sheet!OZ22="NA","NA",IF(Entry_sheet!OZ22=1,1,IF($PD22=0,0,IF(SUM(Entry_sheet!$OL22:$PC22)=0,"NA",0)))))</f>
        <v/>
      </c>
      <c r="PA22" t="str">
        <f>IF($A22="","",IF(Entry_sheet!PA22="NA","NA",IF(Entry_sheet!PA22=1,1,IF($PD22=0,0,IF(SUM(Entry_sheet!$OL22:$PC22)=0,"NA",0)))))</f>
        <v/>
      </c>
      <c r="PB22" t="str">
        <f>IF($A22="","",IF(Entry_sheet!PB22="NA","NA",IF(Entry_sheet!PB22=1,1,IF($PD22=0,0,IF(SUM(Entry_sheet!$OL22:$PC22)=0,"NA",0)))))</f>
        <v/>
      </c>
      <c r="PC22" t="str">
        <f>IF($A22="","",IF(Entry_sheet!PC22="NA","NA",IF(Entry_sheet!PC22=1,1,IF($PD22=0,0,IF(SUM(Entry_sheet!$OL22:$PC22)=0,"NA",0)))))</f>
        <v/>
      </c>
      <c r="PD22" s="22" t="str">
        <f>IF($A22="","",IF(Entry_sheet!PD22=1,1,IF(Entry_sheet!PD22=0,IF(SUM(Entry_sheet!OL22:PC22)&gt;0,1,0),IF(SUM(Entry_sheet!OL22:PC22)&gt;0,1,"NA"))))</f>
        <v/>
      </c>
      <c r="PE22" t="str">
        <f>IF($A22="","",IF(Entry_sheet!PE22="NA","NA",IF(Entry_sheet!PE22=1,1,IF($PW22=0,0,IF(SUM(Entry_sheet!$PE22:$PV22)=0,"NA",0)))))</f>
        <v/>
      </c>
      <c r="PF22" t="str">
        <f>IF($A22="","",IF(Entry_sheet!PF22="NA","NA",IF(Entry_sheet!PF22=1,1,IF($PW22=0,0,IF(SUM(Entry_sheet!$PE22:$PV22)=0,"NA",0)))))</f>
        <v/>
      </c>
      <c r="PG22" t="str">
        <f>IF($A22="","",IF(Entry_sheet!PG22="NA","NA",IF(Entry_sheet!PG22=1,1,IF($PW22=0,0,IF(SUM(Entry_sheet!$PE22:$PV22)=0,"NA",0)))))</f>
        <v/>
      </c>
      <c r="PH22" t="str">
        <f>IF($A22="","",IF(Entry_sheet!PH22="NA","NA",IF(Entry_sheet!PH22=1,1,IF($PW22=0,0,IF(SUM(Entry_sheet!$PE22:$PV22)=0,"NA",0)))))</f>
        <v/>
      </c>
      <c r="PI22" t="str">
        <f>IF($A22="","",IF(Entry_sheet!PI22="NA","NA",IF(Entry_sheet!PI22=1,1,IF($PW22=0,0,IF(SUM(Entry_sheet!$PE22:$PV22)=0,"NA",0)))))</f>
        <v/>
      </c>
      <c r="PJ22" t="str">
        <f>IF($A22="","",IF(Entry_sheet!PJ22="NA","NA",IF(Entry_sheet!PJ22=1,1,IF($PW22=0,0,IF(SUM(Entry_sheet!$PE22:$PV22)=0,"NA",0)))))</f>
        <v/>
      </c>
      <c r="PK22" t="str">
        <f>IF($A22="","",IF(Entry_sheet!PK22="NA","NA",IF(Entry_sheet!PK22=1,1,IF($PW22=0,0,IF(SUM(Entry_sheet!$PE22:$PV22)=0,"NA",0)))))</f>
        <v/>
      </c>
      <c r="PL22" t="str">
        <f>IF($A22="","",IF(Entry_sheet!PL22="NA","NA",IF(Entry_sheet!PL22=1,1,IF($PW22=0,0,IF(SUM(Entry_sheet!$PE22:$PV22)=0,"NA",0)))))</f>
        <v/>
      </c>
      <c r="PM22" t="str">
        <f>IF($A22="","",IF(Entry_sheet!PM22="NA","NA",IF(Entry_sheet!PM22=1,1,IF($PW22=0,0,IF(SUM(Entry_sheet!$PE22:$PV22)=0,"NA",0)))))</f>
        <v/>
      </c>
      <c r="PN22" t="str">
        <f>IF($A22="","",IF(Entry_sheet!PN22="NA","NA",IF(Entry_sheet!PN22=1,1,IF($PW22=0,0,IF(SUM(Entry_sheet!$PE22:$PV22)=0,"NA",0)))))</f>
        <v/>
      </c>
      <c r="PO22" t="str">
        <f>IF($A22="","",IF(Entry_sheet!PO22="NA","NA",IF(Entry_sheet!PO22=1,1,IF($PW22=0,0,IF(SUM(Entry_sheet!$PE22:$PV22)=0,"NA",0)))))</f>
        <v/>
      </c>
      <c r="PP22" t="str">
        <f>IF($A22="","",IF(Entry_sheet!PP22="NA","NA",IF(Entry_sheet!PP22=1,1,IF($PW22=0,0,IF(SUM(Entry_sheet!$PE22:$PV22)=0,"NA",0)))))</f>
        <v/>
      </c>
      <c r="PQ22" t="str">
        <f>IF($A22="","",IF(Entry_sheet!PQ22="NA","NA",IF(Entry_sheet!PQ22=1,1,IF($PW22=0,0,IF(SUM(Entry_sheet!$PE22:$PV22)=0,"NA",0)))))</f>
        <v/>
      </c>
      <c r="PR22" t="str">
        <f>IF($A22="","",IF(Entry_sheet!PR22="NA","NA",IF(Entry_sheet!PR22=1,1,IF($PW22=0,0,IF(SUM(Entry_sheet!$PE22:$PV22)=0,"NA",0)))))</f>
        <v/>
      </c>
      <c r="PS22" t="str">
        <f>IF($A22="","",IF(Entry_sheet!PS22="NA","NA",IF(Entry_sheet!PS22=1,1,IF($PW22=0,0,IF(SUM(Entry_sheet!$PE22:$PV22)=0,"NA",0)))))</f>
        <v/>
      </c>
      <c r="PT22" t="str">
        <f>IF($A22="","",IF(Entry_sheet!PT22="NA","NA",IF(Entry_sheet!PT22=1,1,IF($PW22=0,0,IF(SUM(Entry_sheet!$PE22:$PV22)=0,"NA",0)))))</f>
        <v/>
      </c>
      <c r="PU22" t="str">
        <f>IF($A22="","",IF(Entry_sheet!PU22="NA","NA",IF(Entry_sheet!PU22=1,1,IF($PW22=0,0,IF(SUM(Entry_sheet!$PE22:$PV22)=0,"NA",0)))))</f>
        <v/>
      </c>
      <c r="PV22" t="str">
        <f>IF($A22="","",IF(Entry_sheet!PV22="NA","NA",IF(Entry_sheet!PV22=1,1,IF($PW22=0,0,IF(SUM(Entry_sheet!$PE22:$PV22)=0,"NA",0)))))</f>
        <v/>
      </c>
      <c r="PW22" s="22" t="str">
        <f>IF($A22="","",IF(Entry_sheet!PW22=1,1,IF(Entry_sheet!PW22=0,IF(SUM(Entry_sheet!PE22:PV22)&gt;0,1,0),IF(SUM(Entry_sheet!PE22:PV22)&gt;0,1,"NA"))))</f>
        <v/>
      </c>
      <c r="PX22" t="str">
        <f>IF($A22="","",IF(Entry_sheet!PX22="NA","NA",IF(Entry_sheet!PX22=1,1,IF($QP22=0,0,IF(SUM(Entry_sheet!$PX22:$QO22)=0,"NA",0)))))</f>
        <v/>
      </c>
      <c r="PY22" t="str">
        <f>IF($A22="","",IF(Entry_sheet!PY22="NA","NA",IF(Entry_sheet!PY22=1,1,IF($QP22=0,0,IF(SUM(Entry_sheet!$PX22:$QO22)=0,"NA",0)))))</f>
        <v/>
      </c>
      <c r="PZ22" t="str">
        <f>IF($A22="","",IF(Entry_sheet!PZ22="NA","NA",IF(Entry_sheet!PZ22=1,1,IF($QP22=0,0,IF(SUM(Entry_sheet!$PX22:$QO22)=0,"NA",0)))))</f>
        <v/>
      </c>
      <c r="QA22" t="str">
        <f>IF($A22="","",IF(Entry_sheet!QA22="NA","NA",IF(Entry_sheet!QA22=1,1,IF($QP22=0,0,IF(SUM(Entry_sheet!$PX22:$QO22)=0,"NA",0)))))</f>
        <v/>
      </c>
      <c r="QB22" t="str">
        <f>IF($A22="","",IF(Entry_sheet!QB22="NA","NA",IF(Entry_sheet!QB22=1,1,IF($QP22=0,0,IF(SUM(Entry_sheet!$PX22:$QO22)=0,"NA",0)))))</f>
        <v/>
      </c>
      <c r="QC22" t="str">
        <f>IF($A22="","",IF(Entry_sheet!QC22="NA","NA",IF(Entry_sheet!QC22=1,1,IF($QP22=0,0,IF(SUM(Entry_sheet!$PX22:$QO22)=0,"NA",0)))))</f>
        <v/>
      </c>
      <c r="QD22" t="str">
        <f>IF($A22="","",IF(Entry_sheet!QD22="NA","NA",IF(Entry_sheet!QD22=1,1,IF($QP22=0,0,IF(SUM(Entry_sheet!$PX22:$QO22)=0,"NA",0)))))</f>
        <v/>
      </c>
      <c r="QE22" t="str">
        <f>IF($A22="","",IF(Entry_sheet!QE22="NA","NA",IF(Entry_sheet!QE22=1,1,IF($QP22=0,0,IF(SUM(Entry_sheet!$PX22:$QO22)=0,"NA",0)))))</f>
        <v/>
      </c>
      <c r="QF22" t="str">
        <f>IF($A22="","",IF(Entry_sheet!QF22="NA","NA",IF(Entry_sheet!QF22=1,1,IF($QP22=0,0,IF(SUM(Entry_sheet!$PX22:$QO22)=0,"NA",0)))))</f>
        <v/>
      </c>
      <c r="QG22" t="str">
        <f>IF($A22="","",IF(Entry_sheet!QG22="NA","NA",IF(Entry_sheet!QG22=1,1,IF($QP22=0,0,IF(SUM(Entry_sheet!$PX22:$QO22)=0,"NA",0)))))</f>
        <v/>
      </c>
      <c r="QH22" t="str">
        <f>IF($A22="","",IF(Entry_sheet!QH22="NA","NA",IF(Entry_sheet!QH22=1,1,IF($QP22=0,0,IF(SUM(Entry_sheet!$PX22:$QO22)=0,"NA",0)))))</f>
        <v/>
      </c>
      <c r="QI22" t="str">
        <f>IF($A22="","",IF(Entry_sheet!QI22="NA","NA",IF(Entry_sheet!QI22=1,1,IF($QP22=0,0,IF(SUM(Entry_sheet!$PX22:$QO22)=0,"NA",0)))))</f>
        <v/>
      </c>
      <c r="QJ22" t="str">
        <f>IF($A22="","",IF(Entry_sheet!QJ22="NA","NA",IF(Entry_sheet!QJ22=1,1,IF($QP22=0,0,IF(SUM(Entry_sheet!$PX22:$QO22)=0,"NA",0)))))</f>
        <v/>
      </c>
      <c r="QK22" t="str">
        <f>IF($A22="","",IF(Entry_sheet!QK22="NA","NA",IF(Entry_sheet!QK22=1,1,IF($QP22=0,0,IF(SUM(Entry_sheet!$PX22:$QO22)=0,"NA",0)))))</f>
        <v/>
      </c>
      <c r="QL22" t="str">
        <f>IF($A22="","",IF(Entry_sheet!QL22="NA","NA",IF(Entry_sheet!QL22=1,1,IF($QP22=0,0,IF(SUM(Entry_sheet!$PX22:$QO22)=0,"NA",0)))))</f>
        <v/>
      </c>
      <c r="QM22" t="str">
        <f>IF($A22="","",IF(Entry_sheet!QM22="NA","NA",IF(Entry_sheet!QM22=1,1,IF($QP22=0,0,IF(SUM(Entry_sheet!$PX22:$QO22)=0,"NA",0)))))</f>
        <v/>
      </c>
      <c r="QN22" t="str">
        <f>IF($A22="","",IF(Entry_sheet!QN22="NA","NA",IF(Entry_sheet!QN22=1,1,IF($QP22=0,0,IF(SUM(Entry_sheet!$PX22:$QO22)=0,"NA",0)))))</f>
        <v/>
      </c>
      <c r="QO22" t="str">
        <f>IF($A22="","",IF(Entry_sheet!QO22="NA","NA",IF(Entry_sheet!QO22=1,1,IF($QP22=0,0,IF(SUM(Entry_sheet!$PX22:$QO22)=0,"NA",0)))))</f>
        <v/>
      </c>
      <c r="QP22" s="22" t="str">
        <f>IF($A22="","",IF(Entry_sheet!QP22=1,1,IF(Entry_sheet!QP22=0,IF(SUM(Entry_sheet!PX22:QO22)&gt;0,1,0),IF(SUM(Entry_sheet!PX22:QO22)&gt;0,1,"NA"))))</f>
        <v/>
      </c>
      <c r="QQ22" t="str">
        <f>IF($A22="","",IF(Entry_sheet!QQ22="NA","NA",IF(Entry_sheet!QQ22=1,1,IF($RI22=0,0,IF(SUM(Entry_sheet!$QQ22:$RH22)=0,"NA",0)))))</f>
        <v/>
      </c>
      <c r="QR22" t="str">
        <f>IF($A22="","",IF(Entry_sheet!QR22="NA","NA",IF(Entry_sheet!QR22=1,1,IF($RI22=0,0,IF(SUM(Entry_sheet!$QQ22:$RH22)=0,"NA",0)))))</f>
        <v/>
      </c>
      <c r="QS22" t="str">
        <f>IF($A22="","",IF(Entry_sheet!QS22="NA","NA",IF(Entry_sheet!QS22=1,1,IF($RI22=0,0,IF(SUM(Entry_sheet!$QQ22:$RH22)=0,"NA",0)))))</f>
        <v/>
      </c>
      <c r="QT22" t="str">
        <f>IF($A22="","",IF(Entry_sheet!QT22="NA","NA",IF(Entry_sheet!QT22=1,1,IF($RI22=0,0,IF(SUM(Entry_sheet!$QQ22:$RH22)=0,"NA",0)))))</f>
        <v/>
      </c>
      <c r="QU22" t="str">
        <f>IF($A22="","",IF(Entry_sheet!QU22="NA","NA",IF(Entry_sheet!QU22=1,1,IF($RI22=0,0,IF(SUM(Entry_sheet!$QQ22:$RH22)=0,"NA",0)))))</f>
        <v/>
      </c>
      <c r="QV22" t="str">
        <f>IF($A22="","",IF(Entry_sheet!QV22="NA","NA",IF(Entry_sheet!QV22=1,1,IF($RI22=0,0,IF(SUM(Entry_sheet!$QQ22:$RH22)=0,"NA",0)))))</f>
        <v/>
      </c>
      <c r="QW22" t="str">
        <f>IF($A22="","",IF(Entry_sheet!QW22="NA","NA",IF(Entry_sheet!QW22=1,1,IF($RI22=0,0,IF(SUM(Entry_sheet!$QQ22:$RH22)=0,"NA",0)))))</f>
        <v/>
      </c>
      <c r="QX22" t="str">
        <f>IF($A22="","",IF(Entry_sheet!QX22="NA","NA",IF(Entry_sheet!QX22=1,1,IF($RI22=0,0,IF(SUM(Entry_sheet!$QQ22:$RH22)=0,"NA",0)))))</f>
        <v/>
      </c>
      <c r="QY22" t="str">
        <f>IF($A22="","",IF(Entry_sheet!QY22="NA","NA",IF(Entry_sheet!QY22=1,1,IF($RI22=0,0,IF(SUM(Entry_sheet!$QQ22:$RH22)=0,"NA",0)))))</f>
        <v/>
      </c>
      <c r="QZ22" t="str">
        <f>IF($A22="","",IF(Entry_sheet!QZ22="NA","NA",IF(Entry_sheet!QZ22=1,1,IF($RI22=0,0,IF(SUM(Entry_sheet!$QQ22:$RH22)=0,"NA",0)))))</f>
        <v/>
      </c>
      <c r="RA22" t="str">
        <f>IF($A22="","",IF(Entry_sheet!RA22="NA","NA",IF(Entry_sheet!RA22=1,1,IF($RI22=0,0,IF(SUM(Entry_sheet!$QQ22:$RH22)=0,"NA",0)))))</f>
        <v/>
      </c>
      <c r="RB22" t="str">
        <f>IF($A22="","",IF(Entry_sheet!RB22="NA","NA",IF(Entry_sheet!RB22=1,1,IF($RI22=0,0,IF(SUM(Entry_sheet!$QQ22:$RH22)=0,"NA",0)))))</f>
        <v/>
      </c>
      <c r="RC22" t="str">
        <f>IF($A22="","",IF(Entry_sheet!RC22="NA","NA",IF(Entry_sheet!RC22=1,1,IF($RI22=0,0,IF(SUM(Entry_sheet!$QQ22:$RH22)=0,"NA",0)))))</f>
        <v/>
      </c>
      <c r="RD22" t="str">
        <f>IF($A22="","",IF(Entry_sheet!RD22="NA","NA",IF(Entry_sheet!RD22=1,1,IF($RI22=0,0,IF(SUM(Entry_sheet!$QQ22:$RH22)=0,"NA",0)))))</f>
        <v/>
      </c>
      <c r="RE22" t="str">
        <f>IF($A22="","",IF(Entry_sheet!RE22="NA","NA",IF(Entry_sheet!RE22=1,1,IF($RI22=0,0,IF(SUM(Entry_sheet!$QQ22:$RH22)=0,"NA",0)))))</f>
        <v/>
      </c>
      <c r="RF22" t="str">
        <f>IF($A22="","",IF(Entry_sheet!RF22="NA","NA",IF(Entry_sheet!RF22=1,1,IF($RI22=0,0,IF(SUM(Entry_sheet!$QQ22:$RH22)=0,"NA",0)))))</f>
        <v/>
      </c>
      <c r="RG22" t="str">
        <f>IF($A22="","",IF(Entry_sheet!RG22="NA","NA",IF(Entry_sheet!RG22=1,1,IF($RI22=0,0,IF(SUM(Entry_sheet!$QQ22:$RH22)=0,"NA",0)))))</f>
        <v/>
      </c>
      <c r="RH22" t="str">
        <f>IF($A22="","",IF(Entry_sheet!RH22="NA","NA",IF(Entry_sheet!RH22=1,1,IF($RI22=0,0,IF(SUM(Entry_sheet!$QQ22:$RH22)=0,"NA",0)))))</f>
        <v/>
      </c>
      <c r="RI22" s="22" t="str">
        <f>IF($A22="","",IF(Entry_sheet!RI22=1,1,IF(Entry_sheet!RI22=0,IF(SUM(Entry_sheet!QQ22:RH22)&gt;0,1,0),IF(SUM(Entry_sheet!QQ22:RH22)&gt;0,1,"NA"))))</f>
        <v/>
      </c>
      <c r="RJ22" t="str">
        <f>IF($A22="","",IF(Entry_sheet!RJ22="NA","NA",IF(Entry_sheet!RJ22=1,1,IF($SB22=0,0,IF(SUM(Entry_sheet!$RJ22:$SA22)=0,"NA",0)))))</f>
        <v/>
      </c>
      <c r="RK22" t="str">
        <f>IF($A22="","",IF(Entry_sheet!RK22="NA","NA",IF(Entry_sheet!RK22=1,1,IF($SB22=0,0,IF(SUM(Entry_sheet!$RJ22:$SA22)=0,"NA",0)))))</f>
        <v/>
      </c>
      <c r="RL22" t="str">
        <f>IF($A22="","",IF(Entry_sheet!RL22="NA","NA",IF(Entry_sheet!RL22=1,1,IF($SB22=0,0,IF(SUM(Entry_sheet!$RJ22:$SA22)=0,"NA",0)))))</f>
        <v/>
      </c>
      <c r="RM22" t="str">
        <f>IF($A22="","",IF(Entry_sheet!RM22="NA","NA",IF(Entry_sheet!RM22=1,1,IF($SB22=0,0,IF(SUM(Entry_sheet!$RJ22:$SA22)=0,"NA",0)))))</f>
        <v/>
      </c>
      <c r="RN22" t="str">
        <f>IF($A22="","",IF(Entry_sheet!RN22="NA","NA",IF(Entry_sheet!RN22=1,1,IF($SB22=0,0,IF(SUM(Entry_sheet!$RJ22:$SA22)=0,"NA",0)))))</f>
        <v/>
      </c>
      <c r="RO22" t="str">
        <f>IF($A22="","",IF(Entry_sheet!RO22="NA","NA",IF(Entry_sheet!RO22=1,1,IF($SB22=0,0,IF(SUM(Entry_sheet!$RJ22:$SA22)=0,"NA",0)))))</f>
        <v/>
      </c>
      <c r="RP22" t="str">
        <f>IF($A22="","",IF(Entry_sheet!RP22="NA","NA",IF(Entry_sheet!RP22=1,1,IF($SB22=0,0,IF(SUM(Entry_sheet!$RJ22:$SA22)=0,"NA",0)))))</f>
        <v/>
      </c>
      <c r="RQ22" t="str">
        <f>IF($A22="","",IF(Entry_sheet!RQ22="NA","NA",IF(Entry_sheet!RQ22=1,1,IF($SB22=0,0,IF(SUM(Entry_sheet!$RJ22:$SA22)=0,"NA",0)))))</f>
        <v/>
      </c>
      <c r="RR22" t="str">
        <f>IF($A22="","",IF(Entry_sheet!RR22="NA","NA",IF(Entry_sheet!RR22=1,1,IF($SB22=0,0,IF(SUM(Entry_sheet!$RJ22:$SA22)=0,"NA",0)))))</f>
        <v/>
      </c>
      <c r="RS22" t="str">
        <f>IF($A22="","",IF(Entry_sheet!RS22="NA","NA",IF(Entry_sheet!RS22=1,1,IF($SB22=0,0,IF(SUM(Entry_sheet!$RJ22:$SA22)=0,"NA",0)))))</f>
        <v/>
      </c>
      <c r="RT22" t="str">
        <f>IF($A22="","",IF(Entry_sheet!RT22="NA","NA",IF(Entry_sheet!RT22=1,1,IF($SB22=0,0,IF(SUM(Entry_sheet!$RJ22:$SA22)=0,"NA",0)))))</f>
        <v/>
      </c>
      <c r="RU22" t="str">
        <f>IF($A22="","",IF(Entry_sheet!RU22="NA","NA",IF(Entry_sheet!RU22=1,1,IF($SB22=0,0,IF(SUM(Entry_sheet!$RJ22:$SA22)=0,"NA",0)))))</f>
        <v/>
      </c>
      <c r="RV22" t="str">
        <f>IF($A22="","",IF(Entry_sheet!RV22="NA","NA",IF(Entry_sheet!RV22=1,1,IF($SB22=0,0,IF(SUM(Entry_sheet!$RJ22:$SA22)=0,"NA",0)))))</f>
        <v/>
      </c>
      <c r="RW22" t="str">
        <f>IF($A22="","",IF(Entry_sheet!RW22="NA","NA",IF(Entry_sheet!RW22=1,1,IF($SB22=0,0,IF(SUM(Entry_sheet!$RJ22:$SA22)=0,"NA",0)))))</f>
        <v/>
      </c>
      <c r="RX22" t="str">
        <f>IF($A22="","",IF(Entry_sheet!RX22="NA","NA",IF(Entry_sheet!RX22=1,1,IF($SB22=0,0,IF(SUM(Entry_sheet!$RJ22:$SA22)=0,"NA",0)))))</f>
        <v/>
      </c>
      <c r="RY22" t="str">
        <f>IF($A22="","",IF(Entry_sheet!RY22="NA","NA",IF(Entry_sheet!RY22=1,1,IF($SB22=0,0,IF(SUM(Entry_sheet!$RJ22:$SA22)=0,"NA",0)))))</f>
        <v/>
      </c>
      <c r="RZ22" t="str">
        <f>IF($A22="","",IF(Entry_sheet!RZ22="NA","NA",IF(Entry_sheet!RZ22=1,1,IF($SB22=0,0,IF(SUM(Entry_sheet!$RJ22:$SA22)=0,"NA",0)))))</f>
        <v/>
      </c>
      <c r="SA22" t="str">
        <f>IF($A22="","",IF(Entry_sheet!SA22="NA","NA",IF(Entry_sheet!SA22=1,1,IF($SB22=0,0,IF(SUM(Entry_sheet!$RJ22:$SA22)=0,"NA",0)))))</f>
        <v/>
      </c>
      <c r="SB22" s="22" t="str">
        <f>IF($A22="","",IF(Entry_sheet!SB22=1,1,IF(Entry_sheet!SB22=0,IF(SUM(Entry_sheet!RJ22:SA22)&gt;0,1,0),IF(SUM(Entry_sheet!RJ22:SA22)&gt;0,1,"NA"))))</f>
        <v/>
      </c>
      <c r="SC22" t="str">
        <f>IF($A22="","",IF(Entry_sheet!SC22="NA","NA",IF(Entry_sheet!SC22=1,1,IF($SU22=0,0,IF(SUM(Entry_sheet!$SC22:$ST22)=0,"NA",0)))))</f>
        <v/>
      </c>
      <c r="SD22" t="str">
        <f>IF($A22="","",IF(Entry_sheet!SD22="NA","NA",IF(Entry_sheet!SD22=1,1,IF($SU22=0,0,IF(SUM(Entry_sheet!$SC22:$ST22)=0,"NA",0)))))</f>
        <v/>
      </c>
      <c r="SE22" t="str">
        <f>IF($A22="","",IF(Entry_sheet!SE22="NA","NA",IF(Entry_sheet!SE22=1,1,IF($SU22=0,0,IF(SUM(Entry_sheet!$SC22:$ST22)=0,"NA",0)))))</f>
        <v/>
      </c>
      <c r="SF22" t="str">
        <f>IF($A22="","",IF(Entry_sheet!SF22="NA","NA",IF(Entry_sheet!SF22=1,1,IF($SU22=0,0,IF(SUM(Entry_sheet!$SC22:$ST22)=0,"NA",0)))))</f>
        <v/>
      </c>
      <c r="SG22" t="str">
        <f>IF($A22="","",IF(Entry_sheet!SG22="NA","NA",IF(Entry_sheet!SG22=1,1,IF($SU22=0,0,IF(SUM(Entry_sheet!$SC22:$ST22)=0,"NA",0)))))</f>
        <v/>
      </c>
      <c r="SH22" t="str">
        <f>IF($A22="","",IF(Entry_sheet!SH22="NA","NA",IF(Entry_sheet!SH22=1,1,IF($SU22=0,0,IF(SUM(Entry_sheet!$SC22:$ST22)=0,"NA",0)))))</f>
        <v/>
      </c>
      <c r="SI22" t="str">
        <f>IF($A22="","",IF(Entry_sheet!SI22="NA","NA",IF(Entry_sheet!SI22=1,1,IF($SU22=0,0,IF(SUM(Entry_sheet!$SC22:$ST22)=0,"NA",0)))))</f>
        <v/>
      </c>
      <c r="SJ22" t="str">
        <f>IF($A22="","",IF(Entry_sheet!SJ22="NA","NA",IF(Entry_sheet!SJ22=1,1,IF($SU22=0,0,IF(SUM(Entry_sheet!$SC22:$ST22)=0,"NA",0)))))</f>
        <v/>
      </c>
      <c r="SK22" t="str">
        <f>IF($A22="","",IF(Entry_sheet!SK22="NA","NA",IF(Entry_sheet!SK22=1,1,IF($SU22=0,0,IF(SUM(Entry_sheet!$SC22:$ST22)=0,"NA",0)))))</f>
        <v/>
      </c>
      <c r="SL22" t="str">
        <f>IF($A22="","",IF(Entry_sheet!SL22="NA","NA",IF(Entry_sheet!SL22=1,1,IF($SU22=0,0,IF(SUM(Entry_sheet!$SC22:$ST22)=0,"NA",0)))))</f>
        <v/>
      </c>
      <c r="SM22" t="str">
        <f>IF($A22="","",IF(Entry_sheet!SM22="NA","NA",IF(Entry_sheet!SM22=1,1,IF($SU22=0,0,IF(SUM(Entry_sheet!$SC22:$ST22)=0,"NA",0)))))</f>
        <v/>
      </c>
      <c r="SN22" t="str">
        <f>IF($A22="","",IF(Entry_sheet!SN22="NA","NA",IF(Entry_sheet!SN22=1,1,IF($SU22=0,0,IF(SUM(Entry_sheet!$SC22:$ST22)=0,"NA",0)))))</f>
        <v/>
      </c>
      <c r="SO22" t="str">
        <f>IF($A22="","",IF(Entry_sheet!SO22="NA","NA",IF(Entry_sheet!SO22=1,1,IF($SU22=0,0,IF(SUM(Entry_sheet!$SC22:$ST22)=0,"NA",0)))))</f>
        <v/>
      </c>
      <c r="SP22" t="str">
        <f>IF($A22="","",IF(Entry_sheet!SP22="NA","NA",IF(Entry_sheet!SP22=1,1,IF($SU22=0,0,IF(SUM(Entry_sheet!$SC22:$ST22)=0,"NA",0)))))</f>
        <v/>
      </c>
      <c r="SQ22" t="str">
        <f>IF($A22="","",IF(Entry_sheet!SQ22="NA","NA",IF(Entry_sheet!SQ22=1,1,IF($SU22=0,0,IF(SUM(Entry_sheet!$SC22:$ST22)=0,"NA",0)))))</f>
        <v/>
      </c>
      <c r="SR22" t="str">
        <f>IF($A22="","",IF(Entry_sheet!SR22="NA","NA",IF(Entry_sheet!SR22=1,1,IF($SU22=0,0,IF(SUM(Entry_sheet!$SC22:$ST22)=0,"NA",0)))))</f>
        <v/>
      </c>
      <c r="SS22" t="str">
        <f>IF($A22="","",IF(Entry_sheet!SS22="NA","NA",IF(Entry_sheet!SS22=1,1,IF($SU22=0,0,IF(SUM(Entry_sheet!$SC22:$ST22)=0,"NA",0)))))</f>
        <v/>
      </c>
      <c r="ST22" t="str">
        <f>IF($A22="","",IF(Entry_sheet!ST22="NA","NA",IF(Entry_sheet!ST22=1,1,IF($SU22=0,0,IF(SUM(Entry_sheet!$SC22:$ST22)=0,"NA",0)))))</f>
        <v/>
      </c>
      <c r="SU22" s="22" t="str">
        <f>IF($A22="","",IF(Entry_sheet!SU22=1,1,IF(Entry_sheet!SU22=0,IF(SUM(Entry_sheet!SC22:ST22)&gt;0,1,0),IF(SUM(Entry_sheet!SC22:ST22)&gt;0,1,"NA"))))</f>
        <v/>
      </c>
      <c r="SV22" t="str">
        <f>IF($A22="","",IF(Entry_sheet!SV22="NA","NA",IF(Entry_sheet!SV22=1,1,IF($TN22=0,0,IF(SUM(Entry_sheet!$SV22:$TM22)=0,"NA",0)))))</f>
        <v/>
      </c>
      <c r="SW22" t="str">
        <f>IF($A22="","",IF(Entry_sheet!SW22="NA","NA",IF(Entry_sheet!SW22=1,1,IF($TN22=0,0,IF(SUM(Entry_sheet!$SV22:$TM22)=0,"NA",0)))))</f>
        <v/>
      </c>
      <c r="SX22" t="str">
        <f>IF($A22="","",IF(Entry_sheet!SX22="NA","NA",IF(Entry_sheet!SX22=1,1,IF($TN22=0,0,IF(SUM(Entry_sheet!$SV22:$TM22)=0,"NA",0)))))</f>
        <v/>
      </c>
      <c r="SY22" t="str">
        <f>IF($A22="","",IF(Entry_sheet!SY22="NA","NA",IF(Entry_sheet!SY22=1,1,IF($TN22=0,0,IF(SUM(Entry_sheet!$SV22:$TM22)=0,"NA",0)))))</f>
        <v/>
      </c>
      <c r="SZ22" t="str">
        <f>IF($A22="","",IF(Entry_sheet!SZ22="NA","NA",IF(Entry_sheet!SZ22=1,1,IF($TN22=0,0,IF(SUM(Entry_sheet!$SV22:$TM22)=0,"NA",0)))))</f>
        <v/>
      </c>
      <c r="TA22" t="str">
        <f>IF($A22="","",IF(Entry_sheet!TA22="NA","NA",IF(Entry_sheet!TA22=1,1,IF($TN22=0,0,IF(SUM(Entry_sheet!$SV22:$TM22)=0,"NA",0)))))</f>
        <v/>
      </c>
      <c r="TB22" t="str">
        <f>IF($A22="","",IF(Entry_sheet!TB22="NA","NA",IF(Entry_sheet!TB22=1,1,IF($TN22=0,0,IF(SUM(Entry_sheet!$SV22:$TM22)=0,"NA",0)))))</f>
        <v/>
      </c>
      <c r="TC22" t="str">
        <f>IF($A22="","",IF(Entry_sheet!TC22="NA","NA",IF(Entry_sheet!TC22=1,1,IF($TN22=0,0,IF(SUM(Entry_sheet!$SV22:$TM22)=0,"NA",0)))))</f>
        <v/>
      </c>
      <c r="TD22" t="str">
        <f>IF($A22="","",IF(Entry_sheet!TD22="NA","NA",IF(Entry_sheet!TD22=1,1,IF($TN22=0,0,IF(SUM(Entry_sheet!$SV22:$TM22)=0,"NA",0)))))</f>
        <v/>
      </c>
      <c r="TE22" t="str">
        <f>IF($A22="","",IF(Entry_sheet!TE22="NA","NA",IF(Entry_sheet!TE22=1,1,IF($TN22=0,0,IF(SUM(Entry_sheet!$SV22:$TM22)=0,"NA",0)))))</f>
        <v/>
      </c>
      <c r="TF22" t="str">
        <f>IF($A22="","",IF(Entry_sheet!TF22="NA","NA",IF(Entry_sheet!TF22=1,1,IF($TN22=0,0,IF(SUM(Entry_sheet!$SV22:$TM22)=0,"NA",0)))))</f>
        <v/>
      </c>
      <c r="TG22" t="str">
        <f>IF($A22="","",IF(Entry_sheet!TG22="NA","NA",IF(Entry_sheet!TG22=1,1,IF($TN22=0,0,IF(SUM(Entry_sheet!$SV22:$TM22)=0,"NA",0)))))</f>
        <v/>
      </c>
      <c r="TH22" t="str">
        <f>IF($A22="","",IF(Entry_sheet!TH22="NA","NA",IF(Entry_sheet!TH22=1,1,IF($TN22=0,0,IF(SUM(Entry_sheet!$SV22:$TM22)=0,"NA",0)))))</f>
        <v/>
      </c>
      <c r="TI22" t="str">
        <f>IF($A22="","",IF(Entry_sheet!TI22="NA","NA",IF(Entry_sheet!TI22=1,1,IF($TN22=0,0,IF(SUM(Entry_sheet!$SV22:$TM22)=0,"NA",0)))))</f>
        <v/>
      </c>
      <c r="TJ22" t="str">
        <f>IF($A22="","",IF(Entry_sheet!TJ22="NA","NA",IF(Entry_sheet!TJ22=1,1,IF($TN22=0,0,IF(SUM(Entry_sheet!$SV22:$TM22)=0,"NA",0)))))</f>
        <v/>
      </c>
      <c r="TK22" t="str">
        <f>IF($A22="","",IF(Entry_sheet!TK22="NA","NA",IF(Entry_sheet!TK22=1,1,IF($TN22=0,0,IF(SUM(Entry_sheet!$SV22:$TM22)=0,"NA",0)))))</f>
        <v/>
      </c>
      <c r="TL22" t="str">
        <f>IF($A22="","",IF(Entry_sheet!TL22="NA","NA",IF(Entry_sheet!TL22=1,1,IF($TN22=0,0,IF(SUM(Entry_sheet!$SV22:$TM22)=0,"NA",0)))))</f>
        <v/>
      </c>
      <c r="TM22" t="str">
        <f>IF($A22="","",IF(Entry_sheet!TM22="NA","NA",IF(Entry_sheet!TM22=1,1,IF($TN22=0,0,IF(SUM(Entry_sheet!$SV22:$TM22)=0,"NA",0)))))</f>
        <v/>
      </c>
      <c r="TN22" s="22" t="str">
        <f>IF($A22="","",IF(Entry_sheet!TN22=1,1,IF(Entry_sheet!TN22=0,IF(SUM(Entry_sheet!SV22:TM22)&gt;0,1,0),IF(SUM(Entry_sheet!SV22:TM22)&gt;0,1,"NA"))))</f>
        <v/>
      </c>
      <c r="TO22" t="str">
        <f>IF($A22="","",IF(Entry_sheet!TO22="NA","NA",IF(Entry_sheet!TO22=1,1,IF($UG22=0,0,IF(SUM(Entry_sheet!$TO22:$UF22)=0,"NA",0)))))</f>
        <v/>
      </c>
      <c r="TP22" t="str">
        <f>IF($A22="","",IF(Entry_sheet!TP22="NA","NA",IF(Entry_sheet!TP22=1,1,IF($UG22=0,0,IF(SUM(Entry_sheet!$TO22:$UF22)=0,"NA",0)))))</f>
        <v/>
      </c>
      <c r="TQ22" t="str">
        <f>IF($A22="","",IF(Entry_sheet!TQ22="NA","NA",IF(Entry_sheet!TQ22=1,1,IF($UG22=0,0,IF(SUM(Entry_sheet!$TO22:$UF22)=0,"NA",0)))))</f>
        <v/>
      </c>
      <c r="TR22" t="str">
        <f>IF($A22="","",IF(Entry_sheet!TR22="NA","NA",IF(Entry_sheet!TR22=1,1,IF($UG22=0,0,IF(SUM(Entry_sheet!$TO22:$UF22)=0,"NA",0)))))</f>
        <v/>
      </c>
      <c r="TS22" t="str">
        <f>IF($A22="","",IF(Entry_sheet!TS22="NA","NA",IF(Entry_sheet!TS22=1,1,IF($UG22=0,0,IF(SUM(Entry_sheet!$TO22:$UF22)=0,"NA",0)))))</f>
        <v/>
      </c>
      <c r="TT22" t="str">
        <f>IF($A22="","",IF(Entry_sheet!TT22="NA","NA",IF(Entry_sheet!TT22=1,1,IF($UG22=0,0,IF(SUM(Entry_sheet!$TO22:$UF22)=0,"NA",0)))))</f>
        <v/>
      </c>
      <c r="TU22" t="str">
        <f>IF($A22="","",IF(Entry_sheet!TU22="NA","NA",IF(Entry_sheet!TU22=1,1,IF($UG22=0,0,IF(SUM(Entry_sheet!$TO22:$UF22)=0,"NA",0)))))</f>
        <v/>
      </c>
      <c r="TV22" t="str">
        <f>IF($A22="","",IF(Entry_sheet!TV22="NA","NA",IF(Entry_sheet!TV22=1,1,IF($UG22=0,0,IF(SUM(Entry_sheet!$TO22:$UF22)=0,"NA",0)))))</f>
        <v/>
      </c>
      <c r="TW22" t="str">
        <f>IF($A22="","",IF(Entry_sheet!TW22="NA","NA",IF(Entry_sheet!TW22=1,1,IF($UG22=0,0,IF(SUM(Entry_sheet!$TO22:$UF22)=0,"NA",0)))))</f>
        <v/>
      </c>
      <c r="TX22" t="str">
        <f>IF($A22="","",IF(Entry_sheet!TX22="NA","NA",IF(Entry_sheet!TX22=1,1,IF($UG22=0,0,IF(SUM(Entry_sheet!$TO22:$UF22)=0,"NA",0)))))</f>
        <v/>
      </c>
      <c r="TY22" t="str">
        <f>IF($A22="","",IF(Entry_sheet!TY22="NA","NA",IF(Entry_sheet!TY22=1,1,IF($UG22=0,0,IF(SUM(Entry_sheet!$TO22:$UF22)=0,"NA",0)))))</f>
        <v/>
      </c>
      <c r="TZ22" t="str">
        <f>IF($A22="","",IF(Entry_sheet!TZ22="NA","NA",IF(Entry_sheet!TZ22=1,1,IF($UG22=0,0,IF(SUM(Entry_sheet!$TO22:$UF22)=0,"NA",0)))))</f>
        <v/>
      </c>
      <c r="UA22" t="str">
        <f>IF($A22="","",IF(Entry_sheet!UA22="NA","NA",IF(Entry_sheet!UA22=1,1,IF($UG22=0,0,IF(SUM(Entry_sheet!$TO22:$UF22)=0,"NA",0)))))</f>
        <v/>
      </c>
      <c r="UB22" t="str">
        <f>IF($A22="","",IF(Entry_sheet!UB22="NA","NA",IF(Entry_sheet!UB22=1,1,IF($UG22=0,0,IF(SUM(Entry_sheet!$TO22:$UF22)=0,"NA",0)))))</f>
        <v/>
      </c>
      <c r="UC22" t="str">
        <f>IF($A22="","",IF(Entry_sheet!UC22="NA","NA",IF(Entry_sheet!UC22=1,1,IF($UG22=0,0,IF(SUM(Entry_sheet!$TO22:$UF22)=0,"NA",0)))))</f>
        <v/>
      </c>
      <c r="UD22" t="str">
        <f>IF($A22="","",IF(Entry_sheet!UD22="NA","NA",IF(Entry_sheet!UD22=1,1,IF($UG22=0,0,IF(SUM(Entry_sheet!$TO22:$UF22)=0,"NA",0)))))</f>
        <v/>
      </c>
      <c r="UE22" t="str">
        <f>IF($A22="","",IF(Entry_sheet!UE22="NA","NA",IF(Entry_sheet!UE22=1,1,IF($UG22=0,0,IF(SUM(Entry_sheet!$TO22:$UF22)=0,"NA",0)))))</f>
        <v/>
      </c>
      <c r="UF22" t="str">
        <f>IF($A22="","",IF(Entry_sheet!UF22="NA","NA",IF(Entry_sheet!UF22=1,1,IF($UG22=0,0,IF(SUM(Entry_sheet!$TO22:$UF22)=0,"NA",0)))))</f>
        <v/>
      </c>
      <c r="UG22" s="22" t="str">
        <f>IF($A22="","",IF(Entry_sheet!UG22=1,1,IF(Entry_sheet!UG22=0,IF(SUM(Entry_sheet!TO22:UF22)&gt;0,1,0),IF(SUM(Entry_sheet!TO22:UF22)&gt;0,1,"NA"))))</f>
        <v/>
      </c>
      <c r="UH22" t="str">
        <f>IF($A22="","",IF(Entry_sheet!UH22="NA","NA",IF(Entry_sheet!UH22=1,1,IF($UZ22=0,0,IF(SUM(Entry_sheet!$UH22:$UY22)=0,"NA",0)))))</f>
        <v/>
      </c>
      <c r="UI22" t="str">
        <f>IF($A22="","",IF(Entry_sheet!UI22="NA","NA",IF(Entry_sheet!UI22=1,1,IF($UZ22=0,0,IF(SUM(Entry_sheet!$UH22:$UY22)=0,"NA",0)))))</f>
        <v/>
      </c>
      <c r="UJ22" t="str">
        <f>IF($A22="","",IF(Entry_sheet!UJ22="NA","NA",IF(Entry_sheet!UJ22=1,1,IF($UZ22=0,0,IF(SUM(Entry_sheet!$UH22:$UY22)=0,"NA",0)))))</f>
        <v/>
      </c>
      <c r="UK22" t="str">
        <f>IF($A22="","",IF(Entry_sheet!UK22="NA","NA",IF(Entry_sheet!UK22=1,1,IF($UZ22=0,0,IF(SUM(Entry_sheet!$UH22:$UY22)=0,"NA",0)))))</f>
        <v/>
      </c>
      <c r="UL22" t="str">
        <f>IF($A22="","",IF(Entry_sheet!UL22="NA","NA",IF(Entry_sheet!UL22=1,1,IF($UZ22=0,0,IF(SUM(Entry_sheet!$UH22:$UY22)=0,"NA",0)))))</f>
        <v/>
      </c>
      <c r="UM22" t="str">
        <f>IF($A22="","",IF(Entry_sheet!UM22="NA","NA",IF(Entry_sheet!UM22=1,1,IF($UZ22=0,0,IF(SUM(Entry_sheet!$UH22:$UY22)=0,"NA",0)))))</f>
        <v/>
      </c>
      <c r="UN22" t="str">
        <f>IF($A22="","",IF(Entry_sheet!UN22="NA","NA",IF(Entry_sheet!UN22=1,1,IF($UZ22=0,0,IF(SUM(Entry_sheet!$UH22:$UY22)=0,"NA",0)))))</f>
        <v/>
      </c>
      <c r="UO22" t="str">
        <f>IF($A22="","",IF(Entry_sheet!UO22="NA","NA",IF(Entry_sheet!UO22=1,1,IF($UZ22=0,0,IF(SUM(Entry_sheet!$UH22:$UY22)=0,"NA",0)))))</f>
        <v/>
      </c>
      <c r="UP22" t="str">
        <f>IF($A22="","",IF(Entry_sheet!UP22="NA","NA",IF(Entry_sheet!UP22=1,1,IF($UZ22=0,0,IF(SUM(Entry_sheet!$UH22:$UY22)=0,"NA",0)))))</f>
        <v/>
      </c>
      <c r="UQ22" t="str">
        <f>IF($A22="","",IF(Entry_sheet!UQ22="NA","NA",IF(Entry_sheet!UQ22=1,1,IF($UZ22=0,0,IF(SUM(Entry_sheet!$UH22:$UY22)=0,"NA",0)))))</f>
        <v/>
      </c>
      <c r="UR22" t="str">
        <f>IF($A22="","",IF(Entry_sheet!UR22="NA","NA",IF(Entry_sheet!UR22=1,1,IF($UZ22=0,0,IF(SUM(Entry_sheet!$UH22:$UY22)=0,"NA",0)))))</f>
        <v/>
      </c>
      <c r="US22" t="str">
        <f>IF($A22="","",IF(Entry_sheet!US22="NA","NA",IF(Entry_sheet!US22=1,1,IF($UZ22=0,0,IF(SUM(Entry_sheet!$UH22:$UY22)=0,"NA",0)))))</f>
        <v/>
      </c>
      <c r="UT22" t="str">
        <f>IF($A22="","",IF(Entry_sheet!UT22="NA","NA",IF(Entry_sheet!UT22=1,1,IF($UZ22=0,0,IF(SUM(Entry_sheet!$UH22:$UY22)=0,"NA",0)))))</f>
        <v/>
      </c>
      <c r="UU22" t="str">
        <f>IF($A22="","",IF(Entry_sheet!UU22="NA","NA",IF(Entry_sheet!UU22=1,1,IF($UZ22=0,0,IF(SUM(Entry_sheet!$UH22:$UY22)=0,"NA",0)))))</f>
        <v/>
      </c>
      <c r="UV22" t="str">
        <f>IF($A22="","",IF(Entry_sheet!UV22="NA","NA",IF(Entry_sheet!UV22=1,1,IF($UZ22=0,0,IF(SUM(Entry_sheet!$UH22:$UY22)=0,"NA",0)))))</f>
        <v/>
      </c>
      <c r="UW22" t="str">
        <f>IF($A22="","",IF(Entry_sheet!UW22="NA","NA",IF(Entry_sheet!UW22=1,1,IF($UZ22=0,0,IF(SUM(Entry_sheet!$UH22:$UY22)=0,"NA",0)))))</f>
        <v/>
      </c>
      <c r="UX22" t="str">
        <f>IF($A22="","",IF(Entry_sheet!UX22="NA","NA",IF(Entry_sheet!UX22=1,1,IF($UZ22=0,0,IF(SUM(Entry_sheet!$UH22:$UY22)=0,"NA",0)))))</f>
        <v/>
      </c>
      <c r="UY22" t="str">
        <f>IF($A22="","",IF(Entry_sheet!UY22="NA","NA",IF(Entry_sheet!UY22=1,1,IF($UZ22=0,0,IF(SUM(Entry_sheet!$UH22:$UY22)=0,"NA",0)))))</f>
        <v/>
      </c>
      <c r="UZ22" s="22" t="str">
        <f>IF($A22="","",IF(Entry_sheet!UZ22=1,1,IF(Entry_sheet!UZ22=0,IF(SUM(Entry_sheet!UH22:UY22)&gt;0,1,0),IF(SUM(Entry_sheet!UH22:UY22)&gt;0,1,"NA"))))</f>
        <v/>
      </c>
      <c r="VA22" t="str">
        <f>IF($A22="","",IF(Entry_sheet!VA22="NA","NA",IF(Entry_sheet!VA22=1,1,IF($VS22=0,0,IF(SUM(Entry_sheet!$VA22:$VR22)=0,"NA",0)))))</f>
        <v/>
      </c>
      <c r="VB22" t="str">
        <f>IF($A22="","",IF(Entry_sheet!VB22="NA","NA",IF(Entry_sheet!VB22=1,1,IF($VS22=0,0,IF(SUM(Entry_sheet!$VA22:$VR22)=0,"NA",0)))))</f>
        <v/>
      </c>
      <c r="VC22" t="str">
        <f>IF($A22="","",IF(Entry_sheet!VC22="NA","NA",IF(Entry_sheet!VC22=1,1,IF($VS22=0,0,IF(SUM(Entry_sheet!$VA22:$VR22)=0,"NA",0)))))</f>
        <v/>
      </c>
      <c r="VD22" t="str">
        <f>IF($A22="","",IF(Entry_sheet!VD22="NA","NA",IF(Entry_sheet!VD22=1,1,IF($VS22=0,0,IF(SUM(Entry_sheet!$VA22:$VR22)=0,"NA",0)))))</f>
        <v/>
      </c>
      <c r="VE22" t="str">
        <f>IF($A22="","",IF(Entry_sheet!VE22="NA","NA",IF(Entry_sheet!VE22=1,1,IF($VS22=0,0,IF(SUM(Entry_sheet!$VA22:$VR22)=0,"NA",0)))))</f>
        <v/>
      </c>
      <c r="VF22" t="str">
        <f>IF($A22="","",IF(Entry_sheet!VF22="NA","NA",IF(Entry_sheet!VF22=1,1,IF($VS22=0,0,IF(SUM(Entry_sheet!$VA22:$VR22)=0,"NA",0)))))</f>
        <v/>
      </c>
      <c r="VG22" t="str">
        <f>IF($A22="","",IF(Entry_sheet!VG22="NA","NA",IF(Entry_sheet!VG22=1,1,IF($VS22=0,0,IF(SUM(Entry_sheet!$VA22:$VR22)=0,"NA",0)))))</f>
        <v/>
      </c>
      <c r="VH22" t="str">
        <f>IF($A22="","",IF(Entry_sheet!VH22="NA","NA",IF(Entry_sheet!VH22=1,1,IF($VS22=0,0,IF(SUM(Entry_sheet!$VA22:$VR22)=0,"NA",0)))))</f>
        <v/>
      </c>
      <c r="VI22" t="str">
        <f>IF($A22="","",IF(Entry_sheet!VI22="NA","NA",IF(Entry_sheet!VI22=1,1,IF($VS22=0,0,IF(SUM(Entry_sheet!$VA22:$VR22)=0,"NA",0)))))</f>
        <v/>
      </c>
      <c r="VJ22" t="str">
        <f>IF($A22="","",IF(Entry_sheet!VJ22="NA","NA",IF(Entry_sheet!VJ22=1,1,IF($VS22=0,0,IF(SUM(Entry_sheet!$VA22:$VR22)=0,"NA",0)))))</f>
        <v/>
      </c>
      <c r="VK22" t="str">
        <f>IF($A22="","",IF(Entry_sheet!VK22="NA","NA",IF(Entry_sheet!VK22=1,1,IF($VS22=0,0,IF(SUM(Entry_sheet!$VA22:$VR22)=0,"NA",0)))))</f>
        <v/>
      </c>
      <c r="VL22" t="str">
        <f>IF($A22="","",IF(Entry_sheet!VL22="NA","NA",IF(Entry_sheet!VL22=1,1,IF($VS22=0,0,IF(SUM(Entry_sheet!$VA22:$VR22)=0,"NA",0)))))</f>
        <v/>
      </c>
      <c r="VM22" t="str">
        <f>IF($A22="","",IF(Entry_sheet!VM22="NA","NA",IF(Entry_sheet!VM22=1,1,IF($VS22=0,0,IF(SUM(Entry_sheet!$VA22:$VR22)=0,"NA",0)))))</f>
        <v/>
      </c>
      <c r="VN22" t="str">
        <f>IF($A22="","",IF(Entry_sheet!VN22="NA","NA",IF(Entry_sheet!VN22=1,1,IF($VS22=0,0,IF(SUM(Entry_sheet!$VA22:$VR22)=0,"NA",0)))))</f>
        <v/>
      </c>
      <c r="VO22" t="str">
        <f>IF($A22="","",IF(Entry_sheet!VO22="NA","NA",IF(Entry_sheet!VO22=1,1,IF($VS22=0,0,IF(SUM(Entry_sheet!$VA22:$VR22)=0,"NA",0)))))</f>
        <v/>
      </c>
      <c r="VP22" t="str">
        <f>IF($A22="","",IF(Entry_sheet!VP22="NA","NA",IF(Entry_sheet!VP22=1,1,IF($VS22=0,0,IF(SUM(Entry_sheet!$VA22:$VR22)=0,"NA",0)))))</f>
        <v/>
      </c>
      <c r="VQ22" t="str">
        <f>IF($A22="","",IF(Entry_sheet!VQ22="NA","NA",IF(Entry_sheet!VQ22=1,1,IF($VS22=0,0,IF(SUM(Entry_sheet!$VA22:$VR22)=0,"NA",0)))))</f>
        <v/>
      </c>
      <c r="VR22" t="str">
        <f>IF($A22="","",IF(Entry_sheet!VR22="NA","NA",IF(Entry_sheet!VR22=1,1,IF($VS22=0,0,IF(SUM(Entry_sheet!$VA22:$VR22)=0,"NA",0)))))</f>
        <v/>
      </c>
      <c r="VS22" s="22" t="str">
        <f>IF($A22="","",IF(Entry_sheet!VS22=1,1,IF(Entry_sheet!VS22=0,IF(SUM(Entry_sheet!VA22:VR22)&gt;0,1,0),IF(SUM(Entry_sheet!VA22:VR22)&gt;0,1,"NA"))))</f>
        <v/>
      </c>
      <c r="VT22" t="str">
        <f>IF($A22="","",IF(Entry_sheet!VT22="NA","NA",IF(Entry_sheet!VT22=1,1,IF($WL22=0,0,IF(SUM(Entry_sheet!$VT22:$WK22)=0,"NA",0)))))</f>
        <v/>
      </c>
      <c r="VU22" t="str">
        <f>IF($A22="","",IF(Entry_sheet!VU22="NA","NA",IF(Entry_sheet!VU22=1,1,IF($WL22=0,0,IF(SUM(Entry_sheet!$VT22:$WK22)=0,"NA",0)))))</f>
        <v/>
      </c>
      <c r="VV22" t="str">
        <f>IF($A22="","",IF(Entry_sheet!VV22="NA","NA",IF(Entry_sheet!VV22=1,1,IF($WL22=0,0,IF(SUM(Entry_sheet!$VT22:$WK22)=0,"NA",0)))))</f>
        <v/>
      </c>
      <c r="VW22" t="str">
        <f>IF($A22="","",IF(Entry_sheet!VW22="NA","NA",IF(Entry_sheet!VW22=1,1,IF($WL22=0,0,IF(SUM(Entry_sheet!$VT22:$WK22)=0,"NA",0)))))</f>
        <v/>
      </c>
      <c r="VX22" t="str">
        <f>IF($A22="","",IF(Entry_sheet!VX22="NA","NA",IF(Entry_sheet!VX22=1,1,IF($WL22=0,0,IF(SUM(Entry_sheet!$VT22:$WK22)=0,"NA",0)))))</f>
        <v/>
      </c>
      <c r="VY22" t="str">
        <f>IF($A22="","",IF(Entry_sheet!VY22="NA","NA",IF(Entry_sheet!VY22=1,1,IF($WL22=0,0,IF(SUM(Entry_sheet!$VT22:$WK22)=0,"NA",0)))))</f>
        <v/>
      </c>
      <c r="VZ22" t="str">
        <f>IF($A22="","",IF(Entry_sheet!VZ22="NA","NA",IF(Entry_sheet!VZ22=1,1,IF($WL22=0,0,IF(SUM(Entry_sheet!$VT22:$WK22)=0,"NA",0)))))</f>
        <v/>
      </c>
      <c r="WA22" t="str">
        <f>IF($A22="","",IF(Entry_sheet!WA22="NA","NA",IF(Entry_sheet!WA22=1,1,IF($WL22=0,0,IF(SUM(Entry_sheet!$VT22:$WK22)=0,"NA",0)))))</f>
        <v/>
      </c>
      <c r="WB22" t="str">
        <f>IF($A22="","",IF(Entry_sheet!WB22="NA","NA",IF(Entry_sheet!WB22=1,1,IF($WL22=0,0,IF(SUM(Entry_sheet!$VT22:$WK22)=0,"NA",0)))))</f>
        <v/>
      </c>
      <c r="WC22" t="str">
        <f>IF($A22="","",IF(Entry_sheet!WC22="NA","NA",IF(Entry_sheet!WC22=1,1,IF($WL22=0,0,IF(SUM(Entry_sheet!$VT22:$WK22)=0,"NA",0)))))</f>
        <v/>
      </c>
      <c r="WD22" t="str">
        <f>IF($A22="","",IF(Entry_sheet!WD22="NA","NA",IF(Entry_sheet!WD22=1,1,IF($WL22=0,0,IF(SUM(Entry_sheet!$VT22:$WK22)=0,"NA",0)))))</f>
        <v/>
      </c>
      <c r="WE22" t="str">
        <f>IF($A22="","",IF(Entry_sheet!WE22="NA","NA",IF(Entry_sheet!WE22=1,1,IF($WL22=0,0,IF(SUM(Entry_sheet!$VT22:$WK22)=0,"NA",0)))))</f>
        <v/>
      </c>
      <c r="WF22" t="str">
        <f>IF($A22="","",IF(Entry_sheet!WF22="NA","NA",IF(Entry_sheet!WF22=1,1,IF($WL22=0,0,IF(SUM(Entry_sheet!$VT22:$WK22)=0,"NA",0)))))</f>
        <v/>
      </c>
      <c r="WG22" t="str">
        <f>IF($A22="","",IF(Entry_sheet!WG22="NA","NA",IF(Entry_sheet!WG22=1,1,IF($WL22=0,0,IF(SUM(Entry_sheet!$VT22:$WK22)=0,"NA",0)))))</f>
        <v/>
      </c>
      <c r="WH22" t="str">
        <f>IF($A22="","",IF(Entry_sheet!WH22="NA","NA",IF(Entry_sheet!WH22=1,1,IF($WL22=0,0,IF(SUM(Entry_sheet!$VT22:$WK22)=0,"NA",0)))))</f>
        <v/>
      </c>
      <c r="WI22" t="str">
        <f>IF($A22="","",IF(Entry_sheet!WI22="NA","NA",IF(Entry_sheet!WI22=1,1,IF($WL22=0,0,IF(SUM(Entry_sheet!$VT22:$WK22)=0,"NA",0)))))</f>
        <v/>
      </c>
      <c r="WJ22" t="str">
        <f>IF($A22="","",IF(Entry_sheet!WJ22="NA","NA",IF(Entry_sheet!WJ22=1,1,IF($WL22=0,0,IF(SUM(Entry_sheet!$VT22:$WK22)=0,"NA",0)))))</f>
        <v/>
      </c>
      <c r="WK22" t="str">
        <f>IF($A22="","",IF(Entry_sheet!WK22="NA","NA",IF(Entry_sheet!WK22=1,1,IF($WL22=0,0,IF(SUM(Entry_sheet!$VT22:$WK22)=0,"NA",0)))))</f>
        <v/>
      </c>
      <c r="WL22" s="22" t="str">
        <f>IF($A22="","",IF(Entry_sheet!WL22=1,1,IF(Entry_sheet!WL22=0,IF(SUM(Entry_sheet!VT22:WK22)&gt;0,1,0),IF(SUM(Entry_sheet!VT22:WK22)&gt;0,1,"NA"))))</f>
        <v/>
      </c>
      <c r="WM22" t="str">
        <f>IF($A22="","",IF(Entry_sheet!WM22="NA","NA",IF(Entry_sheet!WM22=1,1,IF($XE22=0,0,IF(SUM(Entry_sheet!$WM22:$XD22)=0,"NA",0)))))</f>
        <v/>
      </c>
      <c r="WN22" t="str">
        <f>IF($A22="","",IF(Entry_sheet!WN22="NA","NA",IF(Entry_sheet!WN22=1,1,IF($XE22=0,0,IF(SUM(Entry_sheet!$WM22:$XD22)=0,"NA",0)))))</f>
        <v/>
      </c>
      <c r="WO22" t="str">
        <f>IF($A22="","",IF(Entry_sheet!WO22="NA","NA",IF(Entry_sheet!WO22=1,1,IF($XE22=0,0,IF(SUM(Entry_sheet!$WM22:$XD22)=0,"NA",0)))))</f>
        <v/>
      </c>
      <c r="WP22" t="str">
        <f>IF($A22="","",IF(Entry_sheet!WP22="NA","NA",IF(Entry_sheet!WP22=1,1,IF($XE22=0,0,IF(SUM(Entry_sheet!$WM22:$XD22)=0,"NA",0)))))</f>
        <v/>
      </c>
      <c r="WQ22" t="str">
        <f>IF($A22="","",IF(Entry_sheet!WQ22="NA","NA",IF(Entry_sheet!WQ22=1,1,IF($XE22=0,0,IF(SUM(Entry_sheet!$WM22:$XD22)=0,"NA",0)))))</f>
        <v/>
      </c>
      <c r="WR22" t="str">
        <f>IF($A22="","",IF(Entry_sheet!WR22="NA","NA",IF(Entry_sheet!WR22=1,1,IF($XE22=0,0,IF(SUM(Entry_sheet!$WM22:$XD22)=0,"NA",0)))))</f>
        <v/>
      </c>
      <c r="WS22" t="str">
        <f>IF($A22="","",IF(Entry_sheet!WS22="NA","NA",IF(Entry_sheet!WS22=1,1,IF($XE22=0,0,IF(SUM(Entry_sheet!$WM22:$XD22)=0,"NA",0)))))</f>
        <v/>
      </c>
      <c r="WT22" t="str">
        <f>IF($A22="","",IF(Entry_sheet!WT22="NA","NA",IF(Entry_sheet!WT22=1,1,IF($XE22=0,0,IF(SUM(Entry_sheet!$WM22:$XD22)=0,"NA",0)))))</f>
        <v/>
      </c>
      <c r="WU22" t="str">
        <f>IF($A22="","",IF(Entry_sheet!WU22="NA","NA",IF(Entry_sheet!WU22=1,1,IF($XE22=0,0,IF(SUM(Entry_sheet!$WM22:$XD22)=0,"NA",0)))))</f>
        <v/>
      </c>
      <c r="WV22" t="str">
        <f>IF($A22="","",IF(Entry_sheet!WV22="NA","NA",IF(Entry_sheet!WV22=1,1,IF($XE22=0,0,IF(SUM(Entry_sheet!$WM22:$XD22)=0,"NA",0)))))</f>
        <v/>
      </c>
      <c r="WW22" t="str">
        <f>IF($A22="","",IF(Entry_sheet!WW22="NA","NA",IF(Entry_sheet!WW22=1,1,IF($XE22=0,0,IF(SUM(Entry_sheet!$WM22:$XD22)=0,"NA",0)))))</f>
        <v/>
      </c>
      <c r="WX22" t="str">
        <f>IF($A22="","",IF(Entry_sheet!WX22="NA","NA",IF(Entry_sheet!WX22=1,1,IF($XE22=0,0,IF(SUM(Entry_sheet!$WM22:$XD22)=0,"NA",0)))))</f>
        <v/>
      </c>
      <c r="WY22" t="str">
        <f>IF($A22="","",IF(Entry_sheet!WY22="NA","NA",IF(Entry_sheet!WY22=1,1,IF($XE22=0,0,IF(SUM(Entry_sheet!$WM22:$XD22)=0,"NA",0)))))</f>
        <v/>
      </c>
      <c r="WZ22" t="str">
        <f>IF($A22="","",IF(Entry_sheet!WZ22="NA","NA",IF(Entry_sheet!WZ22=1,1,IF($XE22=0,0,IF(SUM(Entry_sheet!$WM22:$XD22)=0,"NA",0)))))</f>
        <v/>
      </c>
      <c r="XA22" t="str">
        <f>IF($A22="","",IF(Entry_sheet!XA22="NA","NA",IF(Entry_sheet!XA22=1,1,IF($XE22=0,0,IF(SUM(Entry_sheet!$WM22:$XD22)=0,"NA",0)))))</f>
        <v/>
      </c>
      <c r="XB22" t="str">
        <f>IF($A22="","",IF(Entry_sheet!XB22="NA","NA",IF(Entry_sheet!XB22=1,1,IF($XE22=0,0,IF(SUM(Entry_sheet!$WM22:$XD22)=0,"NA",0)))))</f>
        <v/>
      </c>
      <c r="XC22" t="str">
        <f>IF($A22="","",IF(Entry_sheet!XC22="NA","NA",IF(Entry_sheet!XC22=1,1,IF($XE22=0,0,IF(SUM(Entry_sheet!$WM22:$XD22)=0,"NA",0)))))</f>
        <v/>
      </c>
      <c r="XD22" t="str">
        <f>IF($A22="","",IF(Entry_sheet!XD22="NA","NA",IF(Entry_sheet!XD22=1,1,IF($XE22=0,0,IF(SUM(Entry_sheet!$WM22:$XD22)=0,"NA",0)))))</f>
        <v/>
      </c>
      <c r="XE22" s="22" t="str">
        <f>IF($A22="","",IF(Entry_sheet!XE22=1,1,IF(Entry_sheet!XE22=0,IF(SUM(Entry_sheet!WM22:XD22)&gt;0,1,0),IF(SUM(Entry_sheet!WM22:XD22)&gt;0,1,"NA"))))</f>
        <v/>
      </c>
      <c r="XF22" t="str">
        <f>IF($A22="","",IF(Entry_sheet!XF22="NA","NA",IF(Entry_sheet!XF22=1,1,IF($XX22=0,0,IF(SUM(Entry_sheet!$XF22:$XW22)=0,"NA",0)))))</f>
        <v/>
      </c>
      <c r="XG22" t="str">
        <f>IF($A22="","",IF(Entry_sheet!XG22="NA","NA",IF(Entry_sheet!XG22=1,1,IF($XX22=0,0,IF(SUM(Entry_sheet!$XF22:$XW22)=0,"NA",0)))))</f>
        <v/>
      </c>
      <c r="XH22" t="str">
        <f>IF($A22="","",IF(Entry_sheet!XH22="NA","NA",IF(Entry_sheet!XH22=1,1,IF($XX22=0,0,IF(SUM(Entry_sheet!$XF22:$XW22)=0,"NA",0)))))</f>
        <v/>
      </c>
      <c r="XI22" t="str">
        <f>IF($A22="","",IF(Entry_sheet!XI22="NA","NA",IF(Entry_sheet!XI22=1,1,IF($XX22=0,0,IF(SUM(Entry_sheet!$XF22:$XW22)=0,"NA",0)))))</f>
        <v/>
      </c>
      <c r="XJ22" t="str">
        <f>IF($A22="","",IF(Entry_sheet!XJ22="NA","NA",IF(Entry_sheet!XJ22=1,1,IF($XX22=0,0,IF(SUM(Entry_sheet!$XF22:$XW22)=0,"NA",0)))))</f>
        <v/>
      </c>
      <c r="XK22" t="str">
        <f>IF($A22="","",IF(Entry_sheet!XK22="NA","NA",IF(Entry_sheet!XK22=1,1,IF($XX22=0,0,IF(SUM(Entry_sheet!$XF22:$XW22)=0,"NA",0)))))</f>
        <v/>
      </c>
      <c r="XL22" t="str">
        <f>IF($A22="","",IF(Entry_sheet!XL22="NA","NA",IF(Entry_sheet!XL22=1,1,IF($XX22=0,0,IF(SUM(Entry_sheet!$XF22:$XW22)=0,"NA",0)))))</f>
        <v/>
      </c>
      <c r="XM22" t="str">
        <f>IF($A22="","",IF(Entry_sheet!XM22="NA","NA",IF(Entry_sheet!XM22=1,1,IF($XX22=0,0,IF(SUM(Entry_sheet!$XF22:$XW22)=0,"NA",0)))))</f>
        <v/>
      </c>
      <c r="XN22" t="str">
        <f>IF($A22="","",IF(Entry_sheet!XN22="NA","NA",IF(Entry_sheet!XN22=1,1,IF($XX22=0,0,IF(SUM(Entry_sheet!$XF22:$XW22)=0,"NA",0)))))</f>
        <v/>
      </c>
      <c r="XO22" t="str">
        <f>IF($A22="","",IF(Entry_sheet!XO22="NA","NA",IF(Entry_sheet!XO22=1,1,IF($XX22=0,0,IF(SUM(Entry_sheet!$XF22:$XW22)=0,"NA",0)))))</f>
        <v/>
      </c>
      <c r="XP22" t="str">
        <f>IF($A22="","",IF(Entry_sheet!XP22="NA","NA",IF(Entry_sheet!XP22=1,1,IF($XX22=0,0,IF(SUM(Entry_sheet!$XF22:$XW22)=0,"NA",0)))))</f>
        <v/>
      </c>
      <c r="XQ22" t="str">
        <f>IF($A22="","",IF(Entry_sheet!XQ22="NA","NA",IF(Entry_sheet!XQ22=1,1,IF($XX22=0,0,IF(SUM(Entry_sheet!$XF22:$XW22)=0,"NA",0)))))</f>
        <v/>
      </c>
      <c r="XR22" t="str">
        <f>IF($A22="","",IF(Entry_sheet!XR22="NA","NA",IF(Entry_sheet!XR22=1,1,IF($XX22=0,0,IF(SUM(Entry_sheet!$XF22:$XW22)=0,"NA",0)))))</f>
        <v/>
      </c>
      <c r="XS22" t="str">
        <f>IF($A22="","",IF(Entry_sheet!XS22="NA","NA",IF(Entry_sheet!XS22=1,1,IF($XX22=0,0,IF(SUM(Entry_sheet!$XF22:$XW22)=0,"NA",0)))))</f>
        <v/>
      </c>
      <c r="XT22" t="str">
        <f>IF($A22="","",IF(Entry_sheet!XT22="NA","NA",IF(Entry_sheet!XT22=1,1,IF($XX22=0,0,IF(SUM(Entry_sheet!$XF22:$XW22)=0,"NA",0)))))</f>
        <v/>
      </c>
      <c r="XU22" t="str">
        <f>IF($A22="","",IF(Entry_sheet!XU22="NA","NA",IF(Entry_sheet!XU22=1,1,IF($XX22=0,0,IF(SUM(Entry_sheet!$XF22:$XW22)=0,"NA",0)))))</f>
        <v/>
      </c>
      <c r="XV22" t="str">
        <f>IF($A22="","",IF(Entry_sheet!XV22="NA","NA",IF(Entry_sheet!XV22=1,1,IF($XX22=0,0,IF(SUM(Entry_sheet!$XF22:$XW22)=0,"NA",0)))))</f>
        <v/>
      </c>
      <c r="XW22" t="str">
        <f>IF($A22="","",IF(Entry_sheet!XW22="NA","NA",IF(Entry_sheet!XW22=1,1,IF($XX22=0,0,IF(SUM(Entry_sheet!$XF22:$XW22)=0,"NA",0)))))</f>
        <v/>
      </c>
      <c r="XX22" s="22" t="str">
        <f>IF($A22="","",IF(Entry_sheet!XX22=1,1,IF(Entry_sheet!XX22=0,IF(SUM(Entry_sheet!XF22:XW22)&gt;0,1,0),IF(SUM(Entry_sheet!XF22:XW22)&gt;0,1,"NA"))))</f>
        <v/>
      </c>
      <c r="XY22" t="str">
        <f>IF($A22="","",IF(Entry_sheet!XY22="NA","NA",IF(Entry_sheet!XY22=1,1,IF($YQ22=0,0,IF(SUM(Entry_sheet!$XY22:$YP22)=0,"NA",0)))))</f>
        <v/>
      </c>
      <c r="XZ22" t="str">
        <f>IF($A22="","",IF(Entry_sheet!XZ22="NA","NA",IF(Entry_sheet!XZ22=1,1,IF($YQ22=0,0,IF(SUM(Entry_sheet!$XY22:$YP22)=0,"NA",0)))))</f>
        <v/>
      </c>
      <c r="YA22" t="str">
        <f>IF($A22="","",IF(Entry_sheet!YA22="NA","NA",IF(Entry_sheet!YA22=1,1,IF($YQ22=0,0,IF(SUM(Entry_sheet!$XY22:$YP22)=0,"NA",0)))))</f>
        <v/>
      </c>
      <c r="YB22" t="str">
        <f>IF($A22="","",IF(Entry_sheet!YB22="NA","NA",IF(Entry_sheet!YB22=1,1,IF($YQ22=0,0,IF(SUM(Entry_sheet!$XY22:$YP22)=0,"NA",0)))))</f>
        <v/>
      </c>
      <c r="YC22" t="str">
        <f>IF($A22="","",IF(Entry_sheet!YC22="NA","NA",IF(Entry_sheet!YC22=1,1,IF($YQ22=0,0,IF(SUM(Entry_sheet!$XY22:$YP22)=0,"NA",0)))))</f>
        <v/>
      </c>
      <c r="YD22" t="str">
        <f>IF($A22="","",IF(Entry_sheet!YD22="NA","NA",IF(Entry_sheet!YD22=1,1,IF($YQ22=0,0,IF(SUM(Entry_sheet!$XY22:$YP22)=0,"NA",0)))))</f>
        <v/>
      </c>
      <c r="YE22" t="str">
        <f>IF($A22="","",IF(Entry_sheet!YE22="NA","NA",IF(Entry_sheet!YE22=1,1,IF($YQ22=0,0,IF(SUM(Entry_sheet!$XY22:$YP22)=0,"NA",0)))))</f>
        <v/>
      </c>
      <c r="YF22" t="str">
        <f>IF($A22="","",IF(Entry_sheet!YF22="NA","NA",IF(Entry_sheet!YF22=1,1,IF($YQ22=0,0,IF(SUM(Entry_sheet!$XY22:$YP22)=0,"NA",0)))))</f>
        <v/>
      </c>
      <c r="YG22" t="str">
        <f>IF($A22="","",IF(Entry_sheet!YG22="NA","NA",IF(Entry_sheet!YG22=1,1,IF($YQ22=0,0,IF(SUM(Entry_sheet!$XY22:$YP22)=0,"NA",0)))))</f>
        <v/>
      </c>
      <c r="YH22" t="str">
        <f>IF($A22="","",IF(Entry_sheet!YH22="NA","NA",IF(Entry_sheet!YH22=1,1,IF($YQ22=0,0,IF(SUM(Entry_sheet!$XY22:$YP22)=0,"NA",0)))))</f>
        <v/>
      </c>
      <c r="YI22" t="str">
        <f>IF($A22="","",IF(Entry_sheet!YI22="NA","NA",IF(Entry_sheet!YI22=1,1,IF($YQ22=0,0,IF(SUM(Entry_sheet!$XY22:$YP22)=0,"NA",0)))))</f>
        <v/>
      </c>
      <c r="YJ22" t="str">
        <f>IF($A22="","",IF(Entry_sheet!YJ22="NA","NA",IF(Entry_sheet!YJ22=1,1,IF($YQ22=0,0,IF(SUM(Entry_sheet!$XY22:$YP22)=0,"NA",0)))))</f>
        <v/>
      </c>
      <c r="YK22" t="str">
        <f>IF($A22="","",IF(Entry_sheet!YK22="NA","NA",IF(Entry_sheet!YK22=1,1,IF($YQ22=0,0,IF(SUM(Entry_sheet!$XY22:$YP22)=0,"NA",0)))))</f>
        <v/>
      </c>
      <c r="YL22" t="str">
        <f>IF($A22="","",IF(Entry_sheet!YL22="NA","NA",IF(Entry_sheet!YL22=1,1,IF($YQ22=0,0,IF(SUM(Entry_sheet!$XY22:$YP22)=0,"NA",0)))))</f>
        <v/>
      </c>
      <c r="YM22" t="str">
        <f>IF($A22="","",IF(Entry_sheet!YM22="NA","NA",IF(Entry_sheet!YM22=1,1,IF($YQ22=0,0,IF(SUM(Entry_sheet!$XY22:$YP22)=0,"NA",0)))))</f>
        <v/>
      </c>
      <c r="YN22" t="str">
        <f>IF($A22="","",IF(Entry_sheet!YN22="NA","NA",IF(Entry_sheet!YN22=1,1,IF($YQ22=0,0,IF(SUM(Entry_sheet!$XY22:$YP22)=0,"NA",0)))))</f>
        <v/>
      </c>
      <c r="YO22" t="str">
        <f>IF($A22="","",IF(Entry_sheet!YO22="NA","NA",IF(Entry_sheet!YO22=1,1,IF($YQ22=0,0,IF(SUM(Entry_sheet!$XY22:$YP22)=0,"NA",0)))))</f>
        <v/>
      </c>
      <c r="YP22" t="str">
        <f>IF($A22="","",IF(Entry_sheet!YP22="NA","NA",IF(Entry_sheet!YP22=1,1,IF($YQ22=0,0,IF(SUM(Entry_sheet!$XY22:$YP22)=0,"NA",0)))))</f>
        <v/>
      </c>
      <c r="YQ22" s="22" t="str">
        <f>IF($A22="","",IF(Entry_sheet!YQ22=1,1,IF(Entry_sheet!YQ22=0,IF(SUM(Entry_sheet!XY22:YP22)&gt;0,1,0),IF(SUM(Entry_sheet!XY22:YP22)&gt;0,1,"NA"))))</f>
        <v/>
      </c>
      <c r="YR22" t="str">
        <f>IF($A22="","",IF(Entry_sheet!YR22="NA","NA",IF(Entry_sheet!YR22=1,1,IF($ZJ22=0,0,IF(SUM(Entry_sheet!$YR22:$ZI22)=0,"NA",0)))))</f>
        <v/>
      </c>
      <c r="YS22" t="str">
        <f>IF($A22="","",IF(Entry_sheet!YS22="NA","NA",IF(Entry_sheet!YS22=1,1,IF($ZJ22=0,0,IF(SUM(Entry_sheet!$YR22:$ZI22)=0,"NA",0)))))</f>
        <v/>
      </c>
      <c r="YT22" t="str">
        <f>IF($A22="","",IF(Entry_sheet!YT22="NA","NA",IF(Entry_sheet!YT22=1,1,IF($ZJ22=0,0,IF(SUM(Entry_sheet!$YR22:$ZI22)=0,"NA",0)))))</f>
        <v/>
      </c>
      <c r="YU22" t="str">
        <f>IF($A22="","",IF(Entry_sheet!YU22="NA","NA",IF(Entry_sheet!YU22=1,1,IF($ZJ22=0,0,IF(SUM(Entry_sheet!$YR22:$ZI22)=0,"NA",0)))))</f>
        <v/>
      </c>
      <c r="YV22" t="str">
        <f>IF($A22="","",IF(Entry_sheet!YV22="NA","NA",IF(Entry_sheet!YV22=1,1,IF($ZJ22=0,0,IF(SUM(Entry_sheet!$YR22:$ZI22)=0,"NA",0)))))</f>
        <v/>
      </c>
      <c r="YW22" t="str">
        <f>IF($A22="","",IF(Entry_sheet!YW22="NA","NA",IF(Entry_sheet!YW22=1,1,IF($ZJ22=0,0,IF(SUM(Entry_sheet!$YR22:$ZI22)=0,"NA",0)))))</f>
        <v/>
      </c>
      <c r="YX22" t="str">
        <f>IF($A22="","",IF(Entry_sheet!YX22="NA","NA",IF(Entry_sheet!YX22=1,1,IF($ZJ22=0,0,IF(SUM(Entry_sheet!$YR22:$ZI22)=0,"NA",0)))))</f>
        <v/>
      </c>
      <c r="YY22" t="str">
        <f>IF($A22="","",IF(Entry_sheet!YY22="NA","NA",IF(Entry_sheet!YY22=1,1,IF($ZJ22=0,0,IF(SUM(Entry_sheet!$YR22:$ZI22)=0,"NA",0)))))</f>
        <v/>
      </c>
      <c r="YZ22" t="str">
        <f>IF($A22="","",IF(Entry_sheet!YZ22="NA","NA",IF(Entry_sheet!YZ22=1,1,IF($ZJ22=0,0,IF(SUM(Entry_sheet!$YR22:$ZI22)=0,"NA",0)))))</f>
        <v/>
      </c>
      <c r="ZA22" t="str">
        <f>IF($A22="","",IF(Entry_sheet!ZA22="NA","NA",IF(Entry_sheet!ZA22=1,1,IF($ZJ22=0,0,IF(SUM(Entry_sheet!$YR22:$ZI22)=0,"NA",0)))))</f>
        <v/>
      </c>
      <c r="ZB22" t="str">
        <f>IF($A22="","",IF(Entry_sheet!ZB22="NA","NA",IF(Entry_sheet!ZB22=1,1,IF($ZJ22=0,0,IF(SUM(Entry_sheet!$YR22:$ZI22)=0,"NA",0)))))</f>
        <v/>
      </c>
      <c r="ZC22" t="str">
        <f>IF($A22="","",IF(Entry_sheet!ZC22="NA","NA",IF(Entry_sheet!ZC22=1,1,IF($ZJ22=0,0,IF(SUM(Entry_sheet!$YR22:$ZI22)=0,"NA",0)))))</f>
        <v/>
      </c>
      <c r="ZD22" t="str">
        <f>IF($A22="","",IF(Entry_sheet!ZD22="NA","NA",IF(Entry_sheet!ZD22=1,1,IF($ZJ22=0,0,IF(SUM(Entry_sheet!$YR22:$ZI22)=0,"NA",0)))))</f>
        <v/>
      </c>
      <c r="ZE22" t="str">
        <f>IF($A22="","",IF(Entry_sheet!ZE22="NA","NA",IF(Entry_sheet!ZE22=1,1,IF($ZJ22=0,0,IF(SUM(Entry_sheet!$YR22:$ZI22)=0,"NA",0)))))</f>
        <v/>
      </c>
      <c r="ZF22" t="str">
        <f>IF($A22="","",IF(Entry_sheet!ZF22="NA","NA",IF(Entry_sheet!ZF22=1,1,IF($ZJ22=0,0,IF(SUM(Entry_sheet!$YR22:$ZI22)=0,"NA",0)))))</f>
        <v/>
      </c>
      <c r="ZG22" t="str">
        <f>IF($A22="","",IF(Entry_sheet!ZG22="NA","NA",IF(Entry_sheet!ZG22=1,1,IF($ZJ22=0,0,IF(SUM(Entry_sheet!$YR22:$ZI22)=0,"NA",0)))))</f>
        <v/>
      </c>
      <c r="ZH22" t="str">
        <f>IF($A22="","",IF(Entry_sheet!ZH22="NA","NA",IF(Entry_sheet!ZH22=1,1,IF($ZJ22=0,0,IF(SUM(Entry_sheet!$YR22:$ZI22)=0,"NA",0)))))</f>
        <v/>
      </c>
      <c r="ZI22" t="str">
        <f>IF($A22="","",IF(Entry_sheet!ZI22="NA","NA",IF(Entry_sheet!ZI22=1,1,IF($ZJ22=0,0,IF(SUM(Entry_sheet!$YR22:$ZI22)=0,"NA",0)))))</f>
        <v/>
      </c>
      <c r="ZJ22" s="22" t="str">
        <f>IF($A22="","",IF(Entry_sheet!ZJ22=1,1,IF(Entry_sheet!ZJ22=0,IF(SUM(Entry_sheet!YR22:ZI22)&gt;0,1,0),IF(SUM(Entry_sheet!YR22:ZI22)&gt;0,1,"NA"))))</f>
        <v/>
      </c>
      <c r="ZK22" t="str">
        <f>IF($A22="","",IF(Entry_sheet!ZK22="NA","NA",IF(Entry_sheet!ZK22=1,1,IF($AAC22=0,0,IF(SUM(Entry_sheet!$ZK22:$AAB22)=0,"NA",0)))))</f>
        <v/>
      </c>
      <c r="ZL22" t="str">
        <f>IF($A22="","",IF(Entry_sheet!ZL22="NA","NA",IF(Entry_sheet!ZL22=1,1,IF($AAC22=0,0,IF(SUM(Entry_sheet!$ZK22:$AAB22)=0,"NA",0)))))</f>
        <v/>
      </c>
      <c r="ZM22" t="str">
        <f>IF($A22="","",IF(Entry_sheet!ZM22="NA","NA",IF(Entry_sheet!ZM22=1,1,IF($AAC22=0,0,IF(SUM(Entry_sheet!$ZK22:$AAB22)=0,"NA",0)))))</f>
        <v/>
      </c>
      <c r="ZN22" t="str">
        <f>IF($A22="","",IF(Entry_sheet!ZN22="NA","NA",IF(Entry_sheet!ZN22=1,1,IF($AAC22=0,0,IF(SUM(Entry_sheet!$ZK22:$AAB22)=0,"NA",0)))))</f>
        <v/>
      </c>
      <c r="ZO22" t="str">
        <f>IF($A22="","",IF(Entry_sheet!ZO22="NA","NA",IF(Entry_sheet!ZO22=1,1,IF($AAC22=0,0,IF(SUM(Entry_sheet!$ZK22:$AAB22)=0,"NA",0)))))</f>
        <v/>
      </c>
      <c r="ZP22" t="str">
        <f>IF($A22="","",IF(Entry_sheet!ZP22="NA","NA",IF(Entry_sheet!ZP22=1,1,IF($AAC22=0,0,IF(SUM(Entry_sheet!$ZK22:$AAB22)=0,"NA",0)))))</f>
        <v/>
      </c>
      <c r="ZQ22" t="str">
        <f>IF($A22="","",IF(Entry_sheet!ZQ22="NA","NA",IF(Entry_sheet!ZQ22=1,1,IF($AAC22=0,0,IF(SUM(Entry_sheet!$ZK22:$AAB22)=0,"NA",0)))))</f>
        <v/>
      </c>
      <c r="ZR22" t="str">
        <f>IF($A22="","",IF(Entry_sheet!ZR22="NA","NA",IF(Entry_sheet!ZR22=1,1,IF($AAC22=0,0,IF(SUM(Entry_sheet!$ZK22:$AAB22)=0,"NA",0)))))</f>
        <v/>
      </c>
      <c r="ZS22" t="str">
        <f>IF($A22="","",IF(Entry_sheet!ZS22="NA","NA",IF(Entry_sheet!ZS22=1,1,IF($AAC22=0,0,IF(SUM(Entry_sheet!$ZK22:$AAB22)=0,"NA",0)))))</f>
        <v/>
      </c>
      <c r="ZT22" t="str">
        <f>IF($A22="","",IF(Entry_sheet!ZT22="NA","NA",IF(Entry_sheet!ZT22=1,1,IF($AAC22=0,0,IF(SUM(Entry_sheet!$ZK22:$AAB22)=0,"NA",0)))))</f>
        <v/>
      </c>
      <c r="ZU22" t="str">
        <f>IF($A22="","",IF(Entry_sheet!ZU22="NA","NA",IF(Entry_sheet!ZU22=1,1,IF($AAC22=0,0,IF(SUM(Entry_sheet!$ZK22:$AAB22)=0,"NA",0)))))</f>
        <v/>
      </c>
      <c r="ZV22" t="str">
        <f>IF($A22="","",IF(Entry_sheet!ZV22="NA","NA",IF(Entry_sheet!ZV22=1,1,IF($AAC22=0,0,IF(SUM(Entry_sheet!$ZK22:$AAB22)=0,"NA",0)))))</f>
        <v/>
      </c>
      <c r="ZW22" t="str">
        <f>IF($A22="","",IF(Entry_sheet!ZW22="NA","NA",IF(Entry_sheet!ZW22=1,1,IF($AAC22=0,0,IF(SUM(Entry_sheet!$ZK22:$AAB22)=0,"NA",0)))))</f>
        <v/>
      </c>
      <c r="ZX22" t="str">
        <f>IF($A22="","",IF(Entry_sheet!ZX22="NA","NA",IF(Entry_sheet!ZX22=1,1,IF($AAC22=0,0,IF(SUM(Entry_sheet!$ZK22:$AAB22)=0,"NA",0)))))</f>
        <v/>
      </c>
      <c r="ZY22" t="str">
        <f>IF($A22="","",IF(Entry_sheet!ZY22="NA","NA",IF(Entry_sheet!ZY22=1,1,IF($AAC22=0,0,IF(SUM(Entry_sheet!$ZK22:$AAB22)=0,"NA",0)))))</f>
        <v/>
      </c>
      <c r="ZZ22" t="str">
        <f>IF($A22="","",IF(Entry_sheet!ZZ22="NA","NA",IF(Entry_sheet!ZZ22=1,1,IF($AAC22=0,0,IF(SUM(Entry_sheet!$ZK22:$AAB22)=0,"NA",0)))))</f>
        <v/>
      </c>
      <c r="AAA22" t="str">
        <f>IF($A22="","",IF(Entry_sheet!AAA22="NA","NA",IF(Entry_sheet!AAA22=1,1,IF($AAC22=0,0,IF(SUM(Entry_sheet!$ZK22:$AAB22)=0,"NA",0)))))</f>
        <v/>
      </c>
      <c r="AAB22" t="str">
        <f>IF($A22="","",IF(Entry_sheet!AAB22="NA","NA",IF(Entry_sheet!AAB22=1,1,IF($AAC22=0,0,IF(SUM(Entry_sheet!$ZK22:$AAB22)=0,"NA",0)))))</f>
        <v/>
      </c>
      <c r="AAC22" s="22" t="str">
        <f>IF($A22="","",IF(Entry_sheet!AAC22=1,1,IF(Entry_sheet!AAC22=0,IF(SUM(Entry_sheet!ZK22:AAB22)&gt;0,1,0),IF(SUM(Entry_sheet!ZK22:AAB22)&gt;0,1,"NA"))))</f>
        <v/>
      </c>
      <c r="AAD22" t="str">
        <f>IF($A22="","",IF(Entry_sheet!AAD22="NA","NA",IF(Entry_sheet!AAD22=1,1,IF($AAV22=0,0,IF(SUM(Entry_sheet!$AAD22:$AAU22)=0,"NA",0)))))</f>
        <v/>
      </c>
      <c r="AAE22" t="str">
        <f>IF($A22="","",IF(Entry_sheet!AAE22="NA","NA",IF(Entry_sheet!AAE22=1,1,IF($AAV22=0,0,IF(SUM(Entry_sheet!$AAD22:$AAU22)=0,"NA",0)))))</f>
        <v/>
      </c>
      <c r="AAF22" t="str">
        <f>IF($A22="","",IF(Entry_sheet!AAF22="NA","NA",IF(Entry_sheet!AAF22=1,1,IF($AAV22=0,0,IF(SUM(Entry_sheet!$AAD22:$AAU22)=0,"NA",0)))))</f>
        <v/>
      </c>
      <c r="AAG22" t="str">
        <f>IF($A22="","",IF(Entry_sheet!AAG22="NA","NA",IF(Entry_sheet!AAG22=1,1,IF($AAV22=0,0,IF(SUM(Entry_sheet!$AAD22:$AAU22)=0,"NA",0)))))</f>
        <v/>
      </c>
      <c r="AAH22" t="str">
        <f>IF($A22="","",IF(Entry_sheet!AAH22="NA","NA",IF(Entry_sheet!AAH22=1,1,IF($AAV22=0,0,IF(SUM(Entry_sheet!$AAD22:$AAU22)=0,"NA",0)))))</f>
        <v/>
      </c>
      <c r="AAI22" t="str">
        <f>IF($A22="","",IF(Entry_sheet!AAI22="NA","NA",IF(Entry_sheet!AAI22=1,1,IF($AAV22=0,0,IF(SUM(Entry_sheet!$AAD22:$AAU22)=0,"NA",0)))))</f>
        <v/>
      </c>
      <c r="AAJ22" t="str">
        <f>IF($A22="","",IF(Entry_sheet!AAJ22="NA","NA",IF(Entry_sheet!AAJ22=1,1,IF($AAV22=0,0,IF(SUM(Entry_sheet!$AAD22:$AAU22)=0,"NA",0)))))</f>
        <v/>
      </c>
      <c r="AAK22" t="str">
        <f>IF($A22="","",IF(Entry_sheet!AAK22="NA","NA",IF(Entry_sheet!AAK22=1,1,IF($AAV22=0,0,IF(SUM(Entry_sheet!$AAD22:$AAU22)=0,"NA",0)))))</f>
        <v/>
      </c>
      <c r="AAL22" t="str">
        <f>IF($A22="","",IF(Entry_sheet!AAL22="NA","NA",IF(Entry_sheet!AAL22=1,1,IF($AAV22=0,0,IF(SUM(Entry_sheet!$AAD22:$AAU22)=0,"NA",0)))))</f>
        <v/>
      </c>
      <c r="AAM22" t="str">
        <f>IF($A22="","",IF(Entry_sheet!AAM22="NA","NA",IF(Entry_sheet!AAM22=1,1,IF($AAV22=0,0,IF(SUM(Entry_sheet!$AAD22:$AAU22)=0,"NA",0)))))</f>
        <v/>
      </c>
      <c r="AAN22" t="str">
        <f>IF($A22="","",IF(Entry_sheet!AAN22="NA","NA",IF(Entry_sheet!AAN22=1,1,IF($AAV22=0,0,IF(SUM(Entry_sheet!$AAD22:$AAU22)=0,"NA",0)))))</f>
        <v/>
      </c>
      <c r="AAO22" t="str">
        <f>IF($A22="","",IF(Entry_sheet!AAO22="NA","NA",IF(Entry_sheet!AAO22=1,1,IF($AAV22=0,0,IF(SUM(Entry_sheet!$AAD22:$AAU22)=0,"NA",0)))))</f>
        <v/>
      </c>
      <c r="AAP22" t="str">
        <f>IF($A22="","",IF(Entry_sheet!AAP22="NA","NA",IF(Entry_sheet!AAP22=1,1,IF($AAV22=0,0,IF(SUM(Entry_sheet!$AAD22:$AAU22)=0,"NA",0)))))</f>
        <v/>
      </c>
      <c r="AAQ22" t="str">
        <f>IF($A22="","",IF(Entry_sheet!AAQ22="NA","NA",IF(Entry_sheet!AAQ22=1,1,IF($AAV22=0,0,IF(SUM(Entry_sheet!$AAD22:$AAU22)=0,"NA",0)))))</f>
        <v/>
      </c>
      <c r="AAR22" t="str">
        <f>IF($A22="","",IF(Entry_sheet!AAR22="NA","NA",IF(Entry_sheet!AAR22=1,1,IF($AAV22=0,0,IF(SUM(Entry_sheet!$AAD22:$AAU22)=0,"NA",0)))))</f>
        <v/>
      </c>
      <c r="AAS22" t="str">
        <f>IF($A22="","",IF(Entry_sheet!AAS22="NA","NA",IF(Entry_sheet!AAS22=1,1,IF($AAV22=0,0,IF(SUM(Entry_sheet!$AAD22:$AAU22)=0,"NA",0)))))</f>
        <v/>
      </c>
      <c r="AAT22" t="str">
        <f>IF($A22="","",IF(Entry_sheet!AAT22="NA","NA",IF(Entry_sheet!AAT22=1,1,IF($AAV22=0,0,IF(SUM(Entry_sheet!$AAD22:$AAU22)=0,"NA",0)))))</f>
        <v/>
      </c>
      <c r="AAU22" t="str">
        <f>IF($A22="","",IF(Entry_sheet!AAU22="NA","NA",IF(Entry_sheet!AAU22=1,1,IF($AAV22=0,0,IF(SUM(Entry_sheet!$AAD22:$AAU22)=0,"NA",0)))))</f>
        <v/>
      </c>
      <c r="AAV22" s="22" t="str">
        <f>IF($A22="","",IF(Entry_sheet!AAV22=1,1,IF(Entry_sheet!AAV22=0,IF(SUM(Entry_sheet!AAD22:AAU22)&gt;0,1,0),IF(SUM(Entry_sheet!AAD22:AAU22)&gt;0,1,"NA"))))</f>
        <v/>
      </c>
      <c r="AAW22" t="str">
        <f>IF($A22="","",IF(Entry_sheet!AAW22="NA","NA",IF(Entry_sheet!AAW22=1,1,IF($ABO22=0,0,IF(SUM(Entry_sheet!$AAW22:$ABN22)=0,"NA",0)))))</f>
        <v/>
      </c>
      <c r="AAX22" t="str">
        <f>IF($A22="","",IF(Entry_sheet!AAX22="NA","NA",IF(Entry_sheet!AAX22=1,1,IF($ABO22=0,0,IF(SUM(Entry_sheet!$AAW22:$ABN22)=0,"NA",0)))))</f>
        <v/>
      </c>
      <c r="AAY22" t="str">
        <f>IF($A22="","",IF(Entry_sheet!AAY22="NA","NA",IF(Entry_sheet!AAY22=1,1,IF($ABO22=0,0,IF(SUM(Entry_sheet!$AAW22:$ABN22)=0,"NA",0)))))</f>
        <v/>
      </c>
      <c r="AAZ22" t="str">
        <f>IF($A22="","",IF(Entry_sheet!AAZ22="NA","NA",IF(Entry_sheet!AAZ22=1,1,IF($ABO22=0,0,IF(SUM(Entry_sheet!$AAW22:$ABN22)=0,"NA",0)))))</f>
        <v/>
      </c>
      <c r="ABA22" t="str">
        <f>IF($A22="","",IF(Entry_sheet!ABA22="NA","NA",IF(Entry_sheet!ABA22=1,1,IF($ABO22=0,0,IF(SUM(Entry_sheet!$AAW22:$ABN22)=0,"NA",0)))))</f>
        <v/>
      </c>
      <c r="ABB22" t="str">
        <f>IF($A22="","",IF(Entry_sheet!ABB22="NA","NA",IF(Entry_sheet!ABB22=1,1,IF($ABO22=0,0,IF(SUM(Entry_sheet!$AAW22:$ABN22)=0,"NA",0)))))</f>
        <v/>
      </c>
      <c r="ABC22" t="str">
        <f>IF($A22="","",IF(Entry_sheet!ABC22="NA","NA",IF(Entry_sheet!ABC22=1,1,IF($ABO22=0,0,IF(SUM(Entry_sheet!$AAW22:$ABN22)=0,"NA",0)))))</f>
        <v/>
      </c>
      <c r="ABD22" t="str">
        <f>IF($A22="","",IF(Entry_sheet!ABD22="NA","NA",IF(Entry_sheet!ABD22=1,1,IF($ABO22=0,0,IF(SUM(Entry_sheet!$AAW22:$ABN22)=0,"NA",0)))))</f>
        <v/>
      </c>
      <c r="ABE22" t="str">
        <f>IF($A22="","",IF(Entry_sheet!ABE22="NA","NA",IF(Entry_sheet!ABE22=1,1,IF($ABO22=0,0,IF(SUM(Entry_sheet!$AAW22:$ABN22)=0,"NA",0)))))</f>
        <v/>
      </c>
      <c r="ABF22" t="str">
        <f>IF($A22="","",IF(Entry_sheet!ABF22="NA","NA",IF(Entry_sheet!ABF22=1,1,IF($ABO22=0,0,IF(SUM(Entry_sheet!$AAW22:$ABN22)=0,"NA",0)))))</f>
        <v/>
      </c>
      <c r="ABG22" t="str">
        <f>IF($A22="","",IF(Entry_sheet!ABG22="NA","NA",IF(Entry_sheet!ABG22=1,1,IF($ABO22=0,0,IF(SUM(Entry_sheet!$AAW22:$ABN22)=0,"NA",0)))))</f>
        <v/>
      </c>
      <c r="ABH22" t="str">
        <f>IF($A22="","",IF(Entry_sheet!ABH22="NA","NA",IF(Entry_sheet!ABH22=1,1,IF($ABO22=0,0,IF(SUM(Entry_sheet!$AAW22:$ABN22)=0,"NA",0)))))</f>
        <v/>
      </c>
      <c r="ABI22" t="str">
        <f>IF($A22="","",IF(Entry_sheet!ABI22="NA","NA",IF(Entry_sheet!ABI22=1,1,IF($ABO22=0,0,IF(SUM(Entry_sheet!$AAW22:$ABN22)=0,"NA",0)))))</f>
        <v/>
      </c>
      <c r="ABJ22" t="str">
        <f>IF($A22="","",IF(Entry_sheet!ABJ22="NA","NA",IF(Entry_sheet!ABJ22=1,1,IF($ABO22=0,0,IF(SUM(Entry_sheet!$AAW22:$ABN22)=0,"NA",0)))))</f>
        <v/>
      </c>
      <c r="ABK22" t="str">
        <f>IF($A22="","",IF(Entry_sheet!ABK22="NA","NA",IF(Entry_sheet!ABK22=1,1,IF($ABO22=0,0,IF(SUM(Entry_sheet!$AAW22:$ABN22)=0,"NA",0)))))</f>
        <v/>
      </c>
      <c r="ABL22" t="str">
        <f>IF($A22="","",IF(Entry_sheet!ABL22="NA","NA",IF(Entry_sheet!ABL22=1,1,IF($ABO22=0,0,IF(SUM(Entry_sheet!$AAW22:$ABN22)=0,"NA",0)))))</f>
        <v/>
      </c>
      <c r="ABM22" t="str">
        <f>IF($A22="","",IF(Entry_sheet!ABM22="NA","NA",IF(Entry_sheet!ABM22=1,1,IF($ABO22=0,0,IF(SUM(Entry_sheet!$AAW22:$ABN22)=0,"NA",0)))))</f>
        <v/>
      </c>
      <c r="ABN22" t="str">
        <f>IF($A22="","",IF(Entry_sheet!ABN22="NA","NA",IF(Entry_sheet!ABN22=1,1,IF($ABO22=0,0,IF(SUM(Entry_sheet!$AAW22:$ABN22)=0,"NA",0)))))</f>
        <v/>
      </c>
      <c r="ABO22" s="22" t="str">
        <f>IF($A22="","",IF(Entry_sheet!ABO22=1,1,IF(Entry_sheet!ABO22=0,IF(SUM(Entry_sheet!AAW22:ABN22)&gt;0,1,0),IF(SUM(Entry_sheet!AAW22:ABN22)&gt;0,1,"NA"))))</f>
        <v/>
      </c>
      <c r="ABP22" t="str">
        <f>IF($A22="","",IF(Entry_sheet!ABP22="NA","NA",IF(Entry_sheet!ABP22=1,1,IF($ACH22=0,0,IF(SUM(Entry_sheet!$ABP22:$ACG22)=0,"NA",0)))))</f>
        <v/>
      </c>
      <c r="ABQ22" t="str">
        <f>IF($A22="","",IF(Entry_sheet!ABQ22="NA","NA",IF(Entry_sheet!ABQ22=1,1,IF($ACH22=0,0,IF(SUM(Entry_sheet!$ABP22:$ACG22)=0,"NA",0)))))</f>
        <v/>
      </c>
      <c r="ABR22" t="str">
        <f>IF($A22="","",IF(Entry_sheet!ABR22="NA","NA",IF(Entry_sheet!ABR22=1,1,IF($ACH22=0,0,IF(SUM(Entry_sheet!$ABP22:$ACG22)=0,"NA",0)))))</f>
        <v/>
      </c>
      <c r="ABS22" t="str">
        <f>IF($A22="","",IF(Entry_sheet!ABS22="NA","NA",IF(Entry_sheet!ABS22=1,1,IF($ACH22=0,0,IF(SUM(Entry_sheet!$ABP22:$ACG22)=0,"NA",0)))))</f>
        <v/>
      </c>
      <c r="ABT22" t="str">
        <f>IF($A22="","",IF(Entry_sheet!ABT22="NA","NA",IF(Entry_sheet!ABT22=1,1,IF($ACH22=0,0,IF(SUM(Entry_sheet!$ABP22:$ACG22)=0,"NA",0)))))</f>
        <v/>
      </c>
      <c r="ABU22" t="str">
        <f>IF($A22="","",IF(Entry_sheet!ABU22="NA","NA",IF(Entry_sheet!ABU22=1,1,IF($ACH22=0,0,IF(SUM(Entry_sheet!$ABP22:$ACG22)=0,"NA",0)))))</f>
        <v/>
      </c>
      <c r="ABV22" t="str">
        <f>IF($A22="","",IF(Entry_sheet!ABV22="NA","NA",IF(Entry_sheet!ABV22=1,1,IF($ACH22=0,0,IF(SUM(Entry_sheet!$ABP22:$ACG22)=0,"NA",0)))))</f>
        <v/>
      </c>
      <c r="ABW22" t="str">
        <f>IF($A22="","",IF(Entry_sheet!ABW22="NA","NA",IF(Entry_sheet!ABW22=1,1,IF($ACH22=0,0,IF(SUM(Entry_sheet!$ABP22:$ACG22)=0,"NA",0)))))</f>
        <v/>
      </c>
      <c r="ABX22" t="str">
        <f>IF($A22="","",IF(Entry_sheet!ABX22="NA","NA",IF(Entry_sheet!ABX22=1,1,IF($ACH22=0,0,IF(SUM(Entry_sheet!$ABP22:$ACG22)=0,"NA",0)))))</f>
        <v/>
      </c>
      <c r="ABY22" t="str">
        <f>IF($A22="","",IF(Entry_sheet!ABY22="NA","NA",IF(Entry_sheet!ABY22=1,1,IF($ACH22=0,0,IF(SUM(Entry_sheet!$ABP22:$ACG22)=0,"NA",0)))))</f>
        <v/>
      </c>
      <c r="ABZ22" t="str">
        <f>IF($A22="","",IF(Entry_sheet!ABZ22="NA","NA",IF(Entry_sheet!ABZ22=1,1,IF($ACH22=0,0,IF(SUM(Entry_sheet!$ABP22:$ACG22)=0,"NA",0)))))</f>
        <v/>
      </c>
      <c r="ACA22" t="str">
        <f>IF($A22="","",IF(Entry_sheet!ACA22="NA","NA",IF(Entry_sheet!ACA22=1,1,IF($ACH22=0,0,IF(SUM(Entry_sheet!$ABP22:$ACG22)=0,"NA",0)))))</f>
        <v/>
      </c>
      <c r="ACB22" t="str">
        <f>IF($A22="","",IF(Entry_sheet!ACB22="NA","NA",IF(Entry_sheet!ACB22=1,1,IF($ACH22=0,0,IF(SUM(Entry_sheet!$ABP22:$ACG22)=0,"NA",0)))))</f>
        <v/>
      </c>
      <c r="ACC22" t="str">
        <f>IF($A22="","",IF(Entry_sheet!ACC22="NA","NA",IF(Entry_sheet!ACC22=1,1,IF($ACH22=0,0,IF(SUM(Entry_sheet!$ABP22:$ACG22)=0,"NA",0)))))</f>
        <v/>
      </c>
      <c r="ACD22" t="str">
        <f>IF($A22="","",IF(Entry_sheet!ACD22="NA","NA",IF(Entry_sheet!ACD22=1,1,IF($ACH22=0,0,IF(SUM(Entry_sheet!$ABP22:$ACG22)=0,"NA",0)))))</f>
        <v/>
      </c>
      <c r="ACE22" t="str">
        <f>IF($A22="","",IF(Entry_sheet!ACE22="NA","NA",IF(Entry_sheet!ACE22=1,1,IF($ACH22=0,0,IF(SUM(Entry_sheet!$ABP22:$ACG22)=0,"NA",0)))))</f>
        <v/>
      </c>
      <c r="ACF22" t="str">
        <f>IF($A22="","",IF(Entry_sheet!ACF22="NA","NA",IF(Entry_sheet!ACF22=1,1,IF($ACH22=0,0,IF(SUM(Entry_sheet!$ABP22:$ACG22)=0,"NA",0)))))</f>
        <v/>
      </c>
      <c r="ACG22" t="str">
        <f>IF($A22="","",IF(Entry_sheet!ACG22="NA","NA",IF(Entry_sheet!ACG22=1,1,IF($ACH22=0,0,IF(SUM(Entry_sheet!$ABP22:$ACG22)=0,"NA",0)))))</f>
        <v/>
      </c>
      <c r="ACH22" s="22" t="str">
        <f>IF($A22="","",IF(Entry_sheet!ACH22=1,1,IF(Entry_sheet!ACH22=0,IF(SUM(Entry_sheet!ABP22:ACG22)&gt;0,1,0),IF(SUM(Entry_sheet!ABP22:ACG22)&gt;0,1,"NA"))))</f>
        <v/>
      </c>
      <c r="ACI22" t="str">
        <f>IF($A22="","",IF(Entry_sheet!ACI22="NA","NA",IF(Entry_sheet!ACI22=1,1,IF($ADA22=0,0,IF(SUM(Entry_sheet!$ACI22:$ACZ22)=0,"NA",0)))))</f>
        <v/>
      </c>
      <c r="ACJ22" t="str">
        <f>IF($A22="","",IF(Entry_sheet!ACJ22="NA","NA",IF(Entry_sheet!ACJ22=1,1,IF($ADA22=0,0,IF(SUM(Entry_sheet!$ACI22:$ACZ22)=0,"NA",0)))))</f>
        <v/>
      </c>
      <c r="ACK22" t="str">
        <f>IF($A22="","",IF(Entry_sheet!ACK22="NA","NA",IF(Entry_sheet!ACK22=1,1,IF($ADA22=0,0,IF(SUM(Entry_sheet!$ACI22:$ACZ22)=0,"NA",0)))))</f>
        <v/>
      </c>
      <c r="ACL22" t="str">
        <f>IF($A22="","",IF(Entry_sheet!ACL22="NA","NA",IF(Entry_sheet!ACL22=1,1,IF($ADA22=0,0,IF(SUM(Entry_sheet!$ACI22:$ACZ22)=0,"NA",0)))))</f>
        <v/>
      </c>
      <c r="ACM22" t="str">
        <f>IF($A22="","",IF(Entry_sheet!ACM22="NA","NA",IF(Entry_sheet!ACM22=1,1,IF($ADA22=0,0,IF(SUM(Entry_sheet!$ACI22:$ACZ22)=0,"NA",0)))))</f>
        <v/>
      </c>
      <c r="ACN22" t="str">
        <f>IF($A22="","",IF(Entry_sheet!ACN22="NA","NA",IF(Entry_sheet!ACN22=1,1,IF($ADA22=0,0,IF(SUM(Entry_sheet!$ACI22:$ACZ22)=0,"NA",0)))))</f>
        <v/>
      </c>
      <c r="ACO22" t="str">
        <f>IF($A22="","",IF(Entry_sheet!ACO22="NA","NA",IF(Entry_sheet!ACO22=1,1,IF($ADA22=0,0,IF(SUM(Entry_sheet!$ACI22:$ACZ22)=0,"NA",0)))))</f>
        <v/>
      </c>
      <c r="ACP22" t="str">
        <f>IF($A22="","",IF(Entry_sheet!ACP22="NA","NA",IF(Entry_sheet!ACP22=1,1,IF($ADA22=0,0,IF(SUM(Entry_sheet!$ACI22:$ACZ22)=0,"NA",0)))))</f>
        <v/>
      </c>
      <c r="ACQ22" t="str">
        <f>IF($A22="","",IF(Entry_sheet!ACQ22="NA","NA",IF(Entry_sheet!ACQ22=1,1,IF($ADA22=0,0,IF(SUM(Entry_sheet!$ACI22:$ACZ22)=0,"NA",0)))))</f>
        <v/>
      </c>
      <c r="ACR22" t="str">
        <f>IF($A22="","",IF(Entry_sheet!ACR22="NA","NA",IF(Entry_sheet!ACR22=1,1,IF($ADA22=0,0,IF(SUM(Entry_sheet!$ACI22:$ACZ22)=0,"NA",0)))))</f>
        <v/>
      </c>
      <c r="ACS22" t="str">
        <f>IF($A22="","",IF(Entry_sheet!ACS22="NA","NA",IF(Entry_sheet!ACS22=1,1,IF($ADA22=0,0,IF(SUM(Entry_sheet!$ACI22:$ACZ22)=0,"NA",0)))))</f>
        <v/>
      </c>
      <c r="ACT22" t="str">
        <f>IF($A22="","",IF(Entry_sheet!ACT22="NA","NA",IF(Entry_sheet!ACT22=1,1,IF($ADA22=0,0,IF(SUM(Entry_sheet!$ACI22:$ACZ22)=0,"NA",0)))))</f>
        <v/>
      </c>
      <c r="ACU22" t="str">
        <f>IF($A22="","",IF(Entry_sheet!ACU22="NA","NA",IF(Entry_sheet!ACU22=1,1,IF($ADA22=0,0,IF(SUM(Entry_sheet!$ACI22:$ACZ22)=0,"NA",0)))))</f>
        <v/>
      </c>
      <c r="ACV22" t="str">
        <f>IF($A22="","",IF(Entry_sheet!ACV22="NA","NA",IF(Entry_sheet!ACV22=1,1,IF($ADA22=0,0,IF(SUM(Entry_sheet!$ACI22:$ACZ22)=0,"NA",0)))))</f>
        <v/>
      </c>
      <c r="ACW22" t="str">
        <f>IF($A22="","",IF(Entry_sheet!ACW22="NA","NA",IF(Entry_sheet!ACW22=1,1,IF($ADA22=0,0,IF(SUM(Entry_sheet!$ACI22:$ACZ22)=0,"NA",0)))))</f>
        <v/>
      </c>
      <c r="ACX22" t="str">
        <f>IF($A22="","",IF(Entry_sheet!ACX22="NA","NA",IF(Entry_sheet!ACX22=1,1,IF($ADA22=0,0,IF(SUM(Entry_sheet!$ACI22:$ACZ22)=0,"NA",0)))))</f>
        <v/>
      </c>
      <c r="ACY22" t="str">
        <f>IF($A22="","",IF(Entry_sheet!ACY22="NA","NA",IF(Entry_sheet!ACY22=1,1,IF($ADA22=0,0,IF(SUM(Entry_sheet!$ACI22:$ACZ22)=0,"NA",0)))))</f>
        <v/>
      </c>
      <c r="ACZ22" t="str">
        <f>IF($A22="","",IF(Entry_sheet!ACZ22="NA","NA",IF(Entry_sheet!ACZ22=1,1,IF($ADA22=0,0,IF(SUM(Entry_sheet!$ACI22:$ACZ22)=0,"NA",0)))))</f>
        <v/>
      </c>
      <c r="ADA22" s="22" t="str">
        <f>IF($A22="","",IF(Entry_sheet!ADA22=1,1,IF(Entry_sheet!ADA22=0,IF(SUM(Entry_sheet!ACI22:ACZ22)&gt;0,1,0),IF(SUM(Entry_sheet!ACI22:ACZ22)&gt;0,1,"NA"))))</f>
        <v/>
      </c>
      <c r="ADB22" s="16" t="str">
        <f>IF($A22="","",IF(Entry_sheet!ADB22="NA","NA",IF(Entry_sheet!ADB22=1,0,IF($ADT22=1,1,IF(SUM(Entry_sheet!$ADB22:$ADS22)=0,"NA",0)))))</f>
        <v/>
      </c>
      <c r="ADC22" s="16" t="str">
        <f>IF($A22="","",IF(Entry_sheet!ADC22="NA","NA",IF(Entry_sheet!ADC22=1,0,IF($ADT22=1,1,IF(SUM(Entry_sheet!$ADB22:$ADS22)=0,"NA",0)))))</f>
        <v/>
      </c>
      <c r="ADD22" s="16" t="str">
        <f>IF($A22="","",IF(Entry_sheet!ADD22="NA","NA",IF(Entry_sheet!ADD22=1,0,IF($ADT22=1,1,IF(SUM(Entry_sheet!$ADB22:$ADS22)=0,"NA",0)))))</f>
        <v/>
      </c>
      <c r="ADE22" s="16" t="str">
        <f>IF($A22="","",IF(Entry_sheet!ADE22="NA","NA",IF(Entry_sheet!ADE22=1,0,IF($ADT22=1,1,IF(SUM(Entry_sheet!$ADB22:$ADS22)=0,"NA",0)))))</f>
        <v/>
      </c>
      <c r="ADF22" s="16" t="str">
        <f>IF($A22="","",IF(Entry_sheet!ADF22="NA","NA",IF(Entry_sheet!ADF22=1,0,IF($ADT22=1,1,IF(SUM(Entry_sheet!$ADB22:$ADS22)=0,"NA",0)))))</f>
        <v/>
      </c>
      <c r="ADG22" s="16" t="str">
        <f>IF($A22="","",IF(Entry_sheet!ADG22="NA","NA",IF(Entry_sheet!ADG22=1,0,IF($ADT22=1,1,IF(SUM(Entry_sheet!$ADB22:$ADS22)=0,"NA",0)))))</f>
        <v/>
      </c>
      <c r="ADH22" s="16" t="str">
        <f>IF($A22="","",IF(Entry_sheet!ADH22="NA","NA",IF(Entry_sheet!ADH22=1,0,IF($ADT22=1,1,IF(SUM(Entry_sheet!$ADB22:$ADS22)=0,"NA",0)))))</f>
        <v/>
      </c>
      <c r="ADI22" s="16" t="str">
        <f>IF($A22="","",IF(Entry_sheet!ADI22="NA","NA",IF(Entry_sheet!ADI22=1,0,IF($ADT22=1,1,IF(SUM(Entry_sheet!$ADB22:$ADS22)=0,"NA",0)))))</f>
        <v/>
      </c>
      <c r="ADJ22" s="16" t="str">
        <f>IF($A22="","",IF(Entry_sheet!ADJ22="NA","NA",IF(Entry_sheet!ADJ22=1,0,IF($ADT22=1,1,IF(SUM(Entry_sheet!$ADB22:$ADS22)=0,"NA",0)))))</f>
        <v/>
      </c>
      <c r="ADK22" s="16" t="str">
        <f>IF($A22="","",IF(Entry_sheet!ADK22="NA","NA",IF(Entry_sheet!ADK22=1,0,IF($ADT22=1,1,IF(SUM(Entry_sheet!$ADB22:$ADS22)=0,"NA",0)))))</f>
        <v/>
      </c>
      <c r="ADL22" s="16" t="str">
        <f>IF($A22="","",IF(Entry_sheet!ADL22="NA","NA",IF(Entry_sheet!ADL22=1,0,IF($ADT22=1,1,IF(SUM(Entry_sheet!$ADB22:$ADS22)=0,"NA",0)))))</f>
        <v/>
      </c>
      <c r="ADM22" s="16" t="str">
        <f>IF($A22="","",IF(Entry_sheet!ADM22="NA","NA",IF(Entry_sheet!ADM22=1,0,IF($ADT22=1,1,IF(SUM(Entry_sheet!$ADB22:$ADS22)=0,"NA",0)))))</f>
        <v/>
      </c>
      <c r="ADN22" s="16" t="str">
        <f>IF($A22="","",IF(Entry_sheet!ADN22="NA","NA",IF(Entry_sheet!ADN22=1,0,IF($ADT22=1,1,IF(SUM(Entry_sheet!$ADB22:$ADS22)=0,"NA",0)))))</f>
        <v/>
      </c>
      <c r="ADO22" s="16" t="str">
        <f>IF($A22="","",IF(Entry_sheet!ADO22="NA","NA",IF(Entry_sheet!ADO22=1,0,IF($ADT22=1,1,IF(SUM(Entry_sheet!$ADB22:$ADS22)=0,"NA",0)))))</f>
        <v/>
      </c>
      <c r="ADP22" s="16" t="str">
        <f>IF($A22="","",IF(Entry_sheet!ADP22="NA","NA",IF(Entry_sheet!ADP22=1,0,IF($ADT22=1,1,IF(SUM(Entry_sheet!$ADB22:$ADS22)=0,"NA",0)))))</f>
        <v/>
      </c>
      <c r="ADQ22" s="16" t="str">
        <f>IF($A22="","",IF(Entry_sheet!ADQ22="NA","NA",IF(Entry_sheet!ADQ22=1,0,IF($ADT22=1,1,IF(SUM(Entry_sheet!$ADB22:$ADS22)=0,"NA",0)))))</f>
        <v/>
      </c>
      <c r="ADR22" s="16" t="str">
        <f>IF($A22="","",IF(Entry_sheet!ADR22="NA","NA",IF(Entry_sheet!ADR22=1,0,IF($ADT22=1,1,IF(SUM(Entry_sheet!$ADB22:$ADS22)=0,"NA",0)))))</f>
        <v/>
      </c>
      <c r="ADS22" s="16" t="str">
        <f>IF($A22="","",IF(Entry_sheet!ADS22="NA","NA",IF(Entry_sheet!ADS22=1,0,IF($ADT22=1,1,IF(SUM(Entry_sheet!$ADB22:$ADS22)=0,"NA",0)))))</f>
        <v/>
      </c>
      <c r="ADT22" s="22" t="str">
        <f>IF($A22="","",IF(Entry_sheet!ADT22=1,1,IF(Entry_sheet!ADT22=0,IF(SUM(Entry_sheet!ADB22:ADS22)&gt;0,1,0),IF(SUM(Entry_sheet!ADB22:ADS22)&gt;0,1,"NA"))))</f>
        <v/>
      </c>
      <c r="ADU22" s="16" t="str">
        <f>IF($A22="","",IF(Entry_sheet!ADU22="NA","NA",IF(Entry_sheet!ADU22=1,0,IF($AEM22=1,1,IF(SUM(Entry_sheet!$ADU22:$AEL22)=0,"NA",0)))))</f>
        <v/>
      </c>
      <c r="ADV22" s="16" t="str">
        <f>IF($A22="","",IF(Entry_sheet!ADV22="NA","NA",IF(Entry_sheet!ADV22=1,0,IF($AEM22=1,1,IF(SUM(Entry_sheet!$ADU22:$AEL22)=0,"NA",0)))))</f>
        <v/>
      </c>
      <c r="ADW22" s="16" t="str">
        <f>IF($A22="","",IF(Entry_sheet!ADW22="NA","NA",IF(Entry_sheet!ADW22=1,0,IF($AEM22=1,1,IF(SUM(Entry_sheet!$ADU22:$AEL22)=0,"NA",0)))))</f>
        <v/>
      </c>
      <c r="ADX22" s="16" t="str">
        <f>IF($A22="","",IF(Entry_sheet!ADX22="NA","NA",IF(Entry_sheet!ADX22=1,0,IF($AEM22=1,1,IF(SUM(Entry_sheet!$ADU22:$AEL22)=0,"NA",0)))))</f>
        <v/>
      </c>
      <c r="ADY22" s="16" t="str">
        <f>IF($A22="","",IF(Entry_sheet!ADY22="NA","NA",IF(Entry_sheet!ADY22=1,0,IF($AEM22=1,1,IF(SUM(Entry_sheet!$ADU22:$AEL22)=0,"NA",0)))))</f>
        <v/>
      </c>
      <c r="ADZ22" s="16" t="str">
        <f>IF($A22="","",IF(Entry_sheet!ADZ22="NA","NA",IF(Entry_sheet!ADZ22=1,0,IF($AEM22=1,1,IF(SUM(Entry_sheet!$ADU22:$AEL22)=0,"NA",0)))))</f>
        <v/>
      </c>
      <c r="AEA22" s="16" t="str">
        <f>IF($A22="","",IF(Entry_sheet!AEA22="NA","NA",IF(Entry_sheet!AEA22=1,0,IF($AEM22=1,1,IF(SUM(Entry_sheet!$ADU22:$AEL22)=0,"NA",0)))))</f>
        <v/>
      </c>
      <c r="AEB22" s="16" t="str">
        <f>IF($A22="","",IF(Entry_sheet!AEB22="NA","NA",IF(Entry_sheet!AEB22=1,0,IF($AEM22=1,1,IF(SUM(Entry_sheet!$ADU22:$AEL22)=0,"NA",0)))))</f>
        <v/>
      </c>
      <c r="AEC22" s="16" t="str">
        <f>IF($A22="","",IF(Entry_sheet!AEC22="NA","NA",IF(Entry_sheet!AEC22=1,0,IF($AEM22=1,1,IF(SUM(Entry_sheet!$ADU22:$AEL22)=0,"NA",0)))))</f>
        <v/>
      </c>
      <c r="AED22" s="16" t="str">
        <f>IF($A22="","",IF(Entry_sheet!AED22="NA","NA",IF(Entry_sheet!AED22=1,0,IF($AEM22=1,1,IF(SUM(Entry_sheet!$ADU22:$AEL22)=0,"NA",0)))))</f>
        <v/>
      </c>
      <c r="AEE22" s="16" t="str">
        <f>IF($A22="","",IF(Entry_sheet!AEE22="NA","NA",IF(Entry_sheet!AEE22=1,0,IF($AEM22=1,1,IF(SUM(Entry_sheet!$ADU22:$AEL22)=0,"NA",0)))))</f>
        <v/>
      </c>
      <c r="AEF22" s="16" t="str">
        <f>IF($A22="","",IF(Entry_sheet!AEF22="NA","NA",IF(Entry_sheet!AEF22=1,0,IF($AEM22=1,1,IF(SUM(Entry_sheet!$ADU22:$AEL22)=0,"NA",0)))))</f>
        <v/>
      </c>
      <c r="AEG22" s="16" t="str">
        <f>IF($A22="","",IF(Entry_sheet!AEG22="NA","NA",IF(Entry_sheet!AEG22=1,0,IF($AEM22=1,1,IF(SUM(Entry_sheet!$ADU22:$AEL22)=0,"NA",0)))))</f>
        <v/>
      </c>
      <c r="AEH22" s="16" t="str">
        <f>IF($A22="","",IF(Entry_sheet!AEH22="NA","NA",IF(Entry_sheet!AEH22=1,0,IF($AEM22=1,1,IF(SUM(Entry_sheet!$ADU22:$AEL22)=0,"NA",0)))))</f>
        <v/>
      </c>
      <c r="AEI22" s="16" t="str">
        <f>IF($A22="","",IF(Entry_sheet!AEI22="NA","NA",IF(Entry_sheet!AEI22=1,0,IF($AEM22=1,1,IF(SUM(Entry_sheet!$ADU22:$AEL22)=0,"NA",0)))))</f>
        <v/>
      </c>
      <c r="AEJ22" s="16" t="str">
        <f>IF($A22="","",IF(Entry_sheet!AEJ22="NA","NA",IF(Entry_sheet!AEJ22=1,0,IF($AEM22=1,1,IF(SUM(Entry_sheet!$ADU22:$AEL22)=0,"NA",0)))))</f>
        <v/>
      </c>
      <c r="AEK22" s="16" t="str">
        <f>IF($A22="","",IF(Entry_sheet!AEK22="NA","NA",IF(Entry_sheet!AEK22=1,0,IF($AEM22=1,1,IF(SUM(Entry_sheet!$ADU22:$AEL22)=0,"NA",0)))))</f>
        <v/>
      </c>
      <c r="AEL22" s="16" t="str">
        <f>IF($A22="","",IF(Entry_sheet!AEL22="NA","NA",IF(Entry_sheet!AEL22=1,0,IF($AEM22=1,1,IF(SUM(Entry_sheet!$ADU22:$AEL22)=0,"NA",0)))))</f>
        <v/>
      </c>
      <c r="AEM22" s="22" t="str">
        <f>IF($A22="","",IF(Entry_sheet!AEM22=1,0,IF(Entry_sheet!AEM22=0,1,"NA")))</f>
        <v/>
      </c>
      <c r="AEN22" s="16" t="str">
        <f>IF($A22="","",IF(Entry_sheet!AEN22="NA","NA",IF(Entry_sheet!AEN22=1,0,IF($AFF22=1,1,IF(SUM(Entry_sheet!$AEN22:$AFE22)=0,"NA",0)))))</f>
        <v/>
      </c>
      <c r="AEO22" s="16" t="str">
        <f>IF($A22="","",IF(Entry_sheet!AEO22="NA","NA",IF(Entry_sheet!AEO22=1,0,IF($AFF22=1,1,IF(SUM(Entry_sheet!$AEN22:$AFE22)=0,"NA",0)))))</f>
        <v/>
      </c>
      <c r="AEP22" s="16" t="str">
        <f>IF($A22="","",IF(Entry_sheet!AEP22="NA","NA",IF(Entry_sheet!AEP22=1,0,IF($AFF22=1,1,IF(SUM(Entry_sheet!$AEN22:$AFE22)=0,"NA",0)))))</f>
        <v/>
      </c>
      <c r="AEQ22" s="16" t="str">
        <f>IF($A22="","",IF(Entry_sheet!AEQ22="NA","NA",IF(Entry_sheet!AEQ22=1,0,IF($AFF22=1,1,IF(SUM(Entry_sheet!$AEN22:$AFE22)=0,"NA",0)))))</f>
        <v/>
      </c>
      <c r="AER22" s="16" t="str">
        <f>IF($A22="","",IF(Entry_sheet!AER22="NA","NA",IF(Entry_sheet!AER22=1,0,IF($AFF22=1,1,IF(SUM(Entry_sheet!$AEN22:$AFE22)=0,"NA",0)))))</f>
        <v/>
      </c>
      <c r="AES22" s="16" t="str">
        <f>IF($A22="","",IF(Entry_sheet!AES22="NA","NA",IF(Entry_sheet!AES22=1,0,IF($AFF22=1,1,IF(SUM(Entry_sheet!$AEN22:$AFE22)=0,"NA",0)))))</f>
        <v/>
      </c>
      <c r="AET22" s="16" t="str">
        <f>IF($A22="","",IF(Entry_sheet!AET22="NA","NA",IF(Entry_sheet!AET22=1,0,IF($AFF22=1,1,IF(SUM(Entry_sheet!$AEN22:$AFE22)=0,"NA",0)))))</f>
        <v/>
      </c>
      <c r="AEU22" s="16" t="str">
        <f>IF($A22="","",IF(Entry_sheet!AEU22="NA","NA",IF(Entry_sheet!AEU22=1,0,IF($AFF22=1,1,IF(SUM(Entry_sheet!$AEN22:$AFE22)=0,"NA",0)))))</f>
        <v/>
      </c>
      <c r="AEV22" s="16" t="str">
        <f>IF($A22="","",IF(Entry_sheet!AEV22="NA","NA",IF(Entry_sheet!AEV22=1,0,IF($AFF22=1,1,IF(SUM(Entry_sheet!$AEN22:$AFE22)=0,"NA",0)))))</f>
        <v/>
      </c>
      <c r="AEW22" s="16" t="str">
        <f>IF($A22="","",IF(Entry_sheet!AEW22="NA","NA",IF(Entry_sheet!AEW22=1,0,IF($AFF22=1,1,IF(SUM(Entry_sheet!$AEN22:$AFE22)=0,"NA",0)))))</f>
        <v/>
      </c>
      <c r="AEX22" s="16" t="str">
        <f>IF($A22="","",IF(Entry_sheet!AEX22="NA","NA",IF(Entry_sheet!AEX22=1,0,IF($AFF22=1,1,IF(SUM(Entry_sheet!$AEN22:$AFE22)=0,"NA",0)))))</f>
        <v/>
      </c>
      <c r="AEY22" s="16" t="str">
        <f>IF($A22="","",IF(Entry_sheet!AEY22="NA","NA",IF(Entry_sheet!AEY22=1,0,IF($AFF22=1,1,IF(SUM(Entry_sheet!$AEN22:$AFE22)=0,"NA",0)))))</f>
        <v/>
      </c>
      <c r="AEZ22" s="16" t="str">
        <f>IF($A22="","",IF(Entry_sheet!AEZ22="NA","NA",IF(Entry_sheet!AEZ22=1,0,IF($AFF22=1,1,IF(SUM(Entry_sheet!$AEN22:$AFE22)=0,"NA",0)))))</f>
        <v/>
      </c>
      <c r="AFA22" s="16" t="str">
        <f>IF($A22="","",IF(Entry_sheet!AFA22="NA","NA",IF(Entry_sheet!AFA22=1,0,IF($AFF22=1,1,IF(SUM(Entry_sheet!$AEN22:$AFE22)=0,"NA",0)))))</f>
        <v/>
      </c>
      <c r="AFB22" s="16" t="str">
        <f>IF($A22="","",IF(Entry_sheet!AFB22="NA","NA",IF(Entry_sheet!AFB22=1,0,IF($AFF22=1,1,IF(SUM(Entry_sheet!$AEN22:$AFE22)=0,"NA",0)))))</f>
        <v/>
      </c>
      <c r="AFC22" s="16" t="str">
        <f>IF($A22="","",IF(Entry_sheet!AFC22="NA","NA",IF(Entry_sheet!AFC22=1,0,IF($AFF22=1,1,IF(SUM(Entry_sheet!$AEN22:$AFE22)=0,"NA",0)))))</f>
        <v/>
      </c>
      <c r="AFD22" s="16" t="str">
        <f>IF($A22="","",IF(Entry_sheet!AFD22="NA","NA",IF(Entry_sheet!AFD22=1,0,IF($AFF22=1,1,IF(SUM(Entry_sheet!$AEN22:$AFE22)=0,"NA",0)))))</f>
        <v/>
      </c>
      <c r="AFE22" s="16" t="str">
        <f>IF($A22="","",IF(Entry_sheet!AFE22="NA","NA",IF(Entry_sheet!AFE22=1,0,IF($AFF22=1,1,IF(SUM(Entry_sheet!$AEN22:$AFE22)=0,"NA",0)))))</f>
        <v/>
      </c>
      <c r="AFF22" s="22" t="str">
        <f>IF($A22="","",IF(Entry_sheet!AFF22=1,0,IF(Entry_sheet!AFF22=0,1,"NA")))</f>
        <v/>
      </c>
      <c r="AFG22" s="16" t="str">
        <f>IF($A22="","",IF(Entry_sheet!AFG22="NA","NA",IF(Entry_sheet!AFG22=1,0,IF($AFY22=1,1,IF(SUM(Entry_sheet!$AFG22:$AFX22)=0,"NA",0)))))</f>
        <v/>
      </c>
      <c r="AFH22" s="16" t="str">
        <f>IF($A22="","",IF(Entry_sheet!AFH22="NA","NA",IF(Entry_sheet!AFH22=1,0,IF($AFY22=1,1,IF(SUM(Entry_sheet!$AFG22:$AFX22)=0,"NA",0)))))</f>
        <v/>
      </c>
      <c r="AFI22" s="16" t="str">
        <f>IF($A22="","",IF(Entry_sheet!AFI22="NA","NA",IF(Entry_sheet!AFI22=1,0,IF($AFY22=1,1,IF(SUM(Entry_sheet!$AFG22:$AFX22)=0,"NA",0)))))</f>
        <v/>
      </c>
      <c r="AFJ22" s="16" t="str">
        <f>IF($A22="","",IF(Entry_sheet!AFJ22="NA","NA",IF(Entry_sheet!AFJ22=1,0,IF($AFY22=1,1,IF(SUM(Entry_sheet!$AFG22:$AFX22)=0,"NA",0)))))</f>
        <v/>
      </c>
      <c r="AFK22" s="16" t="str">
        <f>IF($A22="","",IF(Entry_sheet!AFK22="NA","NA",IF(Entry_sheet!AFK22=1,0,IF($AFY22=1,1,IF(SUM(Entry_sheet!$AFG22:$AFX22)=0,"NA",0)))))</f>
        <v/>
      </c>
      <c r="AFL22" s="16" t="str">
        <f>IF($A22="","",IF(Entry_sheet!AFL22="NA","NA",IF(Entry_sheet!AFL22=1,0,IF($AFY22=1,1,IF(SUM(Entry_sheet!$AFG22:$AFX22)=0,"NA",0)))))</f>
        <v/>
      </c>
      <c r="AFM22" s="16" t="str">
        <f>IF($A22="","",IF(Entry_sheet!AFM22="NA","NA",IF(Entry_sheet!AFM22=1,0,IF($AFY22=1,1,IF(SUM(Entry_sheet!$AFG22:$AFX22)=0,"NA",0)))))</f>
        <v/>
      </c>
      <c r="AFN22" s="16" t="str">
        <f>IF($A22="","",IF(Entry_sheet!AFN22="NA","NA",IF(Entry_sheet!AFN22=1,0,IF($AFY22=1,1,IF(SUM(Entry_sheet!$AFG22:$AFX22)=0,"NA",0)))))</f>
        <v/>
      </c>
      <c r="AFO22" s="16" t="str">
        <f>IF($A22="","",IF(Entry_sheet!AFO22="NA","NA",IF(Entry_sheet!AFO22=1,0,IF($AFY22=1,1,IF(SUM(Entry_sheet!$AFG22:$AFX22)=0,"NA",0)))))</f>
        <v/>
      </c>
      <c r="AFP22" s="16" t="str">
        <f>IF($A22="","",IF(Entry_sheet!AFP22="NA","NA",IF(Entry_sheet!AFP22=1,0,IF($AFY22=1,1,IF(SUM(Entry_sheet!$AFG22:$AFX22)=0,"NA",0)))))</f>
        <v/>
      </c>
      <c r="AFQ22" s="16" t="str">
        <f>IF($A22="","",IF(Entry_sheet!AFQ22="NA","NA",IF(Entry_sheet!AFQ22=1,0,IF($AFY22=1,1,IF(SUM(Entry_sheet!$AFG22:$AFX22)=0,"NA",0)))))</f>
        <v/>
      </c>
      <c r="AFR22" s="16" t="str">
        <f>IF($A22="","",IF(Entry_sheet!AFR22="NA","NA",IF(Entry_sheet!AFR22=1,0,IF($AFY22=1,1,IF(SUM(Entry_sheet!$AFG22:$AFX22)=0,"NA",0)))))</f>
        <v/>
      </c>
      <c r="AFS22" s="16" t="str">
        <f>IF($A22="","",IF(Entry_sheet!AFS22="NA","NA",IF(Entry_sheet!AFS22=1,0,IF($AFY22=1,1,IF(SUM(Entry_sheet!$AFG22:$AFX22)=0,"NA",0)))))</f>
        <v/>
      </c>
      <c r="AFT22" s="16" t="str">
        <f>IF($A22="","",IF(Entry_sheet!AFT22="NA","NA",IF(Entry_sheet!AFT22=1,0,IF($AFY22=1,1,IF(SUM(Entry_sheet!$AFG22:$AFX22)=0,"NA",0)))))</f>
        <v/>
      </c>
      <c r="AFU22" s="16" t="str">
        <f>IF($A22="","",IF(Entry_sheet!AFU22="NA","NA",IF(Entry_sheet!AFU22=1,0,IF($AFY22=1,1,IF(SUM(Entry_sheet!$AFG22:$AFX22)=0,"NA",0)))))</f>
        <v/>
      </c>
      <c r="AFV22" s="16" t="str">
        <f>IF($A22="","",IF(Entry_sheet!AFV22="NA","NA",IF(Entry_sheet!AFV22=1,0,IF($AFY22=1,1,IF(SUM(Entry_sheet!$AFG22:$AFX22)=0,"NA",0)))))</f>
        <v/>
      </c>
      <c r="AFW22" s="16" t="str">
        <f>IF($A22="","",IF(Entry_sheet!AFW22="NA","NA",IF(Entry_sheet!AFW22=1,0,IF($AFY22=1,1,IF(SUM(Entry_sheet!$AFG22:$AFX22)=0,"NA",0)))))</f>
        <v/>
      </c>
      <c r="AFX22" s="16" t="str">
        <f>IF($A22="","",IF(Entry_sheet!AFX22="NA","NA",IF(Entry_sheet!AFX22=1,0,IF($AFY22=1,1,IF(SUM(Entry_sheet!$AFG22:$AFX22)=0,"NA",0)))))</f>
        <v/>
      </c>
      <c r="AFY22" s="22" t="str">
        <f>IF($A22="","",IF(Entry_sheet!AFY22=1,0,IF(Entry_sheet!AFY22=0,1,"NA")))</f>
        <v/>
      </c>
      <c r="AFZ22" t="str">
        <f>IF($A22="","",IF(Entry_sheet!AFZ22="NA","NA",IF(Entry_sheet!AFZ22=1,1,IF($AGR22=0,0,IF(SUM(Entry_sheet!$AFZ22:$AGQ22)=0,"NA",0)))))</f>
        <v/>
      </c>
      <c r="AGA22" t="str">
        <f>IF($A22="","",IF(Entry_sheet!AGA22="NA","NA",IF(Entry_sheet!AGA22=1,1,IF($AGR22=0,0,IF(SUM(Entry_sheet!$AFZ22:$AGQ22)=0,"NA",0)))))</f>
        <v/>
      </c>
      <c r="AGB22" t="str">
        <f>IF($A22="","",IF(Entry_sheet!AGB22="NA","NA",IF(Entry_sheet!AGB22=1,1,IF($AGR22=0,0,IF(SUM(Entry_sheet!$AFZ22:$AGQ22)=0,"NA",0)))))</f>
        <v/>
      </c>
      <c r="AGC22" t="str">
        <f>IF($A22="","",IF(Entry_sheet!AGC22="NA","NA",IF(Entry_sheet!AGC22=1,1,IF($AGR22=0,0,IF(SUM(Entry_sheet!$AFZ22:$AGQ22)=0,"NA",0)))))</f>
        <v/>
      </c>
      <c r="AGD22" t="str">
        <f>IF($A22="","",IF(Entry_sheet!AGD22="NA","NA",IF(Entry_sheet!AGD22=1,1,IF($AGR22=0,0,IF(SUM(Entry_sheet!$AFZ22:$AGQ22)=0,"NA",0)))))</f>
        <v/>
      </c>
      <c r="AGE22" t="str">
        <f>IF($A22="","",IF(Entry_sheet!AGE22="NA","NA",IF(Entry_sheet!AGE22=1,1,IF($AGR22=0,0,IF(SUM(Entry_sheet!$AFZ22:$AGQ22)=0,"NA",0)))))</f>
        <v/>
      </c>
      <c r="AGF22" t="str">
        <f>IF($A22="","",IF(Entry_sheet!AGF22="NA","NA",IF(Entry_sheet!AGF22=1,1,IF($AGR22=0,0,IF(SUM(Entry_sheet!$AFZ22:$AGQ22)=0,"NA",0)))))</f>
        <v/>
      </c>
      <c r="AGG22" t="str">
        <f>IF($A22="","",IF(Entry_sheet!AGG22="NA","NA",IF(Entry_sheet!AGG22=1,1,IF($AGR22=0,0,IF(SUM(Entry_sheet!$AFZ22:$AGQ22)=0,"NA",0)))))</f>
        <v/>
      </c>
      <c r="AGH22" t="str">
        <f>IF($A22="","",IF(Entry_sheet!AGH22="NA","NA",IF(Entry_sheet!AGH22=1,1,IF($AGR22=0,0,IF(SUM(Entry_sheet!$AFZ22:$AGQ22)=0,"NA",0)))))</f>
        <v/>
      </c>
      <c r="AGI22" t="str">
        <f>IF($A22="","",IF(Entry_sheet!AGI22="NA","NA",IF(Entry_sheet!AGI22=1,1,IF($AGR22=0,0,IF(SUM(Entry_sheet!$AFZ22:$AGQ22)=0,"NA",0)))))</f>
        <v/>
      </c>
      <c r="AGJ22" t="str">
        <f>IF($A22="","",IF(Entry_sheet!AGJ22="NA","NA",IF(Entry_sheet!AGJ22=1,1,IF($AGR22=0,0,IF(SUM(Entry_sheet!$AFZ22:$AGQ22)=0,"NA",0)))))</f>
        <v/>
      </c>
      <c r="AGK22" t="str">
        <f>IF($A22="","",IF(Entry_sheet!AGK22="NA","NA",IF(Entry_sheet!AGK22=1,1,IF($AGR22=0,0,IF(SUM(Entry_sheet!$AFZ22:$AGQ22)=0,"NA",0)))))</f>
        <v/>
      </c>
      <c r="AGL22" t="str">
        <f>IF($A22="","",IF(Entry_sheet!AGL22="NA","NA",IF(Entry_sheet!AGL22=1,1,IF($AGR22=0,0,IF(SUM(Entry_sheet!$AFZ22:$AGQ22)=0,"NA",0)))))</f>
        <v/>
      </c>
      <c r="AGM22" t="str">
        <f>IF($A22="","",IF(Entry_sheet!AGM22="NA","NA",IF(Entry_sheet!AGM22=1,1,IF($AGR22=0,0,IF(SUM(Entry_sheet!$AFZ22:$AGQ22)=0,"NA",0)))))</f>
        <v/>
      </c>
      <c r="AGN22" t="str">
        <f>IF($A22="","",IF(Entry_sheet!AGN22="NA","NA",IF(Entry_sheet!AGN22=1,1,IF($AGR22=0,0,IF(SUM(Entry_sheet!$AFZ22:$AGQ22)=0,"NA",0)))))</f>
        <v/>
      </c>
      <c r="AGO22" t="str">
        <f>IF($A22="","",IF(Entry_sheet!AGO22="NA","NA",IF(Entry_sheet!AGO22=1,1,IF($AGR22=0,0,IF(SUM(Entry_sheet!$AFZ22:$AGQ22)=0,"NA",0)))))</f>
        <v/>
      </c>
      <c r="AGP22" t="str">
        <f>IF($A22="","",IF(Entry_sheet!AGP22="NA","NA",IF(Entry_sheet!AGP22=1,1,IF($AGR22=0,0,IF(SUM(Entry_sheet!$AFZ22:$AGQ22)=0,"NA",0)))))</f>
        <v/>
      </c>
      <c r="AGQ22" t="str">
        <f>IF($A22="","",IF(Entry_sheet!AGQ22="NA","NA",IF(Entry_sheet!AGQ22=1,1,IF($AGR22=0,0,IF(SUM(Entry_sheet!$AFZ22:$AGQ22)=0,"NA",0)))))</f>
        <v/>
      </c>
      <c r="AGR22" s="22" t="str">
        <f>IF($A22="","",IF(Entry_sheet!AGR22=1,1,IF(Entry_sheet!AGR22=0,IF(SUM(Entry_sheet!AFZ22:AGQ22)&gt;0,1,0),IF(SUM(Entry_sheet!AFZ22:AGQ22)&gt;0,1,"NA"))))</f>
        <v/>
      </c>
      <c r="AGS22" t="str">
        <f>IF($A22="","",IF(Entry_sheet!AGS22="NA","NA",IF(Entry_sheet!AGS22=1,1,IF($AHK22=0,0,IF(SUM(Entry_sheet!$AGS22:$AHJ22)=0,"NA",0)))))</f>
        <v/>
      </c>
      <c r="AGT22" t="str">
        <f>IF($A22="","",IF(Entry_sheet!AGT22="NA","NA",IF(Entry_sheet!AGT22=1,1,IF($AHK22=0,0,IF(SUM(Entry_sheet!$AGS22:$AHJ22)=0,"NA",0)))))</f>
        <v/>
      </c>
      <c r="AGU22" t="str">
        <f>IF($A22="","",IF(Entry_sheet!AGU22="NA","NA",IF(Entry_sheet!AGU22=1,1,IF($AHK22=0,0,IF(SUM(Entry_sheet!$AGS22:$AHJ22)=0,"NA",0)))))</f>
        <v/>
      </c>
      <c r="AGV22" t="str">
        <f>IF($A22="","",IF(Entry_sheet!AGV22="NA","NA",IF(Entry_sheet!AGV22=1,1,IF($AHK22=0,0,IF(SUM(Entry_sheet!$AGS22:$AHJ22)=0,"NA",0)))))</f>
        <v/>
      </c>
      <c r="AGW22" t="str">
        <f>IF($A22="","",IF(Entry_sheet!AGW22="NA","NA",IF(Entry_sheet!AGW22=1,1,IF($AHK22=0,0,IF(SUM(Entry_sheet!$AGS22:$AHJ22)=0,"NA",0)))))</f>
        <v/>
      </c>
      <c r="AGX22" t="str">
        <f>IF($A22="","",IF(Entry_sheet!AGX22="NA","NA",IF(Entry_sheet!AGX22=1,1,IF($AHK22=0,0,IF(SUM(Entry_sheet!$AGS22:$AHJ22)=0,"NA",0)))))</f>
        <v/>
      </c>
      <c r="AGY22" t="str">
        <f>IF($A22="","",IF(Entry_sheet!AGY22="NA","NA",IF(Entry_sheet!AGY22=1,1,IF($AHK22=0,0,IF(SUM(Entry_sheet!$AGS22:$AHJ22)=0,"NA",0)))))</f>
        <v/>
      </c>
      <c r="AGZ22" t="str">
        <f>IF($A22="","",IF(Entry_sheet!AGZ22="NA","NA",IF(Entry_sheet!AGZ22=1,1,IF($AHK22=0,0,IF(SUM(Entry_sheet!$AGS22:$AHJ22)=0,"NA",0)))))</f>
        <v/>
      </c>
      <c r="AHA22" t="str">
        <f>IF($A22="","",IF(Entry_sheet!AHA22="NA","NA",IF(Entry_sheet!AHA22=1,1,IF($AHK22=0,0,IF(SUM(Entry_sheet!$AGS22:$AHJ22)=0,"NA",0)))))</f>
        <v/>
      </c>
      <c r="AHB22" t="str">
        <f>IF($A22="","",IF(Entry_sheet!AHB22="NA","NA",IF(Entry_sheet!AHB22=1,1,IF($AHK22=0,0,IF(SUM(Entry_sheet!$AGS22:$AHJ22)=0,"NA",0)))))</f>
        <v/>
      </c>
      <c r="AHC22" t="str">
        <f>IF($A22="","",IF(Entry_sheet!AHC22="NA","NA",IF(Entry_sheet!AHC22=1,1,IF($AHK22=0,0,IF(SUM(Entry_sheet!$AGS22:$AHJ22)=0,"NA",0)))))</f>
        <v/>
      </c>
      <c r="AHD22" t="str">
        <f>IF($A22="","",IF(Entry_sheet!AHD22="NA","NA",IF(Entry_sheet!AHD22=1,1,IF($AHK22=0,0,IF(SUM(Entry_sheet!$AGS22:$AHJ22)=0,"NA",0)))))</f>
        <v/>
      </c>
      <c r="AHE22" t="str">
        <f>IF($A22="","",IF(Entry_sheet!AHE22="NA","NA",IF(Entry_sheet!AHE22=1,1,IF($AHK22=0,0,IF(SUM(Entry_sheet!$AGS22:$AHJ22)=0,"NA",0)))))</f>
        <v/>
      </c>
      <c r="AHF22" t="str">
        <f>IF($A22="","",IF(Entry_sheet!AHF22="NA","NA",IF(Entry_sheet!AHF22=1,1,IF($AHK22=0,0,IF(SUM(Entry_sheet!$AGS22:$AHJ22)=0,"NA",0)))))</f>
        <v/>
      </c>
      <c r="AHG22" t="str">
        <f>IF($A22="","",IF(Entry_sheet!AHG22="NA","NA",IF(Entry_sheet!AHG22=1,1,IF($AHK22=0,0,IF(SUM(Entry_sheet!$AGS22:$AHJ22)=0,"NA",0)))))</f>
        <v/>
      </c>
      <c r="AHH22" t="str">
        <f>IF($A22="","",IF(Entry_sheet!AHH22="NA","NA",IF(Entry_sheet!AHH22=1,1,IF($AHK22=0,0,IF(SUM(Entry_sheet!$AGS22:$AHJ22)=0,"NA",0)))))</f>
        <v/>
      </c>
      <c r="AHI22" t="str">
        <f>IF($A22="","",IF(Entry_sheet!AHI22="NA","NA",IF(Entry_sheet!AHI22=1,1,IF($AHK22=0,0,IF(SUM(Entry_sheet!$AGS22:$AHJ22)=0,"NA",0)))))</f>
        <v/>
      </c>
      <c r="AHJ22" t="str">
        <f>IF($A22="","",IF(Entry_sheet!AHJ22="NA","NA",IF(Entry_sheet!AHJ22=1,1,IF($AHK22=0,0,IF(SUM(Entry_sheet!$AGS22:$AHJ22)=0,"NA",0)))))</f>
        <v/>
      </c>
      <c r="AHK22" s="22" t="str">
        <f>IF($A22="","",IF(Entry_sheet!AHK22=1,1,IF(Entry_sheet!AHK22=0,IF(SUM(Entry_sheet!AGS22:AHJ22)&gt;0,1,0),IF(SUM(Entry_sheet!AGS22:AHJ22)&gt;0,1,"NA"))))</f>
        <v/>
      </c>
      <c r="AHL22" t="str">
        <f>IF($A22="","",IF(Entry_sheet!AHL22="NA","NA",IF(Entry_sheet!AHL22=1,1,IF($AID22=0,0,IF(SUM(Entry_sheet!$AHL22:$AIC22)=0,"NA",0)))))</f>
        <v/>
      </c>
      <c r="AHM22" t="str">
        <f>IF($A22="","",IF(Entry_sheet!AHM22="NA","NA",IF(Entry_sheet!AHM22=1,1,IF($AID22=0,0,IF(SUM(Entry_sheet!$AHL22:$AIC22)=0,"NA",0)))))</f>
        <v/>
      </c>
      <c r="AHN22" t="str">
        <f>IF($A22="","",IF(Entry_sheet!AHN22="NA","NA",IF(Entry_sheet!AHN22=1,1,IF($AID22=0,0,IF(SUM(Entry_sheet!$AHL22:$AIC22)=0,"NA",0)))))</f>
        <v/>
      </c>
      <c r="AHO22" t="str">
        <f>IF($A22="","",IF(Entry_sheet!AHO22="NA","NA",IF(Entry_sheet!AHO22=1,1,IF($AID22=0,0,IF(SUM(Entry_sheet!$AHL22:$AIC22)=0,"NA",0)))))</f>
        <v/>
      </c>
      <c r="AHP22" t="str">
        <f>IF($A22="","",IF(Entry_sheet!AHP22="NA","NA",IF(Entry_sheet!AHP22=1,1,IF($AID22=0,0,IF(SUM(Entry_sheet!$AHL22:$AIC22)=0,"NA",0)))))</f>
        <v/>
      </c>
      <c r="AHQ22" t="str">
        <f>IF($A22="","",IF(Entry_sheet!AHQ22="NA","NA",IF(Entry_sheet!AHQ22=1,1,IF($AID22=0,0,IF(SUM(Entry_sheet!$AHL22:$AIC22)=0,"NA",0)))))</f>
        <v/>
      </c>
      <c r="AHR22" t="str">
        <f>IF($A22="","",IF(Entry_sheet!AHR22="NA","NA",IF(Entry_sheet!AHR22=1,1,IF($AID22=0,0,IF(SUM(Entry_sheet!$AHL22:$AIC22)=0,"NA",0)))))</f>
        <v/>
      </c>
      <c r="AHS22" t="str">
        <f>IF($A22="","",IF(Entry_sheet!AHS22="NA","NA",IF(Entry_sheet!AHS22=1,1,IF($AID22=0,0,IF(SUM(Entry_sheet!$AHL22:$AIC22)=0,"NA",0)))))</f>
        <v/>
      </c>
      <c r="AHT22" t="str">
        <f>IF($A22="","",IF(Entry_sheet!AHT22="NA","NA",IF(Entry_sheet!AHT22=1,1,IF($AID22=0,0,IF(SUM(Entry_sheet!$AHL22:$AIC22)=0,"NA",0)))))</f>
        <v/>
      </c>
      <c r="AHU22" t="str">
        <f>IF($A22="","",IF(Entry_sheet!AHU22="NA","NA",IF(Entry_sheet!AHU22=1,1,IF($AID22=0,0,IF(SUM(Entry_sheet!$AHL22:$AIC22)=0,"NA",0)))))</f>
        <v/>
      </c>
      <c r="AHV22" t="str">
        <f>IF($A22="","",IF(Entry_sheet!AHV22="NA","NA",IF(Entry_sheet!AHV22=1,1,IF($AID22=0,0,IF(SUM(Entry_sheet!$AHL22:$AIC22)=0,"NA",0)))))</f>
        <v/>
      </c>
      <c r="AHW22" t="str">
        <f>IF($A22="","",IF(Entry_sheet!AHW22="NA","NA",IF(Entry_sheet!AHW22=1,1,IF($AID22=0,0,IF(SUM(Entry_sheet!$AHL22:$AIC22)=0,"NA",0)))))</f>
        <v/>
      </c>
      <c r="AHX22" t="str">
        <f>IF($A22="","",IF(Entry_sheet!AHX22="NA","NA",IF(Entry_sheet!AHX22=1,1,IF($AID22=0,0,IF(SUM(Entry_sheet!$AHL22:$AIC22)=0,"NA",0)))))</f>
        <v/>
      </c>
      <c r="AHY22" t="str">
        <f>IF($A22="","",IF(Entry_sheet!AHY22="NA","NA",IF(Entry_sheet!AHY22=1,1,IF($AID22=0,0,IF(SUM(Entry_sheet!$AHL22:$AIC22)=0,"NA",0)))))</f>
        <v/>
      </c>
      <c r="AHZ22" t="str">
        <f>IF($A22="","",IF(Entry_sheet!AHZ22="NA","NA",IF(Entry_sheet!AHZ22=1,1,IF($AID22=0,0,IF(SUM(Entry_sheet!$AHL22:$AIC22)=0,"NA",0)))))</f>
        <v/>
      </c>
      <c r="AIA22" t="str">
        <f>IF($A22="","",IF(Entry_sheet!AIA22="NA","NA",IF(Entry_sheet!AIA22=1,1,IF($AID22=0,0,IF(SUM(Entry_sheet!$AHL22:$AIC22)=0,"NA",0)))))</f>
        <v/>
      </c>
      <c r="AIB22" t="str">
        <f>IF($A22="","",IF(Entry_sheet!AIB22="NA","NA",IF(Entry_sheet!AIB22=1,1,IF($AID22=0,0,IF(SUM(Entry_sheet!$AHL22:$AIC22)=0,"NA",0)))))</f>
        <v/>
      </c>
      <c r="AIC22" t="str">
        <f>IF($A22="","",IF(Entry_sheet!AIC22="NA","NA",IF(Entry_sheet!AIC22=1,1,IF($AID22=0,0,IF(SUM(Entry_sheet!$AHL22:$AIC22)=0,"NA",0)))))</f>
        <v/>
      </c>
      <c r="AID22" s="22" t="str">
        <f>IF($A22="","",IF(Entry_sheet!AID22=1,1,IF(Entry_sheet!AID22=0,IF(SUM(Entry_sheet!AHL22:AIC22)&gt;0,1,0),IF(SUM(Entry_sheet!AHL22:AIC22)&gt;0,1,"NA"))))</f>
        <v/>
      </c>
      <c r="AIE22" t="str">
        <f>IF($A22="","",IF(Entry_sheet!AIE22="NA","NA",IF(Entry_sheet!AIE22=1,1,IF($AIW22=0,0,IF(SUM(Entry_sheet!$AIE22:$AIV22)=0,"NA",0)))))</f>
        <v/>
      </c>
      <c r="AIF22" t="str">
        <f>IF($A22="","",IF(Entry_sheet!AIF22="NA","NA",IF(Entry_sheet!AIF22=1,1,IF($AIW22=0,0,IF(SUM(Entry_sheet!$AIE22:$AIV22)=0,"NA",0)))))</f>
        <v/>
      </c>
      <c r="AIG22" t="str">
        <f>IF($A22="","",IF(Entry_sheet!AIG22="NA","NA",IF(Entry_sheet!AIG22=1,1,IF($AIW22=0,0,IF(SUM(Entry_sheet!$AIE22:$AIV22)=0,"NA",0)))))</f>
        <v/>
      </c>
      <c r="AIH22" t="str">
        <f>IF($A22="","",IF(Entry_sheet!AIH22="NA","NA",IF(Entry_sheet!AIH22=1,1,IF($AIW22=0,0,IF(SUM(Entry_sheet!$AIE22:$AIV22)=0,"NA",0)))))</f>
        <v/>
      </c>
      <c r="AII22" t="str">
        <f>IF($A22="","",IF(Entry_sheet!AII22="NA","NA",IF(Entry_sheet!AII22=1,1,IF($AIW22=0,0,IF(SUM(Entry_sheet!$AIE22:$AIV22)=0,"NA",0)))))</f>
        <v/>
      </c>
      <c r="AIJ22" t="str">
        <f>IF($A22="","",IF(Entry_sheet!AIJ22="NA","NA",IF(Entry_sheet!AIJ22=1,1,IF($AIW22=0,0,IF(SUM(Entry_sheet!$AIE22:$AIV22)=0,"NA",0)))))</f>
        <v/>
      </c>
      <c r="AIK22" t="str">
        <f>IF($A22="","",IF(Entry_sheet!AIK22="NA","NA",IF(Entry_sheet!AIK22=1,1,IF($AIW22=0,0,IF(SUM(Entry_sheet!$AIE22:$AIV22)=0,"NA",0)))))</f>
        <v/>
      </c>
      <c r="AIL22" t="str">
        <f>IF($A22="","",IF(Entry_sheet!AIL22="NA","NA",IF(Entry_sheet!AIL22=1,1,IF($AIW22=0,0,IF(SUM(Entry_sheet!$AIE22:$AIV22)=0,"NA",0)))))</f>
        <v/>
      </c>
      <c r="AIM22" t="str">
        <f>IF($A22="","",IF(Entry_sheet!AIM22="NA","NA",IF(Entry_sheet!AIM22=1,1,IF($AIW22=0,0,IF(SUM(Entry_sheet!$AIE22:$AIV22)=0,"NA",0)))))</f>
        <v/>
      </c>
      <c r="AIN22" t="str">
        <f>IF($A22="","",IF(Entry_sheet!AIN22="NA","NA",IF(Entry_sheet!AIN22=1,1,IF($AIW22=0,0,IF(SUM(Entry_sheet!$AIE22:$AIV22)=0,"NA",0)))))</f>
        <v/>
      </c>
      <c r="AIO22" t="str">
        <f>IF($A22="","",IF(Entry_sheet!AIO22="NA","NA",IF(Entry_sheet!AIO22=1,1,IF($AIW22=0,0,IF(SUM(Entry_sheet!$AIE22:$AIV22)=0,"NA",0)))))</f>
        <v/>
      </c>
      <c r="AIP22" t="str">
        <f>IF($A22="","",IF(Entry_sheet!AIP22="NA","NA",IF(Entry_sheet!AIP22=1,1,IF($AIW22=0,0,IF(SUM(Entry_sheet!$AIE22:$AIV22)=0,"NA",0)))))</f>
        <v/>
      </c>
      <c r="AIQ22" t="str">
        <f>IF($A22="","",IF(Entry_sheet!AIQ22="NA","NA",IF(Entry_sheet!AIQ22=1,1,IF($AIW22=0,0,IF(SUM(Entry_sheet!$AIE22:$AIV22)=0,"NA",0)))))</f>
        <v/>
      </c>
      <c r="AIR22" t="str">
        <f>IF($A22="","",IF(Entry_sheet!AIR22="NA","NA",IF(Entry_sheet!AIR22=1,1,IF($AIW22=0,0,IF(SUM(Entry_sheet!$AIE22:$AIV22)=0,"NA",0)))))</f>
        <v/>
      </c>
      <c r="AIS22" t="str">
        <f>IF($A22="","",IF(Entry_sheet!AIS22="NA","NA",IF(Entry_sheet!AIS22=1,1,IF($AIW22=0,0,IF(SUM(Entry_sheet!$AIE22:$AIV22)=0,"NA",0)))))</f>
        <v/>
      </c>
      <c r="AIT22" t="str">
        <f>IF($A22="","",IF(Entry_sheet!AIT22="NA","NA",IF(Entry_sheet!AIT22=1,1,IF($AIW22=0,0,IF(SUM(Entry_sheet!$AIE22:$AIV22)=0,"NA",0)))))</f>
        <v/>
      </c>
      <c r="AIU22" t="str">
        <f>IF($A22="","",IF(Entry_sheet!AIU22="NA","NA",IF(Entry_sheet!AIU22=1,1,IF($AIW22=0,0,IF(SUM(Entry_sheet!$AIE22:$AIV22)=0,"NA",0)))))</f>
        <v/>
      </c>
      <c r="AIV22" t="str">
        <f>IF($A22="","",IF(Entry_sheet!AIV22="NA","NA",IF(Entry_sheet!AIV22=1,1,IF($AIW22=0,0,IF(SUM(Entry_sheet!$AIE22:$AIV22)=0,"NA",0)))))</f>
        <v/>
      </c>
      <c r="AIW22" s="22" t="str">
        <f>IF($A22="","",IF(Entry_sheet!AIW22=1,1,IF(Entry_sheet!AIW22=0,IF(SUM(Entry_sheet!AIE22:AIV22)&gt;0,1,0),IF(SUM(Entry_sheet!AIE22:AIV22)&gt;0,1,"NA"))))</f>
        <v/>
      </c>
      <c r="AIX22" t="str">
        <f>IF($A22="","",IF(Entry_sheet!AIX22="NA","NA",IF(Entry_sheet!AIX22=1,1,IF($AJP22=0,0,IF(SUM(Entry_sheet!$AIX22:$AJO22)=0,"NA",0)))))</f>
        <v/>
      </c>
      <c r="AIY22" t="str">
        <f>IF($A22="","",IF(Entry_sheet!AIY22="NA","NA",IF(Entry_sheet!AIY22=1,1,IF($AJP22=0,0,IF(SUM(Entry_sheet!$AIX22:$AJO22)=0,"NA",0)))))</f>
        <v/>
      </c>
      <c r="AIZ22" t="str">
        <f>IF($A22="","",IF(Entry_sheet!AIZ22="NA","NA",IF(Entry_sheet!AIZ22=1,1,IF($AJP22=0,0,IF(SUM(Entry_sheet!$AIX22:$AJO22)=0,"NA",0)))))</f>
        <v/>
      </c>
      <c r="AJA22" t="str">
        <f>IF($A22="","",IF(Entry_sheet!AJA22="NA","NA",IF(Entry_sheet!AJA22=1,1,IF($AJP22=0,0,IF(SUM(Entry_sheet!$AIX22:$AJO22)=0,"NA",0)))))</f>
        <v/>
      </c>
      <c r="AJB22" t="str">
        <f>IF($A22="","",IF(Entry_sheet!AJB22="NA","NA",IF(Entry_sheet!AJB22=1,1,IF($AJP22=0,0,IF(SUM(Entry_sheet!$AIX22:$AJO22)=0,"NA",0)))))</f>
        <v/>
      </c>
      <c r="AJC22" t="str">
        <f>IF($A22="","",IF(Entry_sheet!AJC22="NA","NA",IF(Entry_sheet!AJC22=1,1,IF($AJP22=0,0,IF(SUM(Entry_sheet!$AIX22:$AJO22)=0,"NA",0)))))</f>
        <v/>
      </c>
      <c r="AJD22" t="str">
        <f>IF($A22="","",IF(Entry_sheet!AJD22="NA","NA",IF(Entry_sheet!AJD22=1,1,IF($AJP22=0,0,IF(SUM(Entry_sheet!$AIX22:$AJO22)=0,"NA",0)))))</f>
        <v/>
      </c>
      <c r="AJE22" t="str">
        <f>IF($A22="","",IF(Entry_sheet!AJE22="NA","NA",IF(Entry_sheet!AJE22=1,1,IF($AJP22=0,0,IF(SUM(Entry_sheet!$AIX22:$AJO22)=0,"NA",0)))))</f>
        <v/>
      </c>
      <c r="AJF22" t="str">
        <f>IF($A22="","",IF(Entry_sheet!AJF22="NA","NA",IF(Entry_sheet!AJF22=1,1,IF($AJP22=0,0,IF(SUM(Entry_sheet!$AIX22:$AJO22)=0,"NA",0)))))</f>
        <v/>
      </c>
      <c r="AJG22" t="str">
        <f>IF($A22="","",IF(Entry_sheet!AJG22="NA","NA",IF(Entry_sheet!AJG22=1,1,IF($AJP22=0,0,IF(SUM(Entry_sheet!$AIX22:$AJO22)=0,"NA",0)))))</f>
        <v/>
      </c>
      <c r="AJH22" t="str">
        <f>IF($A22="","",IF(Entry_sheet!AJH22="NA","NA",IF(Entry_sheet!AJH22=1,1,IF($AJP22=0,0,IF(SUM(Entry_sheet!$AIX22:$AJO22)=0,"NA",0)))))</f>
        <v/>
      </c>
      <c r="AJI22" t="str">
        <f>IF($A22="","",IF(Entry_sheet!AJI22="NA","NA",IF(Entry_sheet!AJI22=1,1,IF($AJP22=0,0,IF(SUM(Entry_sheet!$AIX22:$AJO22)=0,"NA",0)))))</f>
        <v/>
      </c>
      <c r="AJJ22" t="str">
        <f>IF($A22="","",IF(Entry_sheet!AJJ22="NA","NA",IF(Entry_sheet!AJJ22=1,1,IF($AJP22=0,0,IF(SUM(Entry_sheet!$AIX22:$AJO22)=0,"NA",0)))))</f>
        <v/>
      </c>
      <c r="AJK22" t="str">
        <f>IF($A22="","",IF(Entry_sheet!AJK22="NA","NA",IF(Entry_sheet!AJK22=1,1,IF($AJP22=0,0,IF(SUM(Entry_sheet!$AIX22:$AJO22)=0,"NA",0)))))</f>
        <v/>
      </c>
      <c r="AJL22" t="str">
        <f>IF($A22="","",IF(Entry_sheet!AJL22="NA","NA",IF(Entry_sheet!AJL22=1,1,IF($AJP22=0,0,IF(SUM(Entry_sheet!$AIX22:$AJO22)=0,"NA",0)))))</f>
        <v/>
      </c>
      <c r="AJM22" t="str">
        <f>IF($A22="","",IF(Entry_sheet!AJM22="NA","NA",IF(Entry_sheet!AJM22=1,1,IF($AJP22=0,0,IF(SUM(Entry_sheet!$AIX22:$AJO22)=0,"NA",0)))))</f>
        <v/>
      </c>
      <c r="AJN22" t="str">
        <f>IF($A22="","",IF(Entry_sheet!AJN22="NA","NA",IF(Entry_sheet!AJN22=1,1,IF($AJP22=0,0,IF(SUM(Entry_sheet!$AIX22:$AJO22)=0,"NA",0)))))</f>
        <v/>
      </c>
      <c r="AJO22" t="str">
        <f>IF($A22="","",IF(Entry_sheet!AJO22="NA","NA",IF(Entry_sheet!AJO22=1,1,IF($AJP22=0,0,IF(SUM(Entry_sheet!$AIX22:$AJO22)=0,"NA",0)))))</f>
        <v/>
      </c>
      <c r="AJP22" s="22" t="str">
        <f>IF($A22="","",IF(Entry_sheet!AJP22=1,1,IF(Entry_sheet!AJP22=0,IF(SUM(Entry_sheet!AIX22:AJO22)&gt;0,1,0),IF(SUM(Entry_sheet!AIX22:AJO22)&gt;0,1,"NA"))))</f>
        <v/>
      </c>
      <c r="AJQ22" s="16" t="str">
        <f>IF($A22="","",IF(Entry_sheet!AJQ22="NA","NA",IF(Entry_sheet!AJQ22=1,0,IF($AKI22=1,1,IF(SUM(Entry_sheet!$AJQ22:$AKH22)=0,"NA",0)))))</f>
        <v/>
      </c>
      <c r="AJR22" s="16" t="str">
        <f>IF($A22="","",IF(Entry_sheet!AJR22="NA","NA",IF(Entry_sheet!AJR22=1,0,IF($AKI22=1,1,IF(SUM(Entry_sheet!$AJQ22:$AKH22)=0,"NA",0)))))</f>
        <v/>
      </c>
      <c r="AJS22" s="16" t="str">
        <f>IF($A22="","",IF(Entry_sheet!AJS22="NA","NA",IF(Entry_sheet!AJS22=1,0,IF($AKI22=1,1,IF(SUM(Entry_sheet!$AJQ22:$AKH22)=0,"NA",0)))))</f>
        <v/>
      </c>
      <c r="AJT22" s="16" t="str">
        <f>IF($A22="","",IF(Entry_sheet!AJT22="NA","NA",IF(Entry_sheet!AJT22=1,0,IF($AKI22=1,1,IF(SUM(Entry_sheet!$AJQ22:$AKH22)=0,"NA",0)))))</f>
        <v/>
      </c>
      <c r="AJU22" s="16" t="str">
        <f>IF($A22="","",IF(Entry_sheet!AJU22="NA","NA",IF(Entry_sheet!AJU22=1,0,IF($AKI22=1,1,IF(SUM(Entry_sheet!$AJQ22:$AKH22)=0,"NA",0)))))</f>
        <v/>
      </c>
      <c r="AJV22" s="16" t="str">
        <f>IF($A22="","",IF(Entry_sheet!AJV22="NA","NA",IF(Entry_sheet!AJV22=1,0,IF($AKI22=1,1,IF(SUM(Entry_sheet!$AJQ22:$AKH22)=0,"NA",0)))))</f>
        <v/>
      </c>
      <c r="AJW22" s="16" t="str">
        <f>IF($A22="","",IF(Entry_sheet!AJW22="NA","NA",IF(Entry_sheet!AJW22=1,0,IF($AKI22=1,1,IF(SUM(Entry_sheet!$AJQ22:$AKH22)=0,"NA",0)))))</f>
        <v/>
      </c>
      <c r="AJX22" s="16" t="str">
        <f>IF($A22="","",IF(Entry_sheet!AJX22="NA","NA",IF(Entry_sheet!AJX22=1,0,IF($AKI22=1,1,IF(SUM(Entry_sheet!$AJQ22:$AKH22)=0,"NA",0)))))</f>
        <v/>
      </c>
      <c r="AJY22" s="16" t="str">
        <f>IF($A22="","",IF(Entry_sheet!AJY22="NA","NA",IF(Entry_sheet!AJY22=1,0,IF($AKI22=1,1,IF(SUM(Entry_sheet!$AJQ22:$AKH22)=0,"NA",0)))))</f>
        <v/>
      </c>
      <c r="AJZ22" s="16" t="str">
        <f>IF($A22="","",IF(Entry_sheet!AJZ22="NA","NA",IF(Entry_sheet!AJZ22=1,0,IF($AKI22=1,1,IF(SUM(Entry_sheet!$AJQ22:$AKH22)=0,"NA",0)))))</f>
        <v/>
      </c>
      <c r="AKA22" s="16" t="str">
        <f>IF($A22="","",IF(Entry_sheet!AKA22="NA","NA",IF(Entry_sheet!AKA22=1,0,IF($AKI22=1,1,IF(SUM(Entry_sheet!$AJQ22:$AKH22)=0,"NA",0)))))</f>
        <v/>
      </c>
      <c r="AKB22" s="16" t="str">
        <f>IF($A22="","",IF(Entry_sheet!AKB22="NA","NA",IF(Entry_sheet!AKB22=1,0,IF($AKI22=1,1,IF(SUM(Entry_sheet!$AJQ22:$AKH22)=0,"NA",0)))))</f>
        <v/>
      </c>
      <c r="AKC22" s="16" t="str">
        <f>IF($A22="","",IF(Entry_sheet!AKC22="NA","NA",IF(Entry_sheet!AKC22=1,0,IF($AKI22=1,1,IF(SUM(Entry_sheet!$AJQ22:$AKH22)=0,"NA",0)))))</f>
        <v/>
      </c>
      <c r="AKD22" s="16" t="str">
        <f>IF($A22="","",IF(Entry_sheet!AKD22="NA","NA",IF(Entry_sheet!AKD22=1,0,IF($AKI22=1,1,IF(SUM(Entry_sheet!$AJQ22:$AKH22)=0,"NA",0)))))</f>
        <v/>
      </c>
      <c r="AKE22" s="16" t="str">
        <f>IF($A22="","",IF(Entry_sheet!AKE22="NA","NA",IF(Entry_sheet!AKE22=1,0,IF($AKI22=1,1,IF(SUM(Entry_sheet!$AJQ22:$AKH22)=0,"NA",0)))))</f>
        <v/>
      </c>
      <c r="AKF22" s="16" t="str">
        <f>IF($A22="","",IF(Entry_sheet!AKF22="NA","NA",IF(Entry_sheet!AKF22=1,0,IF($AKI22=1,1,IF(SUM(Entry_sheet!$AJQ22:$AKH22)=0,"NA",0)))))</f>
        <v/>
      </c>
      <c r="AKG22" s="16" t="str">
        <f>IF($A22="","",IF(Entry_sheet!AKG22="NA","NA",IF(Entry_sheet!AKG22=1,0,IF($AKI22=1,1,IF(SUM(Entry_sheet!$AJQ22:$AKH22)=0,"NA",0)))))</f>
        <v/>
      </c>
      <c r="AKH22" s="16" t="str">
        <f>IF($A22="","",IF(Entry_sheet!AKH22="NA","NA",IF(Entry_sheet!AKH22=1,0,IF($AKI22=1,1,IF(SUM(Entry_sheet!$AJQ22:$AKH22)=0,"NA",0)))))</f>
        <v/>
      </c>
      <c r="AKI22" s="22" t="str">
        <f>IF($A22="","",IF(Entry_sheet!AKI22=1,0,IF(Entry_sheet!AKI22=0,1,"NA")))</f>
        <v/>
      </c>
      <c r="AKJ22" s="16" t="str">
        <f>IF($A22="","",IF(Entry_sheet!AKJ22="NA","NA",IF(Entry_sheet!AKJ22=1,0,IF($ALB22=1,1,IF(SUM(Entry_sheet!$AKJ22:$ALA22)=0,"NA",0)))))</f>
        <v/>
      </c>
      <c r="AKK22" s="16" t="str">
        <f>IF($A22="","",IF(Entry_sheet!AKK22="NA","NA",IF(Entry_sheet!AKK22=1,0,IF($ALB22=1,1,IF(SUM(Entry_sheet!$AKJ22:$ALA22)=0,"NA",0)))))</f>
        <v/>
      </c>
      <c r="AKL22" s="16" t="str">
        <f>IF($A22="","",IF(Entry_sheet!AKL22="NA","NA",IF(Entry_sheet!AKL22=1,0,IF($ALB22=1,1,IF(SUM(Entry_sheet!$AKJ22:$ALA22)=0,"NA",0)))))</f>
        <v/>
      </c>
      <c r="AKM22" s="16" t="str">
        <f>IF($A22="","",IF(Entry_sheet!AKM22="NA","NA",IF(Entry_sheet!AKM22=1,0,IF($ALB22=1,1,IF(SUM(Entry_sheet!$AKJ22:$ALA22)=0,"NA",0)))))</f>
        <v/>
      </c>
      <c r="AKN22" s="16" t="str">
        <f>IF($A22="","",IF(Entry_sheet!AKN22="NA","NA",IF(Entry_sheet!AKN22=1,0,IF($ALB22=1,1,IF(SUM(Entry_sheet!$AKJ22:$ALA22)=0,"NA",0)))))</f>
        <v/>
      </c>
      <c r="AKO22" s="16" t="str">
        <f>IF($A22="","",IF(Entry_sheet!AKO22="NA","NA",IF(Entry_sheet!AKO22=1,0,IF($ALB22=1,1,IF(SUM(Entry_sheet!$AKJ22:$ALA22)=0,"NA",0)))))</f>
        <v/>
      </c>
      <c r="AKP22" s="16" t="str">
        <f>IF($A22="","",IF(Entry_sheet!AKP22="NA","NA",IF(Entry_sheet!AKP22=1,0,IF($ALB22=1,1,IF(SUM(Entry_sheet!$AKJ22:$ALA22)=0,"NA",0)))))</f>
        <v/>
      </c>
      <c r="AKQ22" s="16" t="str">
        <f>IF($A22="","",IF(Entry_sheet!AKQ22="NA","NA",IF(Entry_sheet!AKQ22=1,0,IF($ALB22=1,1,IF(SUM(Entry_sheet!$AKJ22:$ALA22)=0,"NA",0)))))</f>
        <v/>
      </c>
      <c r="AKR22" s="16" t="str">
        <f>IF($A22="","",IF(Entry_sheet!AKR22="NA","NA",IF(Entry_sheet!AKR22=1,0,IF($ALB22=1,1,IF(SUM(Entry_sheet!$AKJ22:$ALA22)=0,"NA",0)))))</f>
        <v/>
      </c>
      <c r="AKS22" s="16" t="str">
        <f>IF($A22="","",IF(Entry_sheet!AKS22="NA","NA",IF(Entry_sheet!AKS22=1,0,IF($ALB22=1,1,IF(SUM(Entry_sheet!$AKJ22:$ALA22)=0,"NA",0)))))</f>
        <v/>
      </c>
      <c r="AKT22" s="16" t="str">
        <f>IF($A22="","",IF(Entry_sheet!AKT22="NA","NA",IF(Entry_sheet!AKT22=1,0,IF($ALB22=1,1,IF(SUM(Entry_sheet!$AKJ22:$ALA22)=0,"NA",0)))))</f>
        <v/>
      </c>
      <c r="AKU22" s="16" t="str">
        <f>IF($A22="","",IF(Entry_sheet!AKU22="NA","NA",IF(Entry_sheet!AKU22=1,0,IF($ALB22=1,1,IF(SUM(Entry_sheet!$AKJ22:$ALA22)=0,"NA",0)))))</f>
        <v/>
      </c>
      <c r="AKV22" s="16" t="str">
        <f>IF($A22="","",IF(Entry_sheet!AKV22="NA","NA",IF(Entry_sheet!AKV22=1,0,IF($ALB22=1,1,IF(SUM(Entry_sheet!$AKJ22:$ALA22)=0,"NA",0)))))</f>
        <v/>
      </c>
      <c r="AKW22" s="16" t="str">
        <f>IF($A22="","",IF(Entry_sheet!AKW22="NA","NA",IF(Entry_sheet!AKW22=1,0,IF($ALB22=1,1,IF(SUM(Entry_sheet!$AKJ22:$ALA22)=0,"NA",0)))))</f>
        <v/>
      </c>
      <c r="AKX22" s="16" t="str">
        <f>IF($A22="","",IF(Entry_sheet!AKX22="NA","NA",IF(Entry_sheet!AKX22=1,0,IF($ALB22=1,1,IF(SUM(Entry_sheet!$AKJ22:$ALA22)=0,"NA",0)))))</f>
        <v/>
      </c>
      <c r="AKY22" s="16" t="str">
        <f>IF($A22="","",IF(Entry_sheet!AKY22="NA","NA",IF(Entry_sheet!AKY22=1,0,IF($ALB22=1,1,IF(SUM(Entry_sheet!$AKJ22:$ALA22)=0,"NA",0)))))</f>
        <v/>
      </c>
      <c r="AKZ22" s="16" t="str">
        <f>IF($A22="","",IF(Entry_sheet!AKZ22="NA","NA",IF(Entry_sheet!AKZ22=1,0,IF($ALB22=1,1,IF(SUM(Entry_sheet!$AKJ22:$ALA22)=0,"NA",0)))))</f>
        <v/>
      </c>
      <c r="ALA22" s="16" t="str">
        <f>IF($A22="","",IF(Entry_sheet!ALA22="NA","NA",IF(Entry_sheet!ALA22=1,0,IF($ALB22=1,1,IF(SUM(Entry_sheet!$AKJ22:$ALA22)=0,"NA",0)))))</f>
        <v/>
      </c>
      <c r="ALB22" s="22" t="str">
        <f>IF($A22="","",IF(Entry_sheet!ALB22=1,0,IF(Entry_sheet!ALB22=0,1,"NA")))</f>
        <v/>
      </c>
      <c r="ALC22" t="str">
        <f t="shared" si="4"/>
        <v/>
      </c>
      <c r="ALD22" t="str">
        <f>IF($A22="","",SUM(Entry_sheet!$C22:$ALB22))</f>
        <v/>
      </c>
      <c r="ALE22" t="str">
        <f>IF($A22="","",SUM(Entry_sheet!$ADB22:$ADS22,Entry_sheet!$ADU22:$AEL22,Entry_sheet!$AEN22:$AFE22,Entry_sheet!$AFG22:$AFX22,Entry_sheet!$AJQ22:$AKH22,Entry_sheet!$AKJ22:$ALA22))</f>
        <v/>
      </c>
      <c r="ALF22" t="str">
        <f t="shared" si="5"/>
        <v/>
      </c>
      <c r="ALG22">
        <f>IF(Entry_sheet!BZ22=1,IF(SUM(Entry_sheet!BH22:BY22)=0,1,0),0)</f>
        <v>0</v>
      </c>
      <c r="ALH22" t="str">
        <f t="shared" si="6"/>
        <v/>
      </c>
    </row>
  </sheetData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IH1266"/>
  <sheetViews>
    <sheetView showRuler="0" zoomScale="15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HU23" sqref="HU23"/>
    </sheetView>
  </sheetViews>
  <sheetFormatPr baseColWidth="10" defaultColWidth="15.42578125" defaultRowHeight="13"/>
  <cols>
    <col min="1" max="16384" width="15.42578125" style="7"/>
  </cols>
  <sheetData>
    <row r="2" spans="1:242">
      <c r="A2" s="7" t="str">
        <f>correction_sheet!A1</f>
        <v>Username</v>
      </c>
      <c r="B2" s="7" t="str">
        <f>correction_sheet!B1</f>
        <v>Age</v>
      </c>
      <c r="C2" s="4" t="s">
        <v>74</v>
      </c>
      <c r="D2" s="4" t="s">
        <v>75</v>
      </c>
      <c r="E2" s="4" t="s">
        <v>76</v>
      </c>
      <c r="F2" s="4" t="s">
        <v>77</v>
      </c>
      <c r="G2" s="4" t="s">
        <v>275</v>
      </c>
      <c r="H2" s="4" t="s">
        <v>276</v>
      </c>
      <c r="I2" s="4" t="s">
        <v>393</v>
      </c>
      <c r="J2" s="4" t="s">
        <v>198</v>
      </c>
      <c r="K2" s="4" t="s">
        <v>199</v>
      </c>
      <c r="L2" s="4" t="s">
        <v>200</v>
      </c>
      <c r="M2" s="4" t="s">
        <v>201</v>
      </c>
      <c r="N2" s="4" t="s">
        <v>202</v>
      </c>
      <c r="O2" s="4" t="s">
        <v>203</v>
      </c>
      <c r="P2" s="4" t="s">
        <v>208</v>
      </c>
      <c r="Q2" s="4" t="s">
        <v>209</v>
      </c>
      <c r="R2" s="4" t="s">
        <v>210</v>
      </c>
      <c r="S2" s="4" t="s">
        <v>211</v>
      </c>
      <c r="T2" s="4" t="s">
        <v>212</v>
      </c>
      <c r="U2" s="4" t="s">
        <v>118</v>
      </c>
      <c r="V2" s="4" t="s">
        <v>213</v>
      </c>
      <c r="W2" s="4" t="s">
        <v>214</v>
      </c>
      <c r="X2" s="4" t="s">
        <v>215</v>
      </c>
      <c r="Y2" s="4" t="s">
        <v>216</v>
      </c>
      <c r="Z2" s="4" t="s">
        <v>217</v>
      </c>
      <c r="AA2" s="4" t="s">
        <v>218</v>
      </c>
      <c r="AB2" s="4" t="s">
        <v>482</v>
      </c>
      <c r="AC2" s="4" t="s">
        <v>254</v>
      </c>
      <c r="AD2" s="4" t="s">
        <v>255</v>
      </c>
      <c r="AE2" s="4" t="s">
        <v>256</v>
      </c>
      <c r="AF2" s="4" t="s">
        <v>257</v>
      </c>
      <c r="AG2" s="4" t="s">
        <v>160</v>
      </c>
      <c r="AH2" s="4" t="s">
        <v>277</v>
      </c>
      <c r="AI2" s="4" t="s">
        <v>278</v>
      </c>
      <c r="AJ2" s="4" t="s">
        <v>279</v>
      </c>
      <c r="AK2" s="4" t="s">
        <v>280</v>
      </c>
      <c r="AL2" s="4" t="s">
        <v>281</v>
      </c>
      <c r="AM2" s="4" t="s">
        <v>282</v>
      </c>
      <c r="AN2" s="4" t="s">
        <v>117</v>
      </c>
      <c r="AO2" s="4" t="s">
        <v>283</v>
      </c>
      <c r="AP2" s="4" t="s">
        <v>284</v>
      </c>
      <c r="AQ2" s="4" t="s">
        <v>285</v>
      </c>
      <c r="AR2" s="4" t="s">
        <v>286</v>
      </c>
      <c r="AS2" s="4" t="s">
        <v>141</v>
      </c>
      <c r="AT2" s="4" t="s">
        <v>142</v>
      </c>
      <c r="AU2" s="4" t="s">
        <v>143</v>
      </c>
      <c r="AV2" s="4" t="s">
        <v>144</v>
      </c>
      <c r="AW2" s="4" t="s">
        <v>145</v>
      </c>
      <c r="AX2" s="4" t="s">
        <v>146</v>
      </c>
      <c r="AY2" s="4" t="s">
        <v>147</v>
      </c>
      <c r="AZ2" s="4" t="s">
        <v>148</v>
      </c>
      <c r="BA2" s="4" t="s">
        <v>149</v>
      </c>
      <c r="BB2" s="4" t="s">
        <v>150</v>
      </c>
      <c r="BC2" s="4" t="s">
        <v>151</v>
      </c>
      <c r="BD2" s="4" t="s">
        <v>152</v>
      </c>
      <c r="BE2" s="4" t="s">
        <v>153</v>
      </c>
      <c r="BF2" s="4" t="s">
        <v>154</v>
      </c>
      <c r="BG2" s="4" t="s">
        <v>14</v>
      </c>
      <c r="BH2" s="4" t="s">
        <v>155</v>
      </c>
      <c r="BI2" s="4" t="s">
        <v>37</v>
      </c>
      <c r="BJ2" s="4" t="s">
        <v>38</v>
      </c>
      <c r="BK2" s="4" t="s">
        <v>39</v>
      </c>
      <c r="BL2" s="4" t="s">
        <v>40</v>
      </c>
      <c r="BM2" s="4" t="s">
        <v>300</v>
      </c>
      <c r="BN2" s="4" t="s">
        <v>301</v>
      </c>
      <c r="BO2" s="4" t="s">
        <v>102</v>
      </c>
      <c r="BP2" s="4" t="s">
        <v>103</v>
      </c>
      <c r="BQ2" s="4" t="s">
        <v>104</v>
      </c>
      <c r="BR2" s="4" t="s">
        <v>105</v>
      </c>
      <c r="BS2" s="4" t="s">
        <v>106</v>
      </c>
      <c r="BT2" s="4" t="s">
        <v>107</v>
      </c>
      <c r="BU2" s="4" t="s">
        <v>108</v>
      </c>
      <c r="BV2" s="4" t="s">
        <v>41</v>
      </c>
      <c r="BW2" s="4" t="s">
        <v>42</v>
      </c>
      <c r="BX2" s="4" t="s">
        <v>43</v>
      </c>
      <c r="BY2" s="4" t="s">
        <v>44</v>
      </c>
      <c r="BZ2" s="4" t="s">
        <v>315</v>
      </c>
      <c r="CA2" s="4" t="s">
        <v>45</v>
      </c>
      <c r="CB2" s="4" t="s">
        <v>46</v>
      </c>
      <c r="CC2" s="4" t="s">
        <v>47</v>
      </c>
      <c r="CD2" s="4" t="s">
        <v>48</v>
      </c>
      <c r="CE2" s="4" t="s">
        <v>49</v>
      </c>
      <c r="CF2" s="4" t="s">
        <v>10</v>
      </c>
      <c r="CG2" s="4" t="s">
        <v>11</v>
      </c>
      <c r="CH2" s="4" t="s">
        <v>12</v>
      </c>
      <c r="CI2" s="4" t="s">
        <v>116</v>
      </c>
      <c r="CJ2" s="4" t="s">
        <v>334</v>
      </c>
      <c r="CK2" s="4" t="s">
        <v>335</v>
      </c>
      <c r="CL2" s="4" t="s">
        <v>336</v>
      </c>
      <c r="CM2" s="4" t="s">
        <v>337</v>
      </c>
      <c r="CN2" s="4" t="s">
        <v>18</v>
      </c>
      <c r="CO2" s="4" t="s">
        <v>19</v>
      </c>
      <c r="CP2" s="4" t="s">
        <v>20</v>
      </c>
      <c r="CQ2" s="4" t="s">
        <v>21</v>
      </c>
      <c r="CR2" s="4" t="s">
        <v>22</v>
      </c>
      <c r="CS2" s="4" t="s">
        <v>120</v>
      </c>
      <c r="CT2" s="4" t="s">
        <v>270</v>
      </c>
      <c r="CU2" s="4" t="s">
        <v>271</v>
      </c>
      <c r="CV2" s="4" t="s">
        <v>272</v>
      </c>
      <c r="CW2" s="4" t="s">
        <v>130</v>
      </c>
      <c r="CX2" s="4" t="s">
        <v>131</v>
      </c>
      <c r="CY2" s="4" t="s">
        <v>328</v>
      </c>
      <c r="CZ2" s="4" t="s">
        <v>329</v>
      </c>
      <c r="DA2" s="4" t="s">
        <v>177</v>
      </c>
      <c r="DB2" s="4" t="s">
        <v>178</v>
      </c>
      <c r="DC2" s="4" t="s">
        <v>179</v>
      </c>
      <c r="DD2" s="4" t="s">
        <v>180</v>
      </c>
      <c r="DE2" s="4" t="s">
        <v>181</v>
      </c>
      <c r="DF2" s="4" t="s">
        <v>377</v>
      </c>
      <c r="DG2" s="4" t="s">
        <v>378</v>
      </c>
      <c r="DH2" s="4" t="s">
        <v>379</v>
      </c>
      <c r="DI2" s="4" t="s">
        <v>190</v>
      </c>
      <c r="DJ2" s="4" t="s">
        <v>191</v>
      </c>
      <c r="DK2" s="4" t="s">
        <v>192</v>
      </c>
      <c r="DL2" s="4" t="s">
        <v>490</v>
      </c>
      <c r="DM2" s="4" t="s">
        <v>193</v>
      </c>
      <c r="DN2" s="4" t="s">
        <v>194</v>
      </c>
      <c r="DO2" s="4" t="s">
        <v>195</v>
      </c>
      <c r="DP2" s="4" t="s">
        <v>196</v>
      </c>
      <c r="DQ2" s="4" t="s">
        <v>197</v>
      </c>
      <c r="DR2" s="4" t="s">
        <v>6</v>
      </c>
      <c r="DS2" s="4" t="s">
        <v>7</v>
      </c>
      <c r="DT2" s="4" t="s">
        <v>8</v>
      </c>
      <c r="DU2" s="4" t="s">
        <v>9</v>
      </c>
      <c r="DV2" s="4" t="s">
        <v>159</v>
      </c>
      <c r="DW2" s="4" t="s">
        <v>553</v>
      </c>
      <c r="DX2" s="4" t="s">
        <v>355</v>
      </c>
      <c r="DY2" s="4" t="s">
        <v>356</v>
      </c>
      <c r="DZ2" s="4" t="s">
        <v>357</v>
      </c>
      <c r="EA2" s="4" t="s">
        <v>164</v>
      </c>
      <c r="EB2" s="4" t="s">
        <v>165</v>
      </c>
      <c r="EC2" s="4" t="s">
        <v>166</v>
      </c>
      <c r="ED2" s="4" t="s">
        <v>167</v>
      </c>
      <c r="EE2" s="4" t="s">
        <v>491</v>
      </c>
      <c r="EF2" s="4" t="s">
        <v>168</v>
      </c>
      <c r="EG2" s="4" t="s">
        <v>169</v>
      </c>
      <c r="EH2" s="4" t="s">
        <v>170</v>
      </c>
      <c r="EI2" s="4" t="s">
        <v>171</v>
      </c>
      <c r="EJ2" s="4" t="s">
        <v>358</v>
      </c>
      <c r="EK2" s="4" t="s">
        <v>359</v>
      </c>
      <c r="EL2" s="4" t="s">
        <v>360</v>
      </c>
      <c r="EM2" s="4" t="s">
        <v>13</v>
      </c>
      <c r="EN2" s="4" t="s">
        <v>87</v>
      </c>
      <c r="EO2" s="4" t="s">
        <v>88</v>
      </c>
      <c r="EP2" s="4" t="s">
        <v>89</v>
      </c>
      <c r="EQ2" s="4" t="s">
        <v>90</v>
      </c>
      <c r="ER2" s="4" t="s">
        <v>91</v>
      </c>
      <c r="ES2" s="4" t="s">
        <v>92</v>
      </c>
      <c r="ET2" s="4" t="s">
        <v>93</v>
      </c>
      <c r="EU2" s="4" t="s">
        <v>94</v>
      </c>
      <c r="EV2" s="4" t="s">
        <v>236</v>
      </c>
      <c r="EW2" s="4" t="s">
        <v>435</v>
      </c>
      <c r="EX2" s="4" t="s">
        <v>492</v>
      </c>
      <c r="EY2" s="4" t="s">
        <v>387</v>
      </c>
      <c r="EZ2" s="4" t="s">
        <v>388</v>
      </c>
      <c r="FA2" s="4" t="s">
        <v>389</v>
      </c>
      <c r="FB2" s="4" t="s">
        <v>390</v>
      </c>
      <c r="FC2" s="4" t="s">
        <v>61</v>
      </c>
      <c r="FD2" s="4" t="s">
        <v>62</v>
      </c>
      <c r="FE2" s="4" t="s">
        <v>63</v>
      </c>
      <c r="FF2" s="4" t="s">
        <v>64</v>
      </c>
      <c r="FG2" s="4" t="s">
        <v>247</v>
      </c>
      <c r="FH2" s="4" t="s">
        <v>438</v>
      </c>
      <c r="FI2" s="4" t="s">
        <v>439</v>
      </c>
      <c r="FJ2" s="4" t="s">
        <v>440</v>
      </c>
      <c r="FK2" s="4" t="s">
        <v>441</v>
      </c>
      <c r="FL2" s="4" t="s">
        <v>442</v>
      </c>
      <c r="FM2" s="4" t="s">
        <v>443</v>
      </c>
      <c r="FN2" s="4" t="s">
        <v>444</v>
      </c>
      <c r="FO2" s="4" t="s">
        <v>445</v>
      </c>
      <c r="FP2" s="4" t="s">
        <v>446</v>
      </c>
      <c r="FQ2" s="4" t="s">
        <v>493</v>
      </c>
      <c r="FR2" s="4" t="s">
        <v>447</v>
      </c>
      <c r="FS2" s="4" t="s">
        <v>448</v>
      </c>
      <c r="FT2" s="4" t="s">
        <v>449</v>
      </c>
      <c r="FU2" s="4" t="s">
        <v>240</v>
      </c>
      <c r="FV2" s="4" t="s">
        <v>241</v>
      </c>
      <c r="FW2" s="4" t="s">
        <v>242</v>
      </c>
      <c r="FX2" s="4" t="s">
        <v>243</v>
      </c>
      <c r="FY2" s="4" t="s">
        <v>244</v>
      </c>
      <c r="FZ2" s="4" t="s">
        <v>245</v>
      </c>
      <c r="GA2" s="4" t="s">
        <v>341</v>
      </c>
      <c r="GB2" s="4" t="s">
        <v>342</v>
      </c>
      <c r="GC2" s="4" t="s">
        <v>343</v>
      </c>
      <c r="GD2" s="4" t="s">
        <v>344</v>
      </c>
      <c r="GE2" s="4" t="s">
        <v>345</v>
      </c>
      <c r="GF2" s="4" t="s">
        <v>346</v>
      </c>
      <c r="GG2" s="4" t="s">
        <v>347</v>
      </c>
      <c r="GH2" s="4" t="s">
        <v>348</v>
      </c>
      <c r="GI2" s="4" t="s">
        <v>349</v>
      </c>
      <c r="GJ2" s="4" t="s">
        <v>494</v>
      </c>
      <c r="GK2" s="4" t="s">
        <v>350</v>
      </c>
      <c r="GL2" s="4" t="s">
        <v>351</v>
      </c>
      <c r="GM2" s="4" t="s">
        <v>352</v>
      </c>
      <c r="GN2" s="4" t="s">
        <v>353</v>
      </c>
      <c r="GO2" s="4" t="s">
        <v>354</v>
      </c>
      <c r="GP2" s="4" t="s">
        <v>156</v>
      </c>
      <c r="GQ2" s="4" t="s">
        <v>157</v>
      </c>
      <c r="GR2" s="4" t="s">
        <v>158</v>
      </c>
      <c r="GS2" s="4" t="s">
        <v>248</v>
      </c>
      <c r="GT2" s="4" t="s">
        <v>249</v>
      </c>
      <c r="GU2" s="4" t="s">
        <v>250</v>
      </c>
      <c r="GV2" s="4" t="s">
        <v>251</v>
      </c>
      <c r="GW2" s="4" t="s">
        <v>252</v>
      </c>
      <c r="GX2" s="4" t="s">
        <v>253</v>
      </c>
      <c r="GY2" s="4" t="s">
        <v>338</v>
      </c>
      <c r="GZ2" s="4" t="s">
        <v>339</v>
      </c>
      <c r="HA2" s="4" t="s">
        <v>261</v>
      </c>
      <c r="HB2" s="4" t="s">
        <v>262</v>
      </c>
      <c r="HC2" s="4" t="s">
        <v>172</v>
      </c>
      <c r="HD2" s="4" t="s">
        <v>173</v>
      </c>
      <c r="HE2" s="4" t="s">
        <v>23</v>
      </c>
      <c r="HF2" s="4" t="s">
        <v>24</v>
      </c>
      <c r="HG2" s="4" t="s">
        <v>25</v>
      </c>
      <c r="HH2" s="4" t="s">
        <v>26</v>
      </c>
      <c r="HI2" s="4" t="s">
        <v>174</v>
      </c>
      <c r="HJ2" s="4" t="s">
        <v>175</v>
      </c>
      <c r="HK2" s="4" t="s">
        <v>176</v>
      </c>
      <c r="HL2" s="4" t="s">
        <v>161</v>
      </c>
      <c r="HM2" s="4" t="s">
        <v>162</v>
      </c>
      <c r="HN2" s="4" t="s">
        <v>163</v>
      </c>
      <c r="HO2" s="4" t="s">
        <v>258</v>
      </c>
      <c r="HP2" s="4" t="s">
        <v>259</v>
      </c>
      <c r="HQ2" s="4" t="s">
        <v>260</v>
      </c>
      <c r="HR2" s="4" t="s">
        <v>138</v>
      </c>
      <c r="HS2" s="4" t="s">
        <v>139</v>
      </c>
      <c r="HT2" s="4" t="s">
        <v>140</v>
      </c>
      <c r="HU2" s="20" t="s">
        <v>303</v>
      </c>
      <c r="HV2" s="20" t="s">
        <v>302</v>
      </c>
      <c r="HW2" s="21" t="str">
        <f>U2</f>
        <v>MACE_SexAb_EVER</v>
      </c>
      <c r="HX2" s="21" t="str">
        <f>AN2</f>
        <v>MACE_PVA_EVER</v>
      </c>
      <c r="HY2" s="21" t="str">
        <f>BG2</f>
        <v>MACE_NVEA_EVER</v>
      </c>
      <c r="HZ2" s="21" t="str">
        <f>BZ2</f>
        <v>MACE_PPhysM_EVER</v>
      </c>
      <c r="IA2" s="21" t="str">
        <f>CS2</f>
        <v>MACE_IPV_EVER</v>
      </c>
      <c r="IB2" s="21" t="str">
        <f>DL2</f>
        <v>MACE_WSibA_EVER</v>
      </c>
      <c r="IC2" s="21" t="str">
        <f>EE2</f>
        <v>MACE_PeerVA_EVER</v>
      </c>
      <c r="ID2" s="21" t="str">
        <f>EX2</f>
        <v>MACE_PeerPhys_EVER</v>
      </c>
      <c r="IE2" s="21" t="str">
        <f>Scored_sheet!FQ2</f>
        <v>MACE_EN_EVER</v>
      </c>
      <c r="IF2" s="21" t="str">
        <f>GJ2</f>
        <v>MACE_PN_EVER</v>
      </c>
      <c r="IG2" s="33" t="s">
        <v>1355</v>
      </c>
    </row>
    <row r="3" spans="1:242">
      <c r="A3" s="7" t="str">
        <f>IF(correction_sheet!$A2="","",correction_sheet!$A2)</f>
        <v>RB00008</v>
      </c>
      <c r="B3" s="7">
        <f>IF(correction_sheet!$B2="","",correction_sheet!$B2)</f>
        <v>0</v>
      </c>
      <c r="C3" s="4">
        <f>IF(correction_sheet!$ALC2=0,"NA",IF(correction_sheet!$A2="","",IF(COUNT(correction_sheet!MG2,correction_sheet!MZ2,correction_sheet!HD2,correction_sheet!HW2,correction_sheet!IP2,correction_sheet!YR2,correction_sheet!ZK2)&lt;5,"NA",VLOOKUP(SUM(correction_sheet!MG2,correction_sheet!MZ2,correction_sheet!HD2,correction_sheet!HW2,correction_sheet!IP2,correction_sheet!YR2,correction_sheet!ZK2),Reference_sheet!$B$2:$D$11,3,FALSE))))</f>
        <v>0</v>
      </c>
      <c r="D3" s="4">
        <f>IF(correction_sheet!$ALC2=0,"NA",IF(correction_sheet!$A2="","",IF(COUNT(correction_sheet!MH2,correction_sheet!NA2,correction_sheet!HE2,correction_sheet!HX2,correction_sheet!IQ2,correction_sheet!YS2,correction_sheet!ZL2)&lt;5,"NA",VLOOKUP(SUM(correction_sheet!MH2,correction_sheet!NA2,correction_sheet!HE2,correction_sheet!HX2,correction_sheet!IQ2,correction_sheet!YS2,correction_sheet!ZL2),Reference_sheet!$B$2:$D$11,3,FALSE))))</f>
        <v>0</v>
      </c>
      <c r="E3" s="4">
        <f>IF(correction_sheet!$ALC2=0,"NA",IF(correction_sheet!$A2="","",IF(COUNT(correction_sheet!MI2,correction_sheet!NB2,correction_sheet!HF2,correction_sheet!HY2,correction_sheet!IR2,correction_sheet!YT2,correction_sheet!ZM2)&lt;5,"NA",VLOOKUP(SUM(correction_sheet!MI2,correction_sheet!NB2,correction_sheet!HF2,correction_sheet!HY2,correction_sheet!IR2,correction_sheet!YT2,correction_sheet!ZM2),Reference_sheet!$B$2:$D$11,3,FALSE))))</f>
        <v>0</v>
      </c>
      <c r="F3" s="4">
        <f>IF(correction_sheet!$ALC2=0,"NA",IF(correction_sheet!$A2="","",IF(COUNT(correction_sheet!MJ2,correction_sheet!NC2,correction_sheet!HG2,correction_sheet!HZ2,correction_sheet!IS2,correction_sheet!YU2,correction_sheet!ZN2)&lt;5,"NA",VLOOKUP(SUM(correction_sheet!MJ2,correction_sheet!NC2,correction_sheet!HG2,correction_sheet!HZ2,correction_sheet!IS2,correction_sheet!YU2,correction_sheet!ZN2),Reference_sheet!$B$2:$D$11,3,FALSE))))</f>
        <v>0</v>
      </c>
      <c r="G3" s="4">
        <f>IF(correction_sheet!$ALC2=0,"NA",IF(correction_sheet!$A2="","",IF(COUNT(correction_sheet!MK2,correction_sheet!ND2,correction_sheet!HH2,correction_sheet!IA2,correction_sheet!IT2,correction_sheet!YV2,correction_sheet!ZO2)&lt;5,"NA",VLOOKUP(SUM(correction_sheet!MK2,correction_sheet!ND2,correction_sheet!HH2,correction_sheet!IA2,correction_sheet!IT2,correction_sheet!YV2,correction_sheet!ZO2),Reference_sheet!$B$2:$D$11,3,FALSE))))</f>
        <v>0</v>
      </c>
      <c r="H3" s="4">
        <f>IF(correction_sheet!$ALC2=0,"NA",IF(correction_sheet!$A2="","",IF(COUNT(correction_sheet!ML2,correction_sheet!NE2,correction_sheet!HI2,correction_sheet!IB2,correction_sheet!IU2,correction_sheet!YW2,correction_sheet!ZP2)&lt;5,"NA",VLOOKUP(SUM(correction_sheet!ML2,correction_sheet!NE2,correction_sheet!HI2,correction_sheet!IB2,correction_sheet!IU2,correction_sheet!YW2,correction_sheet!ZP2),Reference_sheet!$B$2:$D$11,3,FALSE))))</f>
        <v>0</v>
      </c>
      <c r="I3" s="4">
        <f>IF(correction_sheet!$ALC2=0,"NA",IF(correction_sheet!$A2="","",IF(COUNT(correction_sheet!MM2,correction_sheet!NF2,correction_sheet!HJ2,correction_sheet!IC2,correction_sheet!IV2,correction_sheet!YX2,correction_sheet!ZQ2)&lt;5,"NA",VLOOKUP(SUM(correction_sheet!MM2,correction_sheet!NF2,correction_sheet!HJ2,correction_sheet!IC2,correction_sheet!IV2,correction_sheet!YX2,correction_sheet!ZQ2),Reference_sheet!$B$2:$D$11,3,FALSE))))</f>
        <v>0</v>
      </c>
      <c r="J3" s="4">
        <f>IF(correction_sheet!$ALC2=0,"NA",IF(correction_sheet!$A2="","",IF(COUNT(correction_sheet!MN2,correction_sheet!NG2,correction_sheet!HK2,correction_sheet!ID2,correction_sheet!IW2,correction_sheet!YY2,correction_sheet!ZR2)&lt;5,"NA",VLOOKUP(SUM(correction_sheet!MN2,correction_sheet!NG2,correction_sheet!HK2,correction_sheet!ID2,correction_sheet!IW2,correction_sheet!YY2,correction_sheet!ZR2),Reference_sheet!$B$2:$D$11,3,FALSE))))</f>
        <v>0</v>
      </c>
      <c r="K3" s="4">
        <f>IF(correction_sheet!$ALC2=0,"NA",IF(correction_sheet!$A2="","",IF(COUNT(correction_sheet!MO2,correction_sheet!NH2,correction_sheet!HL2,correction_sheet!IE2,correction_sheet!IX2,correction_sheet!YZ2,correction_sheet!ZS2)&lt;5,"NA",VLOOKUP(SUM(correction_sheet!MO2,correction_sheet!NH2,correction_sheet!HL2,correction_sheet!IE2,correction_sheet!IX2,correction_sheet!YZ2,correction_sheet!ZS2),Reference_sheet!$B$2:$D$11,3,FALSE))))</f>
        <v>2</v>
      </c>
      <c r="L3" s="4">
        <f>IF(correction_sheet!$ALC2=0,"NA",IF(correction_sheet!$A2="","",IF(COUNT(correction_sheet!MP2,correction_sheet!NI2,correction_sheet!HM2,correction_sheet!IF2,correction_sheet!IY2,correction_sheet!ZA2,correction_sheet!ZT2)&lt;5,"NA",VLOOKUP(SUM(correction_sheet!MP2,correction_sheet!NI2,correction_sheet!HM2,correction_sheet!IF2,correction_sheet!IY2,correction_sheet!ZA2,correction_sheet!ZT2),Reference_sheet!$B$2:$D$11,3,FALSE))))</f>
        <v>2</v>
      </c>
      <c r="M3" s="4">
        <f>IF(correction_sheet!$ALC2=0,"NA",IF(correction_sheet!$A2="","",IF(COUNT(correction_sheet!MQ2,correction_sheet!NJ2,correction_sheet!HN2,correction_sheet!IG2,correction_sheet!IZ2,correction_sheet!ZB2,correction_sheet!ZU2)&lt;5,"NA",VLOOKUP(SUM(correction_sheet!MQ2,correction_sheet!NJ2,correction_sheet!HN2,correction_sheet!IG2,correction_sheet!IZ2,correction_sheet!ZB2,correction_sheet!ZU2),Reference_sheet!$B$2:$D$11,3,FALSE))))</f>
        <v>2</v>
      </c>
      <c r="N3" s="4">
        <f>IF(correction_sheet!$ALC2=0,"NA",IF(correction_sheet!$A2="","",IF(COUNT(correction_sheet!MR2,correction_sheet!NK2,correction_sheet!HO2,correction_sheet!IH2,correction_sheet!JA2,correction_sheet!ZC2,correction_sheet!ZV2)&lt;5,"NA",VLOOKUP(SUM(correction_sheet!MR2,correction_sheet!NK2,correction_sheet!HO2,correction_sheet!IH2,correction_sheet!JA2,correction_sheet!ZC2,correction_sheet!ZV2),Reference_sheet!$B$2:$D$11,3,FALSE))))</f>
        <v>2</v>
      </c>
      <c r="O3" s="4">
        <f>IF(correction_sheet!$ALC2=0,"NA",IF(correction_sheet!$A2="","",IF(COUNT(correction_sheet!MS2,correction_sheet!NL2,correction_sheet!HP2,correction_sheet!II2,correction_sheet!JB2,correction_sheet!ZD2,correction_sheet!ZW2)&lt;5,"NA",VLOOKUP(SUM(correction_sheet!MS2,correction_sheet!NL2,correction_sheet!HP2,correction_sheet!II2,correction_sheet!JB2,correction_sheet!ZD2,correction_sheet!ZW2),Reference_sheet!$B$2:$D$11,3,FALSE))))</f>
        <v>2</v>
      </c>
      <c r="P3" s="4">
        <f>IF(correction_sheet!$ALC2=0,"NA",IF(correction_sheet!$A2="","",IF(COUNT(correction_sheet!MT2,correction_sheet!NM2,correction_sheet!HQ2,correction_sheet!IJ2,correction_sheet!JC2,correction_sheet!ZE2,correction_sheet!ZX2)&lt;5,"NA",VLOOKUP(SUM(correction_sheet!MT2,correction_sheet!NM2,correction_sheet!HQ2,correction_sheet!IJ2,correction_sheet!JC2,correction_sheet!ZE2,correction_sheet!ZX2),Reference_sheet!$B$2:$D$11,3,FALSE))))</f>
        <v>0</v>
      </c>
      <c r="Q3" s="4">
        <f>IF(correction_sheet!$ALC2=0,"NA",IF(correction_sheet!$A2="","",IF(COUNT(correction_sheet!MU2,correction_sheet!NN2,correction_sheet!HR2,correction_sheet!IK2,correction_sheet!JD2,correction_sheet!ZF2,correction_sheet!ZY2)&lt;5,"NA",VLOOKUP(SUM(correction_sheet!MU2,correction_sheet!NN2,correction_sheet!HR2,correction_sheet!IK2,correction_sheet!JD2,correction_sheet!ZF2,correction_sheet!ZY2),Reference_sheet!$B$2:$D$11,3,FALSE))))</f>
        <v>0</v>
      </c>
      <c r="R3" s="4">
        <f>IF(correction_sheet!$ALC2=0,"NA",IF(correction_sheet!$A2="","",IF(COUNT(correction_sheet!MV2,correction_sheet!NO2,correction_sheet!HS2,correction_sheet!IL2,correction_sheet!JE2,correction_sheet!ZG2,correction_sheet!ZZ2)&lt;5,"NA",VLOOKUP(SUM(correction_sheet!MV2,correction_sheet!NO2,correction_sheet!HS2,correction_sheet!IL2,correction_sheet!JE2,correction_sheet!ZG2,correction_sheet!ZZ2),Reference_sheet!$B$2:$D$11,3,FALSE))))</f>
        <v>0</v>
      </c>
      <c r="S3" s="4">
        <f>IF(correction_sheet!$ALC2=0,"NA",IF(correction_sheet!$A2="","",IF(COUNT(correction_sheet!MW2,correction_sheet!NP2,correction_sheet!HT2,correction_sheet!IM2,correction_sheet!JF2,correction_sheet!ZH2,correction_sheet!AAA2)&lt;5,"NA",VLOOKUP(SUM(correction_sheet!MW2,correction_sheet!NP2,correction_sheet!HT2,correction_sheet!IM2,correction_sheet!JF2,correction_sheet!ZH2,correction_sheet!AAA2),Reference_sheet!$B$2:$D$11,3,FALSE))))</f>
        <v>0</v>
      </c>
      <c r="T3" s="4">
        <f>IF(correction_sheet!$ALC2=0,"NA",IF(correction_sheet!$A2="","",IF(COUNT(correction_sheet!MX2,correction_sheet!NQ2,correction_sheet!HU2,correction_sheet!IN2,correction_sheet!JG2,correction_sheet!ZI2,correction_sheet!AAB2)&lt;5,"NA",VLOOKUP(SUM(correction_sheet!MX2,correction_sheet!NQ2,correction_sheet!HU2,correction_sheet!IN2,correction_sheet!JG2,correction_sheet!ZI2,correction_sheet!AAB2),Reference_sheet!$B$2:$D$11,3,FALSE))))</f>
        <v>0</v>
      </c>
      <c r="U3" s="4">
        <f>IF(correction_sheet!$ALC2=0,"NA",IF(correction_sheet!$A2="","",IF(COUNT(correction_sheet!MY2,correction_sheet!NR2,correction_sheet!HV2,correction_sheet!IO2,correction_sheet!JH2,correction_sheet!ZJ2,correction_sheet!AAC2)&lt;5,"NA",VLOOKUP(SUM(correction_sheet!MY2,correction_sheet!NR2,correction_sheet!HV2,correction_sheet!IO2,correction_sheet!JH2,correction_sheet!ZJ2,correction_sheet!AAC2),Reference_sheet!$B$2:$D$11,3,FALSE))))</f>
        <v>2</v>
      </c>
      <c r="V3" s="4">
        <f>IF(correction_sheet!$ALH2=0,"NA",IF(correction_sheet!$A2="","",IF(COUNT( correction_sheet!C2, correction_sheet!V2, correction_sheet!AO2, correction_sheet!BH2)&lt;3,"NA",VLOOKUP(SUM(  correction_sheet!C2, correction_sheet!V2,correction_sheet!AO2, correction_sheet!BH2),Reference_sheet!$B$14:$D$18,3,FALSE))))</f>
        <v>0</v>
      </c>
      <c r="W3" s="4">
        <f>IF(correction_sheet!$ALH2=0,"NA",IF(correction_sheet!$A2="","",IF(COUNT( correction_sheet!D2, correction_sheet!W2, correction_sheet!AP2, correction_sheet!BI2)&lt;3,"NA",VLOOKUP(SUM(  correction_sheet!D2, correction_sheet!W2,correction_sheet!AP2, correction_sheet!BI2),Reference_sheet!$B$14:$D$18,3,FALSE))))</f>
        <v>0</v>
      </c>
      <c r="X3" s="4">
        <f>IF(correction_sheet!$ALH2=0,"NA",IF(correction_sheet!$A2="","",IF(COUNT( correction_sheet!E2, correction_sheet!X2, correction_sheet!AQ2, correction_sheet!BJ2)&lt;3,"NA",VLOOKUP(SUM(  correction_sheet!E2, correction_sheet!X2,correction_sheet!AQ2, correction_sheet!BJ2),Reference_sheet!$B$14:$D$18,3,FALSE))))</f>
        <v>0</v>
      </c>
      <c r="Y3" s="4">
        <f>IF(correction_sheet!$ALH2=0,"NA",IF(correction_sheet!$A2="","",IF(COUNT( correction_sheet!F2, correction_sheet!Y2, correction_sheet!AR2, correction_sheet!BK2)&lt;3,"NA",VLOOKUP(SUM(  correction_sheet!F2, correction_sheet!Y2,correction_sheet!AR2, correction_sheet!BK2),Reference_sheet!$B$14:$D$18,3,FALSE))))</f>
        <v>0</v>
      </c>
      <c r="Z3" s="4">
        <f>IF(correction_sheet!$ALH2=0,"NA",IF(correction_sheet!$A2="","",IF(COUNT( correction_sheet!G2, correction_sheet!Z2, correction_sheet!AS2, correction_sheet!BL2)&lt;3,"NA",VLOOKUP(SUM(  correction_sheet!G2, correction_sheet!Z2,correction_sheet!AS2, correction_sheet!BL2),Reference_sheet!$B$14:$D$18,3,FALSE))))</f>
        <v>0</v>
      </c>
      <c r="AA3" s="4">
        <f>IF(correction_sheet!$ALH2=0,"NA",IF(correction_sheet!$A2="","",IF(COUNT( correction_sheet!H2, correction_sheet!AA2, correction_sheet!AT2, correction_sheet!BM2)&lt;3,"NA",VLOOKUP(SUM(  correction_sheet!H2, correction_sheet!AA2,correction_sheet!AT2, correction_sheet!BM2),Reference_sheet!$B$14:$D$18,3,FALSE))))</f>
        <v>0</v>
      </c>
      <c r="AB3" s="4">
        <f>IF(correction_sheet!$ALH2=0,"NA",IF(correction_sheet!$A2="","",IF(COUNT( correction_sheet!I2, correction_sheet!AB2, correction_sheet!AU2, correction_sheet!BN2)&lt;3,"NA",VLOOKUP(SUM(  correction_sheet!I2, correction_sheet!AB2,correction_sheet!AU2, correction_sheet!BN2),Reference_sheet!$B$14:$D$18,3,FALSE))))</f>
        <v>0</v>
      </c>
      <c r="AC3" s="4">
        <f>IF(correction_sheet!$ALH2=0,"NA",IF(correction_sheet!$A2="","",IF(COUNT( correction_sheet!J2, correction_sheet!AC2, correction_sheet!AV2, correction_sheet!BO2)&lt;3,"NA",VLOOKUP(SUM(  correction_sheet!J2, correction_sheet!AC2,correction_sheet!AV2, correction_sheet!BO2),Reference_sheet!$B$14:$D$18,3,FALSE))))</f>
        <v>0</v>
      </c>
      <c r="AD3" s="4">
        <f>IF(correction_sheet!$ALH2=0,"NA",IF(correction_sheet!$A2="","",IF(COUNT( correction_sheet!K2, correction_sheet!AD2, correction_sheet!AW2, correction_sheet!BP2)&lt;3,"NA",VLOOKUP(SUM(  correction_sheet!K2, correction_sheet!AD2,correction_sheet!AW2, correction_sheet!BP2),Reference_sheet!$B$14:$D$18,3,FALSE))))</f>
        <v>8</v>
      </c>
      <c r="AE3" s="4">
        <f>IF(correction_sheet!$ALH2=0,"NA",IF(correction_sheet!$A2="","",IF(COUNT( correction_sheet!L2, correction_sheet!AE2, correction_sheet!AX2, correction_sheet!BQ2)&lt;3,"NA",VLOOKUP(SUM(  correction_sheet!L2, correction_sheet!AE2,correction_sheet!AX2, correction_sheet!BQ2),Reference_sheet!$B$14:$D$18,3,FALSE))))</f>
        <v>8</v>
      </c>
      <c r="AF3" s="4">
        <f>IF(correction_sheet!$ALH2=0,"NA",IF(correction_sheet!$A2="","",IF(COUNT( correction_sheet!M2, correction_sheet!AF2, correction_sheet!AY2, correction_sheet!BR2)&lt;3,"NA",VLOOKUP(SUM(  correction_sheet!M2, correction_sheet!AF2,correction_sheet!AY2, correction_sheet!BR2),Reference_sheet!$B$14:$D$18,3,FALSE))))</f>
        <v>8</v>
      </c>
      <c r="AG3" s="4">
        <f>IF(correction_sheet!$ALH2=0,"NA",IF(correction_sheet!$A2="","",IF(COUNT( correction_sheet!N2, correction_sheet!AG2, correction_sheet!AZ2, correction_sheet!BS2)&lt;3,"NA",VLOOKUP(SUM(  correction_sheet!N2, correction_sheet!AG2,correction_sheet!AZ2, correction_sheet!BS2),Reference_sheet!$B$14:$D$18,3,FALSE))))</f>
        <v>8</v>
      </c>
      <c r="AH3" s="4">
        <f>IF(correction_sheet!$ALH2=0,"NA",IF(correction_sheet!$A2="","",IF(COUNT( correction_sheet!O2, correction_sheet!AH2, correction_sheet!BA2, correction_sheet!BT2)&lt;3,"NA",VLOOKUP(SUM(  correction_sheet!O2, correction_sheet!AH2,correction_sheet!BA2, correction_sheet!BT2),Reference_sheet!$B$14:$D$18,3,FALSE))))</f>
        <v>8</v>
      </c>
      <c r="AI3" s="4">
        <f>IF(correction_sheet!$ALH2=0,"NA",IF(correction_sheet!$A2="","",IF(COUNT( correction_sheet!P2, correction_sheet!AI2, correction_sheet!BB2, correction_sheet!BU2)&lt;3,"NA",VLOOKUP(SUM(  correction_sheet!P2, correction_sheet!AI2,correction_sheet!BB2, correction_sheet!BU2),Reference_sheet!$B$14:$D$18,3,FALSE))))</f>
        <v>8</v>
      </c>
      <c r="AJ3" s="4">
        <f>IF(correction_sheet!$ALH2=0,"NA",IF(correction_sheet!$A2="","",IF(COUNT( correction_sheet!Q2, correction_sheet!AJ2, correction_sheet!BC2, correction_sheet!BV2)&lt;3,"NA",VLOOKUP(SUM(  correction_sheet!Q2, correction_sheet!AJ2,correction_sheet!BC2, correction_sheet!BV2),Reference_sheet!$B$14:$D$18,3,FALSE))))</f>
        <v>0</v>
      </c>
      <c r="AK3" s="4">
        <f>IF(correction_sheet!$ALH2=0,"NA",IF(correction_sheet!$A2="","",IF(COUNT( correction_sheet!R2, correction_sheet!AK2, correction_sheet!BD2, correction_sheet!BW2)&lt;3,"NA",VLOOKUP(SUM(  correction_sheet!R2, correction_sheet!AK2,correction_sheet!BD2, correction_sheet!BW2),Reference_sheet!$B$14:$D$18,3,FALSE))))</f>
        <v>0</v>
      </c>
      <c r="AL3" s="4">
        <f>IF(correction_sheet!$ALH2=0,"NA",IF(correction_sheet!$A2="","",IF(COUNT( correction_sheet!S2, correction_sheet!AL2, correction_sheet!BE2, correction_sheet!BX2)&lt;3,"NA",VLOOKUP(SUM(  correction_sheet!S2, correction_sheet!AL2,correction_sheet!BE2, correction_sheet!BX2),Reference_sheet!$B$14:$D$18,3,FALSE))))</f>
        <v>0</v>
      </c>
      <c r="AM3" s="4">
        <f>IF(correction_sheet!$ALH2=0,"NA",IF(correction_sheet!$A2="","",IF(COUNT( correction_sheet!T2, correction_sheet!AM2, correction_sheet!BF2, correction_sheet!BY2)&lt;3,"NA",VLOOKUP(SUM(  correction_sheet!T2, correction_sheet!AM2,correction_sheet!BF2, correction_sheet!BY2),Reference_sheet!$B$14:$D$18,3,FALSE))))</f>
        <v>0</v>
      </c>
      <c r="AN3" s="4">
        <f>IF(correction_sheet!$ALH2=0,"NA",IF(correction_sheet!$A2="","",IF(COUNT( correction_sheet!U2, correction_sheet!AN2, correction_sheet!BG2, correction_sheet!BZ2)&lt;3,"NA",VLOOKUP(SUM(  correction_sheet!U2, correction_sheet!AN2,correction_sheet!BG2, correction_sheet!BZ2),Reference_sheet!$B$14:$D$18,3,FALSE))))</f>
        <v>8</v>
      </c>
      <c r="AO3" s="4">
        <f>IF(correction_sheet!$ALH2=0,"NA",IF(correction_sheet!$A2="","",IF(COUNT( correction_sheet!CA2, correction_sheet!ABP2, correction_sheet!ACI2, correction_sheet!AHL2,correction_sheet!AIX2,correction_sheet!AIE2)&lt;4,"NA",VLOOKUP(SUM( correction_sheet!CA2, correction_sheet!ABP2, correction_sheet!ACI2, correction_sheet!AHL2,correction_sheet!AIX2,correction_sheet!AIE2),Reference_sheet!$B$23:$D$28,3,FALSE))))</f>
        <v>0</v>
      </c>
      <c r="AP3" s="4">
        <f>IF(correction_sheet!$ALH2=0,"NA",IF(correction_sheet!$A2="","",IF(COUNT( correction_sheet!CB2, correction_sheet!ABQ2, correction_sheet!ACJ2, correction_sheet!AHM2,correction_sheet!AIY2,correction_sheet!AIF2)&lt;4,"NA",VLOOKUP(SUM( correction_sheet!CB2, correction_sheet!ABQ2, correction_sheet!ACJ2, correction_sheet!AHM2,correction_sheet!AIY2,correction_sheet!AIF2),Reference_sheet!$B$23:$D$28,3,FALSE))))</f>
        <v>0</v>
      </c>
      <c r="AQ3" s="4">
        <f>IF(correction_sheet!$ALH2=0,"NA",IF(correction_sheet!$A2="","",IF(COUNT( correction_sheet!CC2, correction_sheet!ABR2, correction_sheet!ACK2, correction_sheet!AHN2,correction_sheet!AIZ2,correction_sheet!AIG2)&lt;4,"NA",VLOOKUP(SUM( correction_sheet!CC2, correction_sheet!ABR2, correction_sheet!ACK2, correction_sheet!AHN2,correction_sheet!AIZ2,correction_sheet!AIG2),Reference_sheet!$B$23:$D$28,3,FALSE))))</f>
        <v>0</v>
      </c>
      <c r="AR3" s="4">
        <f>IF(correction_sheet!$ALH2=0,"NA",IF(correction_sheet!$A2="","",IF(COUNT( correction_sheet!CD2, correction_sheet!ABS2, correction_sheet!ACL2, correction_sheet!AHO2,correction_sheet!AJA2,correction_sheet!AIH2)&lt;4,"NA",VLOOKUP(SUM( correction_sheet!CD2, correction_sheet!ABS2, correction_sheet!ACL2, correction_sheet!AHO2,correction_sheet!AJA2,correction_sheet!AIH2),Reference_sheet!$B$23:$D$28,3,FALSE))))</f>
        <v>0</v>
      </c>
      <c r="AS3" s="4">
        <f>IF(correction_sheet!$ALH2=0,"NA",IF(correction_sheet!$A2="","",IF(COUNT( correction_sheet!CE2, correction_sheet!ABT2, correction_sheet!ACM2, correction_sheet!AHP2,correction_sheet!AJB2,correction_sheet!AII2)&lt;4,"NA",VLOOKUP(SUM( correction_sheet!CE2, correction_sheet!ABT2, correction_sheet!ACM2, correction_sheet!AHP2,correction_sheet!AJB2,correction_sheet!AII2),Reference_sheet!$B$23:$D$28,3,FALSE))))</f>
        <v>0</v>
      </c>
      <c r="AT3" s="4">
        <f>IF(correction_sheet!$ALH2=0,"NA",IF(correction_sheet!$A2="","",IF(COUNT( correction_sheet!CF2, correction_sheet!ABU2, correction_sheet!ACN2, correction_sheet!AHQ2,correction_sheet!AJC2,correction_sheet!AIJ2)&lt;4,"NA",VLOOKUP(SUM( correction_sheet!CF2, correction_sheet!ABU2, correction_sheet!ACN2, correction_sheet!AHQ2,correction_sheet!AJC2,correction_sheet!AIJ2),Reference_sheet!$B$23:$D$28,3,FALSE))))</f>
        <v>3</v>
      </c>
      <c r="AU3" s="4">
        <f>IF(correction_sheet!$ALH2=0,"NA",IF(correction_sheet!$A2="","",IF(COUNT( correction_sheet!CG2, correction_sheet!ABV2, correction_sheet!ACO2, correction_sheet!AHR2,correction_sheet!AJD2,correction_sheet!AIK2)&lt;4,"NA",VLOOKUP(SUM( correction_sheet!CG2, correction_sheet!ABV2, correction_sheet!ACO2, correction_sheet!AHR2,correction_sheet!AJD2,correction_sheet!AIK2),Reference_sheet!$B$23:$D$28,3,FALSE))))</f>
        <v>3</v>
      </c>
      <c r="AV3" s="4">
        <f>IF(correction_sheet!$ALH2=0,"NA",IF(correction_sheet!$A2="","",IF(COUNT( correction_sheet!CH2, correction_sheet!ABW2, correction_sheet!ACP2, correction_sheet!AHS2,correction_sheet!AJE2,correction_sheet!AIL2)&lt;4,"NA",VLOOKUP(SUM( correction_sheet!CH2, correction_sheet!ABW2, correction_sheet!ACP2, correction_sheet!AHS2,correction_sheet!AJE2,correction_sheet!AIL2),Reference_sheet!$B$23:$D$28,3,FALSE))))</f>
        <v>4</v>
      </c>
      <c r="AW3" s="4">
        <f>IF(correction_sheet!$ALH2=0,"NA",IF(correction_sheet!$A2="","",IF(COUNT( correction_sheet!CI2, correction_sheet!ABX2, correction_sheet!ACQ2, correction_sheet!AHT2,correction_sheet!AJF2,correction_sheet!AIM2)&lt;4,"NA",VLOOKUP(SUM( correction_sheet!CI2, correction_sheet!ABX2, correction_sheet!ACQ2, correction_sheet!AHT2,correction_sheet!AJF2,correction_sheet!AIM2),Reference_sheet!$B$23:$D$28,3,FALSE))))</f>
        <v>4</v>
      </c>
      <c r="AX3" s="4">
        <f>IF(correction_sheet!$ALH2=0,"NA",IF(correction_sheet!$A2="","",IF(COUNT( correction_sheet!CJ2, correction_sheet!ABY2, correction_sheet!ACR2, correction_sheet!AHU2,correction_sheet!AJG2,correction_sheet!AIN2)&lt;4,"NA",VLOOKUP(SUM( correction_sheet!CJ2, correction_sheet!ABY2, correction_sheet!ACR2, correction_sheet!AHU2,correction_sheet!AJG2,correction_sheet!AIN2),Reference_sheet!$B$23:$D$28,3,FALSE))))</f>
        <v>4</v>
      </c>
      <c r="AY3" s="4">
        <f>IF(correction_sheet!$ALH2=0,"NA",IF(correction_sheet!$A2="","",IF(COUNT( correction_sheet!CK2, correction_sheet!ABZ2, correction_sheet!ACS2, correction_sheet!AHV2,correction_sheet!AJH2,correction_sheet!AIO2)&lt;4,"NA",VLOOKUP(SUM( correction_sheet!CK2, correction_sheet!ABZ2, correction_sheet!ACS2, correction_sheet!AHV2,correction_sheet!AJH2,correction_sheet!AIO2),Reference_sheet!$B$23:$D$28,3,FALSE))))</f>
        <v>4</v>
      </c>
      <c r="AZ3" s="4">
        <f>IF(correction_sheet!$ALH2=0,"NA",IF(correction_sheet!$A2="","",IF(COUNT( correction_sheet!CL2, correction_sheet!ACA2, correction_sheet!ACT2, correction_sheet!AHW2,correction_sheet!AJI2,correction_sheet!AIP2)&lt;4,"NA",VLOOKUP(SUM( correction_sheet!CL2, correction_sheet!ACA2, correction_sheet!ACT2, correction_sheet!AHW2,correction_sheet!AJI2,correction_sheet!AIP2),Reference_sheet!$B$23:$D$28,3,FALSE))))</f>
        <v>4</v>
      </c>
      <c r="BA3" s="4">
        <f>IF(correction_sheet!$ALH2=0,"NA",IF(correction_sheet!$A2="","",IF(COUNT( correction_sheet!CM2, correction_sheet!ACB2, correction_sheet!ACU2, correction_sheet!AHX2,correction_sheet!AJJ2,correction_sheet!AIQ2)&lt;4,"NA",VLOOKUP(SUM( correction_sheet!CM2, correction_sheet!ACB2, correction_sheet!ACU2, correction_sheet!AHX2,correction_sheet!AJJ2,correction_sheet!AIQ2),Reference_sheet!$B$23:$D$28,3,FALSE))))</f>
        <v>4</v>
      </c>
      <c r="BB3" s="4">
        <f>IF(correction_sheet!$ALH2=0,"NA",IF(correction_sheet!$A2="","",IF(COUNT( correction_sheet!CN2, correction_sheet!ACC2, correction_sheet!ACV2, correction_sheet!AHY2,correction_sheet!AJK2,correction_sheet!AIR2)&lt;4,"NA",VLOOKUP(SUM( correction_sheet!CN2, correction_sheet!ACC2, correction_sheet!ACV2, correction_sheet!AHY2,correction_sheet!AJK2,correction_sheet!AIR2),Reference_sheet!$B$23:$D$28,3,FALSE))))</f>
        <v>6</v>
      </c>
      <c r="BC3" s="4">
        <f>IF(correction_sheet!$ALH2=0,"NA",IF(correction_sheet!$A2="","",IF(COUNT( correction_sheet!CO2, correction_sheet!ACD2, correction_sheet!ACW2, correction_sheet!AHZ2,correction_sheet!AJL2,correction_sheet!AIS2)&lt;4,"NA",VLOOKUP(SUM( correction_sheet!CO2, correction_sheet!ACD2, correction_sheet!ACW2, correction_sheet!AHZ2,correction_sheet!AJL2,correction_sheet!AIS2),Reference_sheet!$B$23:$D$28,3,FALSE))))</f>
        <v>6</v>
      </c>
      <c r="BD3" s="4">
        <f>IF(correction_sheet!$ALH2=0,"NA",IF(correction_sheet!$A2="","",IF(COUNT( correction_sheet!CP2, correction_sheet!ACE2, correction_sheet!ACX2, correction_sheet!AIA2,correction_sheet!AJM2,correction_sheet!AIT2)&lt;4,"NA",VLOOKUP(SUM( correction_sheet!CP2, correction_sheet!ACE2, correction_sheet!ACX2, correction_sheet!AIA2,correction_sheet!AJM2,correction_sheet!AIT2),Reference_sheet!$B$23:$D$28,3,FALSE))))</f>
        <v>6</v>
      </c>
      <c r="BE3" s="4">
        <f>IF(correction_sheet!$ALH2=0,"NA",IF(correction_sheet!$A2="","",IF(COUNT( correction_sheet!CQ2, correction_sheet!ACF2, correction_sheet!ACY2, correction_sheet!AIB2,correction_sheet!AJN2,correction_sheet!AIU2)&lt;4,"NA",VLOOKUP(SUM( correction_sheet!CQ2, correction_sheet!ACF2, correction_sheet!ACY2, correction_sheet!AIB2,correction_sheet!AJN2,correction_sheet!AIU2),Reference_sheet!$B$23:$D$28,3,FALSE))))</f>
        <v>6</v>
      </c>
      <c r="BF3" s="4">
        <f>IF(correction_sheet!$ALH2=0,"NA",IF(correction_sheet!$A2="","",IF(COUNT( correction_sheet!CR2, correction_sheet!ACG2, correction_sheet!ACZ2, correction_sheet!AIC2,correction_sheet!AJO2,correction_sheet!AIV2)&lt;4,"NA",VLOOKUP(SUM( correction_sheet!CR2, correction_sheet!ACG2, correction_sheet!ACZ2, correction_sheet!AIC2,correction_sheet!AJO2,correction_sheet!AIV2),Reference_sheet!$B$23:$D$28,3,FALSE))))</f>
        <v>6</v>
      </c>
      <c r="BG3" s="4">
        <f>IF(correction_sheet!$ALH2=0,"NA",IF(correction_sheet!$A2="","",IF(COUNT( correction_sheet!CS2, correction_sheet!ACH2, correction_sheet!ADA2, correction_sheet!AID2,correction_sheet!AJP2,correction_sheet!AIW2)&lt;4,"NA",VLOOKUP(SUM( correction_sheet!CS2, correction_sheet!ACH2, correction_sheet!ADA2, correction_sheet!AID2,correction_sheet!AJP2,correction_sheet!AIW2),Reference_sheet!$B$23:$D$28,3,FALSE))))</f>
        <v>8</v>
      </c>
      <c r="BH3" s="4">
        <f>IF(correction_sheet!$ALH2=0,"NA",IF(correction_sheet!$A2="","",IF(COUNT( correction_sheet!CT2, correction_sheet!DM2, correction_sheet!EY2, correction_sheet!FR2, correction_sheet!GK2,correction_sheet!EF2)&lt;4,"NA",VLOOKUP(SUM(correction_sheet!CT2, correction_sheet!DM2, correction_sheet!EY2, correction_sheet!FR2, correction_sheet!GK2,correction_sheet!EF2),Reference_sheet!$B$32:$D$38,3,FALSE))))</f>
        <v>0</v>
      </c>
      <c r="BI3" s="4">
        <f>IF(correction_sheet!$ALH2=0,"NA",IF(correction_sheet!$A2="","",IF(COUNT( correction_sheet!CU2, correction_sheet!DN2, correction_sheet!EZ2, correction_sheet!FS2, correction_sheet!GL2,correction_sheet!EG2)&lt;4,"NA",VLOOKUP(SUM(correction_sheet!CU2, correction_sheet!DN2, correction_sheet!EZ2, correction_sheet!FS2, correction_sheet!GL2,correction_sheet!EG2),Reference_sheet!$B$32:$D$38,3,FALSE))))</f>
        <v>0</v>
      </c>
      <c r="BJ3" s="4">
        <f>IF(correction_sheet!$ALH2=0,"NA",IF(correction_sheet!$A2="","",IF(COUNT( correction_sheet!CV2, correction_sheet!DO2, correction_sheet!FA2, correction_sheet!FT2, correction_sheet!GM2,correction_sheet!EH2)&lt;4,"NA",VLOOKUP(SUM(correction_sheet!CV2, correction_sheet!DO2, correction_sheet!FA2, correction_sheet!FT2, correction_sheet!GM2,correction_sheet!EH2),Reference_sheet!$B$32:$D$38,3,FALSE))))</f>
        <v>0</v>
      </c>
      <c r="BK3" s="4">
        <f>IF(correction_sheet!$ALH2=0,"NA",IF(correction_sheet!$A2="","",IF(COUNT( correction_sheet!CW2, correction_sheet!DP2, correction_sheet!FB2, correction_sheet!FU2, correction_sheet!GN2,correction_sheet!EI2)&lt;4,"NA",VLOOKUP(SUM(correction_sheet!CW2, correction_sheet!DP2, correction_sheet!FB2, correction_sheet!FU2, correction_sheet!GN2,correction_sheet!EI2),Reference_sheet!$B$32:$D$38,3,FALSE))))</f>
        <v>0</v>
      </c>
      <c r="BL3" s="4">
        <f>IF(correction_sheet!$ALH2=0,"NA",IF(correction_sheet!$A2="","",IF(COUNT( correction_sheet!CX2, correction_sheet!DQ2, correction_sheet!FC2, correction_sheet!FV2, correction_sheet!GO2,correction_sheet!EJ2)&lt;4,"NA",VLOOKUP(SUM(correction_sheet!CX2, correction_sheet!DQ2, correction_sheet!FC2, correction_sheet!FV2, correction_sheet!GO2,correction_sheet!EJ2),Reference_sheet!$B$32:$D$38,3,FALSE))))</f>
        <v>0</v>
      </c>
      <c r="BM3" s="4">
        <f>IF(correction_sheet!$ALH2=0,"NA",IF(correction_sheet!$A2="","",IF(COUNT( correction_sheet!CY2, correction_sheet!DR2, correction_sheet!FD2, correction_sheet!FW2, correction_sheet!GP2,correction_sheet!EK2)&lt;4,"NA",VLOOKUP(SUM(correction_sheet!CY2, correction_sheet!DR2, correction_sheet!FD2, correction_sheet!FW2, correction_sheet!GP2,correction_sheet!EK2),Reference_sheet!$B$32:$D$38,3,FALSE))))</f>
        <v>0</v>
      </c>
      <c r="BN3" s="4">
        <f>IF(correction_sheet!$ALH2=0,"NA",IF(correction_sheet!$A2="","",IF(COUNT( correction_sheet!CZ2, correction_sheet!DS2, correction_sheet!FE2, correction_sheet!FX2, correction_sheet!GQ2,correction_sheet!EL2)&lt;4,"NA",VLOOKUP(SUM(correction_sheet!CZ2, correction_sheet!DS2, correction_sheet!FE2, correction_sheet!FX2, correction_sheet!GQ2,correction_sheet!EL2),Reference_sheet!$B$32:$D$38,3,FALSE))))</f>
        <v>0</v>
      </c>
      <c r="BO3" s="4">
        <f>IF(correction_sheet!$ALH2=0,"NA",IF(correction_sheet!$A2="","",IF(COUNT( correction_sheet!DA2, correction_sheet!DT2, correction_sheet!FF2, correction_sheet!FY2, correction_sheet!GR2,correction_sheet!EM2)&lt;4,"NA",VLOOKUP(SUM(correction_sheet!DA2, correction_sheet!DT2, correction_sheet!FF2, correction_sheet!FY2, correction_sheet!GR2,correction_sheet!EM2),Reference_sheet!$B$32:$D$38,3,FALSE))))</f>
        <v>0</v>
      </c>
      <c r="BP3" s="4">
        <f>IF(correction_sheet!$ALH2=0,"NA",IF(correction_sheet!$A2="","",IF(COUNT( correction_sheet!DB2, correction_sheet!DU2, correction_sheet!FG2, correction_sheet!FZ2, correction_sheet!GS2,correction_sheet!EN2)&lt;4,"NA",VLOOKUP(SUM(correction_sheet!DB2, correction_sheet!DU2, correction_sheet!FG2, correction_sheet!FZ2, correction_sheet!GS2,correction_sheet!EN2),Reference_sheet!$B$32:$D$38,3,FALSE))))</f>
        <v>0</v>
      </c>
      <c r="BQ3" s="4">
        <f>IF(correction_sheet!$ALH2=0,"NA",IF(correction_sheet!$A2="","",IF(COUNT( correction_sheet!DC2, correction_sheet!DV2, correction_sheet!FH2, correction_sheet!GA2, correction_sheet!GT2,correction_sheet!EO2)&lt;4,"NA",VLOOKUP(SUM(correction_sheet!DC2, correction_sheet!DV2, correction_sheet!FH2, correction_sheet!GA2, correction_sheet!GT2,correction_sheet!EO2),Reference_sheet!$B$32:$D$38,3,FALSE))))</f>
        <v>0</v>
      </c>
      <c r="BR3" s="4">
        <f>IF(correction_sheet!$ALH2=0,"NA",IF(correction_sheet!$A2="","",IF(COUNT( correction_sheet!DD2, correction_sheet!DW2, correction_sheet!FI2, correction_sheet!GB2, correction_sheet!GU2,correction_sheet!EP2)&lt;4,"NA",VLOOKUP(SUM(correction_sheet!DD2, correction_sheet!DW2, correction_sheet!FI2, correction_sheet!GB2, correction_sheet!GU2,correction_sheet!EP2),Reference_sheet!$B$32:$D$38,3,FALSE))))</f>
        <v>0</v>
      </c>
      <c r="BS3" s="4">
        <f>IF(correction_sheet!$ALH2=0,"NA",IF(correction_sheet!$A2="","",IF(COUNT( correction_sheet!DE2, correction_sheet!DX2, correction_sheet!FJ2, correction_sheet!GC2, correction_sheet!GV2,correction_sheet!EQ2)&lt;4,"NA",VLOOKUP(SUM(correction_sheet!DE2, correction_sheet!DX2, correction_sheet!FJ2, correction_sheet!GC2, correction_sheet!GV2,correction_sheet!EQ2),Reference_sheet!$B$32:$D$38,3,FALSE))))</f>
        <v>2</v>
      </c>
      <c r="BT3" s="4">
        <f>IF(correction_sheet!$ALH2=0,"NA",IF(correction_sheet!$A2="","",IF(COUNT( correction_sheet!DF2, correction_sheet!DY2, correction_sheet!FK2, correction_sheet!GD2, correction_sheet!GW2,correction_sheet!ER2)&lt;4,"NA",VLOOKUP(SUM(correction_sheet!DF2, correction_sheet!DY2, correction_sheet!FK2, correction_sheet!GD2, correction_sheet!GW2,correction_sheet!ER2),Reference_sheet!$B$32:$D$38,3,FALSE))))</f>
        <v>2</v>
      </c>
      <c r="BU3" s="4">
        <f>IF(correction_sheet!$ALH2=0,"NA",IF(correction_sheet!$A2="","",IF(COUNT( correction_sheet!DG2, correction_sheet!DZ2, correction_sheet!FL2, correction_sheet!GE2, correction_sheet!GX2,correction_sheet!ES2)&lt;4,"NA",VLOOKUP(SUM(correction_sheet!DG2, correction_sheet!DZ2, correction_sheet!FL2, correction_sheet!GE2, correction_sheet!GX2,correction_sheet!ES2),Reference_sheet!$B$32:$D$38,3,FALSE))))</f>
        <v>2</v>
      </c>
      <c r="BV3" s="4">
        <f>IF(correction_sheet!$ALH2=0,"NA",IF(correction_sheet!$A2="","",IF(COUNT( correction_sheet!DH2, correction_sheet!EA2, correction_sheet!FM2, correction_sheet!GF2, correction_sheet!GY2,correction_sheet!ET2)&lt;4,"NA",VLOOKUP(SUM(correction_sheet!DH2, correction_sheet!EA2, correction_sheet!FM2, correction_sheet!GF2, correction_sheet!GY2,correction_sheet!ET2),Reference_sheet!$B$32:$D$38,3,FALSE))))</f>
        <v>0</v>
      </c>
      <c r="BW3" s="4">
        <f>IF(correction_sheet!$ALH2=0,"NA",IF(correction_sheet!$A2="","",IF(COUNT( correction_sheet!DI2, correction_sheet!EB2, correction_sheet!FN2, correction_sheet!GG2, correction_sheet!GZ2,correction_sheet!EU2)&lt;4,"NA",VLOOKUP(SUM(correction_sheet!DI2, correction_sheet!EB2, correction_sheet!FN2, correction_sheet!GG2, correction_sheet!GZ2,correction_sheet!EU2),Reference_sheet!$B$32:$D$38,3,FALSE))))</f>
        <v>0</v>
      </c>
      <c r="BX3" s="4">
        <f>IF(correction_sheet!$ALH2=0,"NA",IF(correction_sheet!$A2="","",IF(COUNT( correction_sheet!DJ2, correction_sheet!EC2, correction_sheet!FO2, correction_sheet!GH2, correction_sheet!HA2,correction_sheet!EV2)&lt;4,"NA",VLOOKUP(SUM(correction_sheet!DJ2, correction_sheet!EC2, correction_sheet!FO2, correction_sheet!GH2, correction_sheet!HA2,correction_sheet!EV2),Reference_sheet!$B$32:$D$38,3,FALSE))))</f>
        <v>0</v>
      </c>
      <c r="BY3" s="4">
        <f>IF(correction_sheet!$ALH2=0,"NA",IF(correction_sheet!$A2="","",IF(COUNT( correction_sheet!DK2, correction_sheet!ED2, correction_sheet!FP2, correction_sheet!GI2, correction_sheet!HB2,correction_sheet!EW2)&lt;4,"NA",VLOOKUP(SUM(correction_sheet!DK2, correction_sheet!ED2, correction_sheet!FP2, correction_sheet!GI2, correction_sheet!HB2,correction_sheet!EW2),Reference_sheet!$B$32:$D$38,3,FALSE))))</f>
        <v>0</v>
      </c>
      <c r="BZ3" s="4">
        <f>IF(correction_sheet!$ALH2=0,"NA",IF(correction_sheet!$A2="","",IF(COUNT( correction_sheet!DL2, correction_sheet!EE2, correction_sheet!FQ2, correction_sheet!GJ2, correction_sheet!HC2,correction_sheet!EX2)&lt;4,"NA",VLOOKUP(SUM(correction_sheet!DL2, correction_sheet!EE2, correction_sheet!FQ2, correction_sheet!GJ2, correction_sheet!HC2,correction_sheet!EX2),Reference_sheet!$B$32:$D$38,3,FALSE))))</f>
        <v>2</v>
      </c>
      <c r="CA3" s="4">
        <f>IF(correction_sheet!$ALH2=0,"NA",IF(correction_sheet!$A2="","",IF(COUNT(correction_sheet!NS2,correction_sheet!OL2,correction_sheet!PE2,correction_sheet!PX2,correction_sheet!QQ2)&lt;3,"NA",VLOOKUP(SUM(correction_sheet!NS2,correction_sheet!OL2,correction_sheet!PE2,correction_sheet!PX2,correction_sheet!QQ2),Reference_sheet!$B$41:$D$46,3,FALSE))))</f>
        <v>0</v>
      </c>
      <c r="CB3" s="4">
        <f>IF(correction_sheet!$ALH2=0,"NA",IF(correction_sheet!$A2="","",IF(COUNT(correction_sheet!NT2,correction_sheet!OM2,correction_sheet!PF2,correction_sheet!PY2,correction_sheet!QR2)&lt;3,"NA",VLOOKUP(SUM(correction_sheet!NT2,correction_sheet!OM2,correction_sheet!PF2,correction_sheet!PY2,correction_sheet!QR2),Reference_sheet!$B$41:$D$46,3,FALSE))))</f>
        <v>0</v>
      </c>
      <c r="CC3" s="4">
        <f>IF(correction_sheet!$ALH2=0,"NA",IF(correction_sheet!$A2="","",IF(COUNT(correction_sheet!NU2,correction_sheet!ON2,correction_sheet!PG2,correction_sheet!PZ2,correction_sheet!QS2)&lt;3,"NA",VLOOKUP(SUM(correction_sheet!NU2,correction_sheet!ON2,correction_sheet!PG2,correction_sheet!PZ2,correction_sheet!QS2),Reference_sheet!$B$41:$D$46,3,FALSE))))</f>
        <v>0</v>
      </c>
      <c r="CD3" s="4">
        <f>IF(correction_sheet!$ALH2=0,"NA",IF(correction_sheet!$A2="","",IF(COUNT(correction_sheet!NV2,correction_sheet!OO2,correction_sheet!PH2,correction_sheet!QA2,correction_sheet!QT2)&lt;3,"NA",VLOOKUP(SUM(correction_sheet!NV2,correction_sheet!OO2,correction_sheet!PH2,correction_sheet!QA2,correction_sheet!QT2),Reference_sheet!$B$41:$D$46,3,FALSE))))</f>
        <v>0</v>
      </c>
      <c r="CE3" s="4">
        <f>IF(correction_sheet!$ALH2=0,"NA",IF(correction_sheet!$A2="","",IF(COUNT(correction_sheet!NW2,correction_sheet!OP2,correction_sheet!PI2,correction_sheet!QB2,correction_sheet!QU2)&lt;3,"NA",VLOOKUP(SUM(correction_sheet!NW2,correction_sheet!OP2,correction_sheet!PI2,correction_sheet!QB2,correction_sheet!QU2),Reference_sheet!$B$41:$D$46,3,FALSE))))</f>
        <v>0</v>
      </c>
      <c r="CF3" s="4">
        <f>IF(correction_sheet!$ALH2=0,"NA",IF(correction_sheet!$A2="","",IF(COUNT(correction_sheet!NX2,correction_sheet!OQ2,correction_sheet!PJ2,correction_sheet!QC2,correction_sheet!QV2)&lt;3,"NA",VLOOKUP(SUM(correction_sheet!NX2,correction_sheet!OQ2,correction_sheet!PJ2,correction_sheet!QC2,correction_sheet!QV2),Reference_sheet!$B$41:$D$46,3,FALSE))))</f>
        <v>0</v>
      </c>
      <c r="CG3" s="4">
        <f>IF(correction_sheet!$ALH2=0,"NA",IF(correction_sheet!$A2="","",IF(COUNT(correction_sheet!NY2,correction_sheet!OR2,correction_sheet!PK2,correction_sheet!QD2,correction_sheet!QW2)&lt;3,"NA",VLOOKUP(SUM(correction_sheet!NY2,correction_sheet!OR2,correction_sheet!PK2,correction_sheet!QD2,correction_sheet!QW2),Reference_sheet!$B$41:$D$46,3,FALSE))))</f>
        <v>0</v>
      </c>
      <c r="CH3" s="4">
        <f>IF(correction_sheet!$ALH2=0,"NA",IF(correction_sheet!$A2="","",IF(COUNT(correction_sheet!NZ2,correction_sheet!OS2,correction_sheet!PL2,correction_sheet!QE2,correction_sheet!QX2)&lt;3,"NA",VLOOKUP(SUM(correction_sheet!NZ2,correction_sheet!OS2,correction_sheet!PL2,correction_sheet!QE2,correction_sheet!QX2),Reference_sheet!$B$41:$D$46,3,FALSE))))</f>
        <v>0</v>
      </c>
      <c r="CI3" s="4">
        <f>IF(correction_sheet!$ALH2=0,"NA",IF(correction_sheet!$A2="","",IF(COUNT(correction_sheet!OA2,correction_sheet!OT2,correction_sheet!PM2,correction_sheet!QF2,correction_sheet!QY2)&lt;3,"NA",VLOOKUP(SUM(correction_sheet!OA2,correction_sheet!OT2,correction_sheet!PM2,correction_sheet!QF2,correction_sheet!QY2),Reference_sheet!$B$41:$D$46,3,FALSE))))</f>
        <v>0</v>
      </c>
      <c r="CJ3" s="4">
        <f>IF(correction_sheet!$ALH2=0,"NA",IF(correction_sheet!$A2="","",IF(COUNT(correction_sheet!OB2,correction_sheet!OU2,correction_sheet!PN2,correction_sheet!QG2,correction_sheet!QZ2)&lt;3,"NA",VLOOKUP(SUM(correction_sheet!OB2,correction_sheet!OU2,correction_sheet!PN2,correction_sheet!QG2,correction_sheet!QZ2),Reference_sheet!$B$41:$D$46,3,FALSE))))</f>
        <v>0</v>
      </c>
      <c r="CK3" s="4">
        <f>IF(correction_sheet!$ALH2=0,"NA",IF(correction_sheet!$A2="","",IF(COUNT(correction_sheet!OC2,correction_sheet!OV2,correction_sheet!PO2,correction_sheet!QH2,correction_sheet!RA2)&lt;3,"NA",VLOOKUP(SUM(correction_sheet!OC2,correction_sheet!OV2,correction_sheet!PO2,correction_sheet!QH2,correction_sheet!RA2),Reference_sheet!$B$41:$D$46,3,FALSE))))</f>
        <v>0</v>
      </c>
      <c r="CL3" s="4">
        <f>IF(correction_sheet!$ALH2=0,"NA",IF(correction_sheet!$A2="","",IF(COUNT(correction_sheet!OD2,correction_sheet!OW2,correction_sheet!PP2,correction_sheet!QI2,correction_sheet!RB2)&lt;3,"NA",VLOOKUP(SUM(correction_sheet!OD2,correction_sheet!OW2,correction_sheet!PP2,correction_sheet!QI2,correction_sheet!RB2),Reference_sheet!$B$41:$D$46,3,FALSE))))</f>
        <v>0</v>
      </c>
      <c r="CM3" s="4">
        <f>IF(correction_sheet!$ALH2=0,"NA",IF(correction_sheet!$A2="","",IF(COUNT(correction_sheet!OE2,correction_sheet!OX2,correction_sheet!PQ2,correction_sheet!QJ2,correction_sheet!RC2)&lt;3,"NA",VLOOKUP(SUM(correction_sheet!OE2,correction_sheet!OX2,correction_sheet!PQ2,correction_sheet!QJ2,correction_sheet!RC2),Reference_sheet!$B$41:$D$46,3,FALSE))))</f>
        <v>0</v>
      </c>
      <c r="CN3" s="4">
        <f>IF(correction_sheet!$ALH2=0,"NA",IF(correction_sheet!$A2="","",IF(COUNT(correction_sheet!OF2,correction_sheet!OY2,correction_sheet!PR2,correction_sheet!QK2,correction_sheet!RD2)&lt;3,"NA",VLOOKUP(SUM(correction_sheet!OF2,correction_sheet!OY2,correction_sheet!PR2,correction_sheet!QK2,correction_sheet!RD2),Reference_sheet!$B$41:$D$46,3,FALSE))))</f>
        <v>0</v>
      </c>
      <c r="CO3" s="4">
        <f>IF(correction_sheet!$ALH2=0,"NA",IF(correction_sheet!$A2="","",IF(COUNT(correction_sheet!OG2,correction_sheet!OZ2,correction_sheet!PS2,correction_sheet!QL2,correction_sheet!RE2)&lt;3,"NA",VLOOKUP(SUM(correction_sheet!OG2,correction_sheet!OZ2,correction_sheet!PS2,correction_sheet!QL2,correction_sheet!RE2),Reference_sheet!$B$41:$D$46,3,FALSE))))</f>
        <v>0</v>
      </c>
      <c r="CP3" s="4">
        <f>IF(correction_sheet!$ALH2=0,"NA",IF(correction_sheet!$A2="","",IF(COUNT(correction_sheet!OH2,correction_sheet!PA2,correction_sheet!PT2,correction_sheet!QM2,correction_sheet!RF2)&lt;3,"NA",VLOOKUP(SUM(correction_sheet!OH2,correction_sheet!PA2,correction_sheet!PT2,correction_sheet!QM2,correction_sheet!RF2),Reference_sheet!$B$41:$D$46,3,FALSE))))</f>
        <v>0</v>
      </c>
      <c r="CQ3" s="4">
        <f>IF(correction_sheet!$ALH2=0,"NA",IF(correction_sheet!$A2="","",IF(COUNT(correction_sheet!OI2,correction_sheet!PB2,correction_sheet!PU2,correction_sheet!QN2,correction_sheet!RG2)&lt;3,"NA",VLOOKUP(SUM(correction_sheet!OI2,correction_sheet!PB2,correction_sheet!PU2,correction_sheet!QN2,correction_sheet!RG2),Reference_sheet!$B$41:$D$46,3,FALSE))))</f>
        <v>0</v>
      </c>
      <c r="CR3" s="4">
        <f>IF(correction_sheet!$ALH2=0,"NA",IF(correction_sheet!$A2="","",IF(COUNT(correction_sheet!OJ2,correction_sheet!PC2,correction_sheet!PV2,correction_sheet!QO2,correction_sheet!RH2)&lt;3,"NA",VLOOKUP(SUM(correction_sheet!OJ2,correction_sheet!PC2,correction_sheet!PV2,correction_sheet!QO2,correction_sheet!RH2),Reference_sheet!$B$41:$D$46,3,FALSE))))</f>
        <v>0</v>
      </c>
      <c r="CS3" s="4">
        <f>IF(correction_sheet!$ALH2=0,"NA",IF(correction_sheet!$A2="","",IF(COUNT(correction_sheet!OK2,correction_sheet!PD2,correction_sheet!PW2,correction_sheet!QP2,correction_sheet!RI2)&lt;3,"NA",VLOOKUP(SUM(correction_sheet!OK2,correction_sheet!PD2,correction_sheet!PW2,correction_sheet!QP2,correction_sheet!RI2),Reference_sheet!$B$41:$D$46,3,FALSE))))</f>
        <v>0</v>
      </c>
      <c r="CT3" s="4">
        <f>IF(correction_sheet!$ALH2=0,"NA",IF(correction_sheet!$A2="","",IF(COUNT(correction_sheet!JI2,correction_sheet!KB2,correction_sheet!KU2,correction_sheet!LN2)&lt;2,"NA",VLOOKUP(SUM(correction_sheet!JI2,correction_sheet!KB2,correction_sheet!KU2,correction_sheet!LN2),Reference_sheet!$B$50:$D$55,3,FALSE))))</f>
        <v>0</v>
      </c>
      <c r="CU3" s="4">
        <f>IF(correction_sheet!$ALH2=0,"NA",IF(correction_sheet!$A2="","",IF(COUNT(correction_sheet!JJ2,correction_sheet!KC2,correction_sheet!KV2,correction_sheet!LO2)&lt;2,"NA",VLOOKUP(SUM(correction_sheet!JJ2,correction_sheet!KC2,correction_sheet!KV2,correction_sheet!LO2),Reference_sheet!$B$50:$D$55,3,FALSE))))</f>
        <v>0</v>
      </c>
      <c r="CV3" s="4">
        <f>IF(correction_sheet!$ALH2=0,"NA",IF(correction_sheet!$A2="","",IF(COUNT(correction_sheet!JK2,correction_sheet!KD2,correction_sheet!KW2,correction_sheet!LP2)&lt;2,"NA",VLOOKUP(SUM(correction_sheet!JK2,correction_sheet!KD2,correction_sheet!KW2,correction_sheet!LP2),Reference_sheet!$B$50:$D$55,3,FALSE))))</f>
        <v>0</v>
      </c>
      <c r="CW3" s="4">
        <f>IF(correction_sheet!$ALH2=0,"NA",IF(correction_sheet!$A2="","",IF(COUNT(correction_sheet!JL2,correction_sheet!KE2,correction_sheet!KX2,correction_sheet!LQ2)&lt;2,"NA",VLOOKUP(SUM(correction_sheet!JL2,correction_sheet!KE2,correction_sheet!KX2,correction_sheet!LQ2),Reference_sheet!$B$50:$D$55,3,FALSE))))</f>
        <v>0</v>
      </c>
      <c r="CX3" s="4">
        <f>IF(correction_sheet!$ALH2=0,"NA",IF(correction_sheet!$A2="","",IF(COUNT(correction_sheet!JM2,correction_sheet!KF2,correction_sheet!KY2,correction_sheet!LR2)&lt;2,"NA",VLOOKUP(SUM(correction_sheet!JM2,correction_sheet!KF2,correction_sheet!KY2,correction_sheet!LR2),Reference_sheet!$B$50:$D$55,3,FALSE))))</f>
        <v>0</v>
      </c>
      <c r="CY3" s="4">
        <f>IF(correction_sheet!$ALH2=0,"NA",IF(correction_sheet!$A2="","",IF(COUNT(correction_sheet!JN2,correction_sheet!KG2,correction_sheet!KZ2,correction_sheet!LS2)&lt;2,"NA",VLOOKUP(SUM(correction_sheet!JN2,correction_sheet!KG2,correction_sheet!KZ2,correction_sheet!LS2),Reference_sheet!$B$50:$D$55,3,FALSE))))</f>
        <v>0</v>
      </c>
      <c r="CZ3" s="4">
        <f>IF(correction_sheet!$ALH2=0,"NA",IF(correction_sheet!$A2="","",IF(COUNT(correction_sheet!JO2,correction_sheet!KH2,correction_sheet!LA2,correction_sheet!LT2)&lt;2,"NA",VLOOKUP(SUM(correction_sheet!JO2,correction_sheet!KH2,correction_sheet!LA2,correction_sheet!LT2),Reference_sheet!$B$50:$D$55,3,FALSE))))</f>
        <v>0</v>
      </c>
      <c r="DA3" s="4">
        <f>IF(correction_sheet!$ALH2=0,"NA",IF(correction_sheet!$A2="","",IF(COUNT(correction_sheet!JP2,correction_sheet!KI2,correction_sheet!LB2,correction_sheet!LU2)&lt;2,"NA",VLOOKUP(SUM(correction_sheet!JP2,correction_sheet!KI2,correction_sheet!LB2,correction_sheet!LU2),Reference_sheet!$B$50:$D$55,3,FALSE))))</f>
        <v>0</v>
      </c>
      <c r="DB3" s="4">
        <f>IF(correction_sheet!$ALH2=0,"NA",IF(correction_sheet!$A2="","",IF(COUNT(correction_sheet!JQ2,correction_sheet!KJ2,correction_sheet!LC2,correction_sheet!LV2)&lt;2,"NA",VLOOKUP(SUM(correction_sheet!JQ2,correction_sheet!KJ2,correction_sheet!LC2,correction_sheet!LV2),Reference_sheet!$B$50:$D$55,3,FALSE))))</f>
        <v>0</v>
      </c>
      <c r="DC3" s="4">
        <f>IF(correction_sheet!$ALH2=0,"NA",IF(correction_sheet!$A2="","",IF(COUNT(correction_sheet!JR2,correction_sheet!KK2,correction_sheet!LD2,correction_sheet!LW2)&lt;2,"NA",VLOOKUP(SUM(correction_sheet!JR2,correction_sheet!KK2,correction_sheet!LD2,correction_sheet!LW2),Reference_sheet!$B$50:$D$55,3,FALSE))))</f>
        <v>0</v>
      </c>
      <c r="DD3" s="4">
        <f>IF(correction_sheet!$ALH2=0,"NA",IF(correction_sheet!$A2="","",IF(COUNT(correction_sheet!JS2,correction_sheet!KL2,correction_sheet!LE2,correction_sheet!LX2)&lt;2,"NA",VLOOKUP(SUM(correction_sheet!JS2,correction_sheet!KL2,correction_sheet!LE2,correction_sheet!LX2),Reference_sheet!$B$50:$D$55,3,FALSE))))</f>
        <v>0</v>
      </c>
      <c r="DE3" s="4">
        <f>IF(correction_sheet!$ALH2=0,"NA",IF(correction_sheet!$A2="","",IF(COUNT(correction_sheet!JT2,correction_sheet!KM2,correction_sheet!LF2,correction_sheet!LY2)&lt;2,"NA",VLOOKUP(SUM(correction_sheet!JT2,correction_sheet!KM2,correction_sheet!LF2,correction_sheet!LY2),Reference_sheet!$B$50:$D$55,3,FALSE))))</f>
        <v>0</v>
      </c>
      <c r="DF3" s="4">
        <f>IF(correction_sheet!$ALH2=0,"NA",IF(correction_sheet!$A2="","",IF(COUNT(correction_sheet!JU2,correction_sheet!KN2,correction_sheet!LG2,correction_sheet!LZ2)&lt;2,"NA",VLOOKUP(SUM(correction_sheet!JU2,correction_sheet!KN2,correction_sheet!LG2,correction_sheet!LZ2),Reference_sheet!$B$50:$D$55,3,FALSE))))</f>
        <v>0</v>
      </c>
      <c r="DG3" s="4">
        <f>IF(correction_sheet!$ALH2=0,"NA",IF(correction_sheet!$A2="","",IF(COUNT(correction_sheet!JV2,correction_sheet!KO2,correction_sheet!LH2,correction_sheet!MA2)&lt;2,"NA",VLOOKUP(SUM(correction_sheet!JV2,correction_sheet!KO2,correction_sheet!LH2,correction_sheet!MA2),Reference_sheet!$B$50:$D$55,3,FALSE))))</f>
        <v>0</v>
      </c>
      <c r="DH3" s="4">
        <f>IF(correction_sheet!$ALH2=0,"NA",IF(correction_sheet!$A2="","",IF(COUNT(correction_sheet!JW2,correction_sheet!KP2,correction_sheet!LI2,correction_sheet!MB2)&lt;2,"NA",VLOOKUP(SUM(correction_sheet!JW2,correction_sheet!KP2,correction_sheet!LI2,correction_sheet!MB2),Reference_sheet!$B$50:$D$55,3,FALSE))))</f>
        <v>0</v>
      </c>
      <c r="DI3" s="4">
        <f>IF(correction_sheet!$ALH2=0,"NA",IF(correction_sheet!$A2="","",IF(COUNT(correction_sheet!JX2,correction_sheet!KQ2,correction_sheet!LJ2,correction_sheet!MC2)&lt;2,"NA",VLOOKUP(SUM(correction_sheet!JX2,correction_sheet!KQ2,correction_sheet!LJ2,correction_sheet!MC2),Reference_sheet!$B$50:$D$55,3,FALSE))))</f>
        <v>0</v>
      </c>
      <c r="DJ3" s="4">
        <f>IF(correction_sheet!$ALH2=0,"NA",IF(correction_sheet!$A2="","",IF(COUNT(correction_sheet!JY2,correction_sheet!KR2,correction_sheet!LK2,correction_sheet!MD2)&lt;2,"NA",VLOOKUP(SUM(correction_sheet!JY2,correction_sheet!KR2,correction_sheet!LK2,correction_sheet!MD2),Reference_sheet!$B$50:$D$55,3,FALSE))))</f>
        <v>0</v>
      </c>
      <c r="DK3" s="4">
        <f>IF(correction_sheet!$ALH2=0,"NA",IF(correction_sheet!$A2="","",IF(COUNT(correction_sheet!JZ2,correction_sheet!KS2,correction_sheet!LL2,correction_sheet!ME2)&lt;2,"NA",VLOOKUP(SUM(correction_sheet!JZ2,correction_sheet!KS2,correction_sheet!LL2,correction_sheet!ME2),Reference_sheet!$B$50:$D$55,3,FALSE))))</f>
        <v>0</v>
      </c>
      <c r="DL3" s="4">
        <f>IF(correction_sheet!$ALH2=0,"NA",IF(correction_sheet!$A2="","",IF(COUNT(correction_sheet!KA2,correction_sheet!KT2,correction_sheet!LM2,correction_sheet!MF2)&lt;2,"NA",VLOOKUP(SUM(correction_sheet!KA2,correction_sheet!KT2,correction_sheet!LM2,correction_sheet!MF2),Reference_sheet!$B$50:$D$55,3,FALSE))))</f>
        <v>0</v>
      </c>
      <c r="DM3" s="4">
        <f>IF(correction_sheet!$ALH2=0,"NA",IF(correction_sheet!$A2="","",IF(COUNT(correction_sheet!RJ2,correction_sheet!SC2,correction_sheet!SV2,correction_sheet!TO2,correction_sheet!UH2)&lt;4,"NA",VLOOKUP(SUM(correction_sheet!RJ2,correction_sheet!SC2,correction_sheet!SV2,correction_sheet!TO2,correction_sheet!UH2),Reference_sheet!$B$59:$D$64,3,FALSE))))</f>
        <v>0</v>
      </c>
      <c r="DN3" s="4">
        <f>IF(correction_sheet!$ALH2=0,"NA",IF(correction_sheet!$A2="","",IF(COUNT(correction_sheet!RK2,correction_sheet!SD2,correction_sheet!SW2,correction_sheet!TP2,correction_sheet!UI2)&lt;4,"NA",VLOOKUP(SUM(correction_sheet!RK2,correction_sheet!SD2,correction_sheet!SW2,correction_sheet!TP2,correction_sheet!UI2),Reference_sheet!$B$59:$D$64,3,FALSE))))</f>
        <v>0</v>
      </c>
      <c r="DO3" s="4">
        <f>IF(correction_sheet!$ALH2=0,"NA",IF(correction_sheet!$A2="","",IF(COUNT(correction_sheet!RL2,correction_sheet!SE2,correction_sheet!SX2,correction_sheet!TQ2,correction_sheet!UJ2)&lt;4,"NA",VLOOKUP(SUM(correction_sheet!RL2,correction_sheet!SE2,correction_sheet!SX2,correction_sheet!TQ2,correction_sheet!UJ2),Reference_sheet!$B$59:$D$64,3,FALSE))))</f>
        <v>0</v>
      </c>
      <c r="DP3" s="4">
        <f>IF(correction_sheet!$ALH2=0,"NA",IF(correction_sheet!$A2="","",IF(COUNT(correction_sheet!RM2,correction_sheet!SF2,correction_sheet!SY2,correction_sheet!TR2,correction_sheet!UK2)&lt;4,"NA",VLOOKUP(SUM(correction_sheet!RM2,correction_sheet!SF2,correction_sheet!SY2,correction_sheet!TR2,correction_sheet!UK2),Reference_sheet!$B$59:$D$64,3,FALSE))))</f>
        <v>0</v>
      </c>
      <c r="DQ3" s="4">
        <f>IF(correction_sheet!$ALH2=0,"NA",IF(correction_sheet!$A2="","",IF(COUNT(correction_sheet!RN2,correction_sheet!SG2,correction_sheet!SZ2,correction_sheet!TS2,correction_sheet!UL2)&lt;4,"NA",VLOOKUP(SUM(correction_sheet!RN2,correction_sheet!SG2,correction_sheet!SZ2,correction_sheet!TS2,correction_sheet!UL2),Reference_sheet!$B$59:$D$64,3,FALSE))))</f>
        <v>0</v>
      </c>
      <c r="DR3" s="4">
        <f>IF(correction_sheet!$ALH2=0,"NA",IF(correction_sheet!$A2="","",IF(COUNT(correction_sheet!RO2,correction_sheet!SH2,correction_sheet!TA2,correction_sheet!TT2,correction_sheet!UM2)&lt;4,"NA",VLOOKUP(SUM(correction_sheet!RO2,correction_sheet!SH2,correction_sheet!TA2,correction_sheet!TT2,correction_sheet!UM2),Reference_sheet!$B$59:$D$64,3,FALSE))))</f>
        <v>0</v>
      </c>
      <c r="DS3" s="4">
        <f>IF(correction_sheet!$ALH2=0,"NA",IF(correction_sheet!$A2="","",IF(COUNT(correction_sheet!RP2,correction_sheet!SI2,correction_sheet!TB2,correction_sheet!TU2,correction_sheet!UN2)&lt;4,"NA",VLOOKUP(SUM(correction_sheet!RP2,correction_sheet!SI2,correction_sheet!TB2,correction_sheet!TU2,correction_sheet!UN2),Reference_sheet!$B$59:$D$64,3,FALSE))))</f>
        <v>0</v>
      </c>
      <c r="DT3" s="4">
        <f>IF(correction_sheet!$ALH2=0,"NA",IF(correction_sheet!$A2="","",IF(COUNT(correction_sheet!RQ2,correction_sheet!SJ2,correction_sheet!TC2,correction_sheet!TV2,correction_sheet!UO2)&lt;4,"NA",VLOOKUP(SUM(correction_sheet!RQ2,correction_sheet!SJ2,correction_sheet!TC2,correction_sheet!TV2,correction_sheet!UO2),Reference_sheet!$B$59:$D$64,3,FALSE))))</f>
        <v>0</v>
      </c>
      <c r="DU3" s="4">
        <f>IF(correction_sheet!$ALH2=0,"NA",IF(correction_sheet!$A2="","",IF(COUNT(correction_sheet!RR2,correction_sheet!SK2,correction_sheet!TD2,correction_sheet!TW2,correction_sheet!UP2)&lt;4,"NA",VLOOKUP(SUM(correction_sheet!RR2,correction_sheet!SK2,correction_sheet!TD2,correction_sheet!TW2,correction_sheet!UP2),Reference_sheet!$B$59:$D$64,3,FALSE))))</f>
        <v>0</v>
      </c>
      <c r="DV3" s="4">
        <f>IF(correction_sheet!$ALH2=0,"NA",IF(correction_sheet!$A2="","",IF(COUNT(correction_sheet!RS2,correction_sheet!SL2,correction_sheet!TE2,correction_sheet!TX2,correction_sheet!UQ2)&lt;4,"NA",VLOOKUP(SUM(correction_sheet!RS2,correction_sheet!SL2,correction_sheet!TE2,correction_sheet!TX2,correction_sheet!UQ2),Reference_sheet!$B$59:$D$64,3,FALSE))))</f>
        <v>0</v>
      </c>
      <c r="DW3" s="4">
        <f>IF(correction_sheet!$ALH2=0,"NA",IF(correction_sheet!$A2="","",IF(COUNT(correction_sheet!RT2,correction_sheet!SM2,correction_sheet!TF2,correction_sheet!TY2,correction_sheet!UR2)&lt;4,"NA",VLOOKUP(SUM(correction_sheet!RT2,correction_sheet!SM2,correction_sheet!TF2,correction_sheet!TY2,correction_sheet!UR2),Reference_sheet!$B$59:$D$64,3,FALSE))))</f>
        <v>0</v>
      </c>
      <c r="DX3" s="4">
        <f>IF(correction_sheet!$ALH2=0,"NA",IF(correction_sheet!$A2="","",IF(COUNT(correction_sheet!RU2,correction_sheet!SN2,correction_sheet!TG2,correction_sheet!TZ2,correction_sheet!US2)&lt;4,"NA",VLOOKUP(SUM(correction_sheet!RU2,correction_sheet!SN2,correction_sheet!TG2,correction_sheet!TZ2,correction_sheet!US2),Reference_sheet!$B$59:$D$64,3,FALSE))))</f>
        <v>0</v>
      </c>
      <c r="DY3" s="4">
        <f>IF(correction_sheet!$ALH2=0,"NA",IF(correction_sheet!$A2="","",IF(COUNT(correction_sheet!RV2,correction_sheet!SO2,correction_sheet!TH2,correction_sheet!UA2,correction_sheet!UT2)&lt;4,"NA",VLOOKUP(SUM(correction_sheet!RV2,correction_sheet!SO2,correction_sheet!TH2,correction_sheet!UA2,correction_sheet!UT2),Reference_sheet!$B$59:$D$64,3,FALSE))))</f>
        <v>0</v>
      </c>
      <c r="DZ3" s="4">
        <f>IF(correction_sheet!$ALH2=0,"NA",IF(correction_sheet!$A2="","",IF(COUNT(correction_sheet!RW2,correction_sheet!SP2,correction_sheet!TI2,correction_sheet!UB2,correction_sheet!UU2)&lt;4,"NA",VLOOKUP(SUM(correction_sheet!RW2,correction_sheet!SP2,correction_sheet!TI2,correction_sheet!UB2,correction_sheet!UU2),Reference_sheet!$B$59:$D$64,3,FALSE))))</f>
        <v>0</v>
      </c>
      <c r="EA3" s="4">
        <f>IF(correction_sheet!$ALH2=0,"NA",IF(correction_sheet!$A2="","",IF(COUNT(correction_sheet!RX2,correction_sheet!SQ2,correction_sheet!TJ2,correction_sheet!UC2,correction_sheet!UV2)&lt;4,"NA",VLOOKUP(SUM(correction_sheet!RX2,correction_sheet!SQ2,correction_sheet!TJ2,correction_sheet!UC2,correction_sheet!UV2),Reference_sheet!$B$59:$D$64,3,FALSE))))</f>
        <v>0</v>
      </c>
      <c r="EB3" s="4">
        <f>IF(correction_sheet!$ALH2=0,"NA",IF(correction_sheet!$A2="","",IF(COUNT(correction_sheet!RY2,correction_sheet!SR2,correction_sheet!TK2,correction_sheet!UD2,correction_sheet!UW2)&lt;4,"NA",VLOOKUP(SUM(correction_sheet!RY2,correction_sheet!SR2,correction_sheet!TK2,correction_sheet!UD2,correction_sheet!UW2),Reference_sheet!$B$59:$D$64,3,FALSE))))</f>
        <v>0</v>
      </c>
      <c r="EC3" s="4">
        <f>IF(correction_sheet!$ALH2=0,"NA",IF(correction_sheet!$A2="","",IF(COUNT(correction_sheet!RZ2,correction_sheet!SS2,correction_sheet!TL2,correction_sheet!UE2,correction_sheet!UX2)&lt;4,"NA",VLOOKUP(SUM(correction_sheet!RZ2,correction_sheet!SS2,correction_sheet!TL2,correction_sheet!UE2,correction_sheet!UX2),Reference_sheet!$B$59:$D$64,3,FALSE))))</f>
        <v>0</v>
      </c>
      <c r="ED3" s="4">
        <f>IF(correction_sheet!$ALH2=0,"NA",IF(correction_sheet!$A2="","",IF(COUNT(correction_sheet!SA2,correction_sheet!ST2,correction_sheet!TM2,correction_sheet!UF2,correction_sheet!UY2)&lt;4,"NA",VLOOKUP(SUM(correction_sheet!SA2,correction_sheet!ST2,correction_sheet!TM2,correction_sheet!UF2,correction_sheet!UY2),Reference_sheet!$B$59:$D$64,3,FALSE))))</f>
        <v>0</v>
      </c>
      <c r="EE3" s="4">
        <f>IF(correction_sheet!$ALH2=0,"NA",IF(correction_sheet!$A2="","",IF(COUNT(correction_sheet!SB2,correction_sheet!SU2,correction_sheet!TN2,correction_sheet!UG2,correction_sheet!UZ2)&lt;4,"NA",VLOOKUP(SUM(correction_sheet!SB2,correction_sheet!SU2,correction_sheet!TN2,correction_sheet!UG2,correction_sheet!UZ2),Reference_sheet!$B$59:$D$64,3,FALSE))))</f>
        <v>0</v>
      </c>
      <c r="EF3" s="4">
        <f>IF(correction_sheet!$ALH2=0,"NA",IF(correction_sheet!$A2="","",IF(COUNT(correction_sheet!WM2,correction_sheet!VA2,correction_sheet!VT2,correction_sheet!XF2,correction_sheet!XY2)&lt;4,"NA",VLOOKUP(SUM(correction_sheet!WM2,correction_sheet!VA2,correction_sheet!VT2,correction_sheet!XF2,correction_sheet!XY2),Reference_sheet!$B$67:$D$72,3,FALSE))))</f>
        <v>0</v>
      </c>
      <c r="EG3" s="4">
        <f>IF(correction_sheet!$ALH2=0,"NA",IF(correction_sheet!$A2="","",IF(COUNT(correction_sheet!WN2,correction_sheet!VB2,correction_sheet!VU2,correction_sheet!XG2,correction_sheet!XZ2)&lt;4,"NA",VLOOKUP(SUM(correction_sheet!WN2,correction_sheet!VB2,correction_sheet!VU2,correction_sheet!XG2,correction_sheet!XZ2),Reference_sheet!$B$67:$D$72,3,FALSE))))</f>
        <v>0</v>
      </c>
      <c r="EH3" s="4">
        <f>IF(correction_sheet!$ALH2=0,"NA",IF(correction_sheet!$A2="","",IF(COUNT(correction_sheet!WO2,correction_sheet!VC2,correction_sheet!VV2,correction_sheet!XH2,correction_sheet!YA2)&lt;4,"NA",VLOOKUP(SUM(correction_sheet!WO2,correction_sheet!VC2,correction_sheet!VV2,correction_sheet!XH2,correction_sheet!YA2),Reference_sheet!$B$67:$D$72,3,FALSE))))</f>
        <v>0</v>
      </c>
      <c r="EI3" s="4">
        <f>IF(correction_sheet!$ALH2=0,"NA",IF(correction_sheet!$A2="","",IF(COUNT(correction_sheet!WP2,correction_sheet!VD2,correction_sheet!VW2,correction_sheet!XI2,correction_sheet!YB2)&lt;4,"NA",VLOOKUP(SUM(correction_sheet!WP2,correction_sheet!VD2,correction_sheet!VW2,correction_sheet!XI2,correction_sheet!YB2),Reference_sheet!$B$67:$D$72,3,FALSE))))</f>
        <v>0</v>
      </c>
      <c r="EJ3" s="4">
        <f>IF(correction_sheet!$ALH2=0,"NA",IF(correction_sheet!$A2="","",IF(COUNT(correction_sheet!WQ2,correction_sheet!VE2,correction_sheet!VX2,correction_sheet!XJ2,correction_sheet!YC2)&lt;4,"NA",VLOOKUP(SUM(correction_sheet!WQ2,correction_sheet!VE2,correction_sheet!VX2,correction_sheet!XJ2,correction_sheet!YC2),Reference_sheet!$B$67:$D$72,3,FALSE))))</f>
        <v>0</v>
      </c>
      <c r="EK3" s="4">
        <f>IF(correction_sheet!$ALH2=0,"NA",IF(correction_sheet!$A2="","",IF(COUNT(correction_sheet!WR2,correction_sheet!VF2,correction_sheet!VY2,correction_sheet!XK2,correction_sheet!YD2)&lt;4,"NA",VLOOKUP(SUM(correction_sheet!WR2,correction_sheet!VF2,correction_sheet!VY2,correction_sheet!XK2,correction_sheet!YD2),Reference_sheet!$B$67:$D$72,3,FALSE))))</f>
        <v>0</v>
      </c>
      <c r="EL3" s="4">
        <f>IF(correction_sheet!$ALH2=0,"NA",IF(correction_sheet!$A2="","",IF(COUNT(correction_sheet!WS2,correction_sheet!VG2,correction_sheet!VZ2,correction_sheet!XL2,correction_sheet!YE2)&lt;4,"NA",VLOOKUP(SUM(correction_sheet!WS2,correction_sheet!VG2,correction_sheet!VZ2,correction_sheet!XL2,correction_sheet!YE2),Reference_sheet!$B$67:$D$72,3,FALSE))))</f>
        <v>0</v>
      </c>
      <c r="EM3" s="4">
        <f>IF(correction_sheet!$ALH2=0,"NA",IF(correction_sheet!$A2="","",IF(COUNT(correction_sheet!WT2,correction_sheet!VH2,correction_sheet!WA2,correction_sheet!XM2,correction_sheet!YF2)&lt;4,"NA",VLOOKUP(SUM(correction_sheet!WT2,correction_sheet!VH2,correction_sheet!WA2,correction_sheet!XM2,correction_sheet!YF2),Reference_sheet!$B$67:$D$72,3,FALSE))))</f>
        <v>0</v>
      </c>
      <c r="EN3" s="4">
        <f>IF(correction_sheet!$ALH2=0,"NA",IF(correction_sheet!$A2="","",IF(COUNT(correction_sheet!WU2,correction_sheet!VI2,correction_sheet!WB2,correction_sheet!XN2,correction_sheet!YG2)&lt;4,"NA",VLOOKUP(SUM(correction_sheet!WU2,correction_sheet!VI2,correction_sheet!WB2,correction_sheet!XN2,correction_sheet!YG2),Reference_sheet!$B$67:$D$72,3,FALSE))))</f>
        <v>0</v>
      </c>
      <c r="EO3" s="4">
        <f>IF(correction_sheet!$ALH2=0,"NA",IF(correction_sheet!$A2="","",IF(COUNT(correction_sheet!WV2,correction_sheet!VJ2,correction_sheet!WC2,correction_sheet!XO2,correction_sheet!YH2)&lt;4,"NA",VLOOKUP(SUM(correction_sheet!WV2,correction_sheet!VJ2,correction_sheet!WC2,correction_sheet!XO2,correction_sheet!YH2),Reference_sheet!$B$67:$D$72,3,FALSE))))</f>
        <v>0</v>
      </c>
      <c r="EP3" s="4">
        <f>IF(correction_sheet!$ALH2=0,"NA",IF(correction_sheet!$A2="","",IF(COUNT(correction_sheet!WW2,correction_sheet!VK2,correction_sheet!WD2,correction_sheet!XP2,correction_sheet!YI2)&lt;4,"NA",VLOOKUP(SUM(correction_sheet!WW2,correction_sheet!VK2,correction_sheet!WD2,correction_sheet!XP2,correction_sheet!YI2),Reference_sheet!$B$67:$D$72,3,FALSE))))</f>
        <v>0</v>
      </c>
      <c r="EQ3" s="4">
        <f>IF(correction_sheet!$ALH2=0,"NA",IF(correction_sheet!$A2="","",IF(COUNT(correction_sheet!WX2,correction_sheet!VL2,correction_sheet!WE2,correction_sheet!XQ2,correction_sheet!YJ2)&lt;4,"NA",VLOOKUP(SUM(correction_sheet!WX2,correction_sheet!VL2,correction_sheet!WE2,correction_sheet!XQ2,correction_sheet!YJ2),Reference_sheet!$B$67:$D$72,3,FALSE))))</f>
        <v>0</v>
      </c>
      <c r="ER3" s="4">
        <f>IF(correction_sheet!$ALH2=0,"NA",IF(correction_sheet!$A2="","",IF(COUNT(correction_sheet!WY2,correction_sheet!VM2,correction_sheet!WF2,correction_sheet!XR2,correction_sheet!YK2)&lt;4,"NA",VLOOKUP(SUM(correction_sheet!WY2,correction_sheet!VM2,correction_sheet!WF2,correction_sheet!XR2,correction_sheet!YK2),Reference_sheet!$B$67:$D$72,3,FALSE))))</f>
        <v>0</v>
      </c>
      <c r="ES3" s="4">
        <f>IF(correction_sheet!$ALH2=0,"NA",IF(correction_sheet!$A2="","",IF(COUNT(correction_sheet!WZ2,correction_sheet!VN2,correction_sheet!WG2,correction_sheet!XS2,correction_sheet!YL2)&lt;4,"NA",VLOOKUP(SUM(correction_sheet!WZ2,correction_sheet!VN2,correction_sheet!WG2,correction_sheet!XS2,correction_sheet!YL2),Reference_sheet!$B$67:$D$72,3,FALSE))))</f>
        <v>0</v>
      </c>
      <c r="ET3" s="4">
        <f>IF(correction_sheet!$ALH2=0,"NA",IF(correction_sheet!$A2="","",IF(COUNT(correction_sheet!XA2,correction_sheet!VO2,correction_sheet!WH2,correction_sheet!XT2,correction_sheet!YM2)&lt;4,"NA",VLOOKUP(SUM(correction_sheet!XA2,correction_sheet!VO2,correction_sheet!WH2,correction_sheet!XT2,correction_sheet!YM2),Reference_sheet!$B$67:$D$72,3,FALSE))))</f>
        <v>0</v>
      </c>
      <c r="EU3" s="4">
        <f>IF(correction_sheet!$ALH2=0,"NA",IF(correction_sheet!$A2="","",IF(COUNT(correction_sheet!XB2,correction_sheet!VP2,correction_sheet!WI2,correction_sheet!XU2,correction_sheet!YN2)&lt;4,"NA",VLOOKUP(SUM(correction_sheet!XB2,correction_sheet!VP2,correction_sheet!WI2,correction_sheet!XU2,correction_sheet!YN2),Reference_sheet!$B$67:$D$72,3,FALSE))))</f>
        <v>0</v>
      </c>
      <c r="EV3" s="4">
        <f>IF(correction_sheet!$ALH2=0,"NA",IF(correction_sheet!$A2="","",IF(COUNT(correction_sheet!XC2,correction_sheet!VQ2,correction_sheet!WJ2,correction_sheet!XV2,correction_sheet!YO2)&lt;4,"NA",VLOOKUP(SUM(correction_sheet!XC2,correction_sheet!VQ2,correction_sheet!WJ2,correction_sheet!XV2,correction_sheet!YO2),Reference_sheet!$B$67:$D$72,3,FALSE))))</f>
        <v>0</v>
      </c>
      <c r="EW3" s="4">
        <f>IF(correction_sheet!$ALH2=0,"NA",IF(correction_sheet!$A2="","",IF(COUNT(correction_sheet!XD2,correction_sheet!VR2,correction_sheet!WK2,correction_sheet!XW2,correction_sheet!YP2)&lt;4,"NA",VLOOKUP(SUM(correction_sheet!XD2,correction_sheet!VR2,correction_sheet!WK2,correction_sheet!XW2,correction_sheet!YP2),Reference_sheet!$B$67:$D$72,3,FALSE))))</f>
        <v>0</v>
      </c>
      <c r="EX3" s="4">
        <f>IF(correction_sheet!$ALH2=0,"NA",IF(correction_sheet!$A2="","",IF(COUNT(correction_sheet!XE2,correction_sheet!VS2,correction_sheet!WL2,correction_sheet!XX2,correction_sheet!YQ2)&lt;4,"NA",VLOOKUP(SUM(correction_sheet!XE2,correction_sheet!VS2,correction_sheet!WL2,correction_sheet!XX2,correction_sheet!YQ2),Reference_sheet!$B$67:$D$72,3,FALSE))))</f>
        <v>0</v>
      </c>
      <c r="EY3" s="4">
        <f>IF(correction_sheet!$ALH2&lt;2,"NA",IF(correction_sheet!$A2="","",IF(COUNT(correction_sheet!AAD2,correction_sheet!AAW2,correction_sheet!ADB2,correction_sheet!ADU2,correction_sheet!AKJ2)&lt;4,"NA",VLOOKUP((SUM(correction_sheet!AAD2,correction_sheet!AAW2,correction_sheet!ADB2,correction_sheet!ADU2,correction_sheet!AKJ2)),Reference_sheet!$B$77:$D$87,3,FALSE))))</f>
        <v>2</v>
      </c>
      <c r="EZ3" s="4">
        <f>IF(correction_sheet!$ALH2&lt;2,"NA",IF(correction_sheet!$A2="","",IF(COUNT(correction_sheet!AAE2,correction_sheet!AAX2,correction_sheet!ADC2,correction_sheet!ADV2,correction_sheet!AKK2)&lt;4,"NA",VLOOKUP((SUM(correction_sheet!AAE2,correction_sheet!AAX2,correction_sheet!ADC2,correction_sheet!ADV2,correction_sheet!AKK2)),Reference_sheet!$B$77:$D$87,3,FALSE))))</f>
        <v>2</v>
      </c>
      <c r="FA3" s="4">
        <f>IF(correction_sheet!$ALH2&lt;2,"NA",IF(correction_sheet!$A2="","",IF(COUNT(correction_sheet!AAF2,correction_sheet!AAY2,correction_sheet!ADD2,correction_sheet!ADW2,correction_sheet!AKL2)&lt;4,"NA",VLOOKUP((SUM(correction_sheet!AAF2,correction_sheet!AAY2,correction_sheet!ADD2,correction_sheet!ADW2,correction_sheet!AKL2)),Reference_sheet!$B$77:$D$87,3,FALSE))))</f>
        <v>2</v>
      </c>
      <c r="FB3" s="4">
        <f>IF(correction_sheet!$ALH2&lt;2,"NA",IF(correction_sheet!$A2="","",IF(COUNT(correction_sheet!AAG2,correction_sheet!AAZ2,correction_sheet!ADE2,correction_sheet!ADX2,correction_sheet!AKM2)&lt;4,"NA",VLOOKUP((SUM(correction_sheet!AAG2,correction_sheet!AAZ2,correction_sheet!ADE2,correction_sheet!ADX2,correction_sheet!AKM2)),Reference_sheet!$B$77:$D$87,3,FALSE))))</f>
        <v>2</v>
      </c>
      <c r="FC3" s="4">
        <f>IF(correction_sheet!$ALH2&lt;2,"NA",IF(correction_sheet!$A2="","",IF(COUNT(correction_sheet!AAH2,correction_sheet!ABA2,correction_sheet!ADF2,correction_sheet!ADY2,correction_sheet!AKN2)&lt;4,"NA",VLOOKUP((SUM(correction_sheet!AAH2,correction_sheet!ABA2,correction_sheet!ADF2,correction_sheet!ADY2,correction_sheet!AKN2)),Reference_sheet!$B$77:$D$87,3,FALSE))))</f>
        <v>2</v>
      </c>
      <c r="FD3" s="4">
        <f>IF(correction_sheet!$ALH2&lt;2,"NA",IF(correction_sheet!$A2="","",IF(COUNT(correction_sheet!AAI2,correction_sheet!ABB2,correction_sheet!ADG2,correction_sheet!ADZ2,correction_sheet!AKO2)&lt;4,"NA",VLOOKUP((SUM(correction_sheet!AAI2,correction_sheet!ABB2,correction_sheet!ADG2,correction_sheet!ADZ2,correction_sheet!AKO2)),Reference_sheet!$B$77:$D$87,3,FALSE))))</f>
        <v>2</v>
      </c>
      <c r="FE3" s="4">
        <f>IF(correction_sheet!$ALH2&lt;2,"NA",IF(correction_sheet!$A2="","",IF(COUNT(correction_sheet!AAJ2,correction_sheet!ABC2,correction_sheet!ADH2,correction_sheet!AEA2,correction_sheet!AKP2)&lt;4,"NA",VLOOKUP((SUM(correction_sheet!AAJ2,correction_sheet!ABC2,correction_sheet!ADH2,correction_sheet!AEA2,correction_sheet!AKP2)),Reference_sheet!$B$77:$D$87,3,FALSE))))</f>
        <v>2</v>
      </c>
      <c r="FF3" s="4">
        <f>IF(correction_sheet!$ALH2&lt;2,"NA",IF(correction_sheet!$A2="","",IF(COUNT(correction_sheet!AAK2,correction_sheet!ABD2,correction_sheet!ADI2,correction_sheet!AEB2,correction_sheet!AKQ2)&lt;4,"NA",VLOOKUP((SUM(correction_sheet!AAK2,correction_sheet!ABD2,correction_sheet!ADI2,correction_sheet!AEB2,correction_sheet!AKQ2)),Reference_sheet!$B$77:$D$87,3,FALSE))))</f>
        <v>2</v>
      </c>
      <c r="FG3" s="4">
        <f>IF(correction_sheet!$ALH2&lt;2,"NA",IF(correction_sheet!$A2="","",IF(COUNT(correction_sheet!AAL2,correction_sheet!ABE2,correction_sheet!ADJ2,correction_sheet!AEC2,correction_sheet!AKR2)&lt;4,"NA",VLOOKUP((SUM(correction_sheet!AAL2,correction_sheet!ABE2,correction_sheet!ADJ2,correction_sheet!AEC2,correction_sheet!AKR2)),Reference_sheet!$B$77:$D$87,3,FALSE))))</f>
        <v>2</v>
      </c>
      <c r="FH3" s="4">
        <f>IF(correction_sheet!$ALH2&lt;2,"NA",IF(correction_sheet!$A2="","",IF(COUNT(correction_sheet!AAM2,correction_sheet!ABF2,correction_sheet!ADK2,correction_sheet!AED2,correction_sheet!AKS2)&lt;4,"NA",VLOOKUP((SUM(correction_sheet!AAM2,correction_sheet!ABF2,correction_sheet!ADK2,correction_sheet!AED2,correction_sheet!AKS2)),Reference_sheet!$B$77:$D$87,3,FALSE))))</f>
        <v>2</v>
      </c>
      <c r="FI3" s="4">
        <f>IF(correction_sheet!$ALH2&lt;2,"NA",IF(correction_sheet!$A2="","",IF(COUNT(correction_sheet!AAN2,correction_sheet!ABG2,correction_sheet!ADL2,correction_sheet!AEE2,correction_sheet!AKT2)&lt;4,"NA",VLOOKUP((SUM(correction_sheet!AAN2,correction_sheet!ABG2,correction_sheet!ADL2,correction_sheet!AEE2,correction_sheet!AKT2)),Reference_sheet!$B$77:$D$87,3,FALSE))))</f>
        <v>2</v>
      </c>
      <c r="FJ3" s="4">
        <f>IF(correction_sheet!$ALH2&lt;2,"NA",IF(correction_sheet!$A2="","",IF(COUNT(correction_sheet!AAO2,correction_sheet!ABH2,correction_sheet!ADM2,correction_sheet!AEF2,correction_sheet!AKU2)&lt;4,"NA",VLOOKUP((SUM(correction_sheet!AAO2,correction_sheet!ABH2,correction_sheet!ADM2,correction_sheet!AEF2,correction_sheet!AKU2)),Reference_sheet!$B$77:$D$87,3,FALSE))))</f>
        <v>2</v>
      </c>
      <c r="FK3" s="4">
        <f>IF(correction_sheet!$ALH2&lt;2,"NA",IF(correction_sheet!$A2="","",IF(COUNT(correction_sheet!AAP2,correction_sheet!ABI2,correction_sheet!ADN2,correction_sheet!AEG2,correction_sheet!AKV2)&lt;4,"NA",VLOOKUP((SUM(correction_sheet!AAP2,correction_sheet!ABI2,correction_sheet!ADN2,correction_sheet!AEG2,correction_sheet!AKV2)),Reference_sheet!$B$77:$D$87,3,FALSE))))</f>
        <v>2</v>
      </c>
      <c r="FL3" s="4">
        <f>IF(correction_sheet!$ALH2&lt;2,"NA",IF(correction_sheet!$A2="","",IF(COUNT(correction_sheet!AAQ2,correction_sheet!ABJ2,correction_sheet!ADO2,correction_sheet!AEH2,correction_sheet!AKW2)&lt;4,"NA",VLOOKUP((SUM(correction_sheet!AAQ2,correction_sheet!ABJ2,correction_sheet!ADO2,correction_sheet!AEH2,correction_sheet!AKW2)),Reference_sheet!$B$77:$D$87,3,FALSE))))</f>
        <v>2</v>
      </c>
      <c r="FM3" s="4">
        <f>IF(correction_sheet!$ALH2&lt;2,"NA",IF(correction_sheet!$A2="","",IF(COUNT(correction_sheet!AAR2,correction_sheet!ABK2,correction_sheet!ADP2,correction_sheet!AEI2,correction_sheet!AKX2)&lt;4,"NA",VLOOKUP((SUM(correction_sheet!AAR2,correction_sheet!ABK2,correction_sheet!ADP2,correction_sheet!AEI2,correction_sheet!AKX2)),Reference_sheet!$B$77:$D$87,3,FALSE))))</f>
        <v>2</v>
      </c>
      <c r="FN3" s="4">
        <f>IF(correction_sheet!$ALH2&lt;2,"NA",IF(correction_sheet!$A2="","",IF(COUNT(correction_sheet!AAS2,correction_sheet!ABL2,correction_sheet!ADQ2,correction_sheet!AEJ2,correction_sheet!AKY2)&lt;4,"NA",VLOOKUP((SUM(correction_sheet!AAS2,correction_sheet!ABL2,correction_sheet!ADQ2,correction_sheet!AEJ2,correction_sheet!AKY2)),Reference_sheet!$B$77:$D$87,3,FALSE))))</f>
        <v>2</v>
      </c>
      <c r="FO3" s="4">
        <f>IF(correction_sheet!$ALH2&lt;2,"NA",IF(correction_sheet!$A2="","",IF(COUNT(correction_sheet!AAT2,correction_sheet!ABM2,correction_sheet!ADR2,correction_sheet!AEK2,correction_sheet!AKZ2)&lt;4,"NA",VLOOKUP((SUM(correction_sheet!AAT2,correction_sheet!ABM2,correction_sheet!ADR2,correction_sheet!AEK2,correction_sheet!AKZ2)),Reference_sheet!$B$77:$D$87,3,FALSE))))</f>
        <v>2</v>
      </c>
      <c r="FP3" s="4">
        <f>IF(correction_sheet!$ALH2&lt;2,"NA",IF(correction_sheet!$A2="","",IF(COUNT(correction_sheet!AAU2,correction_sheet!ABN2,correction_sheet!ADS2,correction_sheet!AEL2,correction_sheet!ALA2)&lt;4,"NA",VLOOKUP((SUM(correction_sheet!AAU2,correction_sheet!ABN2,correction_sheet!ADS2,correction_sheet!AEL2,correction_sheet!ALA2)),Reference_sheet!$B$77:$D$87,3,FALSE))))</f>
        <v>2</v>
      </c>
      <c r="FQ3" s="4">
        <f>IF(correction_sheet!$ALH2&lt;2,"NA",IF(correction_sheet!$A2="","",IF(COUNT(correction_sheet!AAV2,correction_sheet!ABO2,correction_sheet!ADT2,correction_sheet!AEM2,correction_sheet!ALB2)&lt;4,"NA",VLOOKUP((SUM(correction_sheet!AAV2,correction_sheet!ABO2,correction_sheet!ADT2,correction_sheet!AEM2,correction_sheet!ALB2)),Reference_sheet!$B$77:$D$87,3,FALSE))))</f>
        <v>2</v>
      </c>
      <c r="FR3" s="4">
        <f>IF(correction_sheet!$ALH2&lt;2,"NA",IF(correction_sheet!$A2="","",IF(COUNT(correction_sheet!AEN2,correction_sheet!AFG2,correction_sheet!AFZ2,correction_sheet!AGS2,correction_sheet!AJQ2)&lt;4,"NA",VLOOKUP((SUM(correction_sheet!AEN2,correction_sheet!AFG2,correction_sheet!AFZ2,correction_sheet!AGS2,correction_sheet!AJQ2)),Reference_sheet!$B$91:$D$96,3,FALSE))))</f>
        <v>4</v>
      </c>
      <c r="FS3" s="4">
        <f>IF(correction_sheet!$ALH2&lt;2,"NA",IF(correction_sheet!$A2="","",IF(COUNT(correction_sheet!AEO2,correction_sheet!AFH2,correction_sheet!AGA2,correction_sheet!AGT2,correction_sheet!AJR2)&lt;4,"NA",VLOOKUP((SUM(correction_sheet!AEO2,correction_sheet!AFH2,correction_sheet!AGA2,correction_sheet!AGT2,correction_sheet!AJR2)),Reference_sheet!$B$91:$D$96,3,FALSE))))</f>
        <v>4</v>
      </c>
      <c r="FT3" s="4">
        <f>IF(correction_sheet!$ALH2&lt;2,"NA",IF(correction_sheet!$A2="","",IF(COUNT(correction_sheet!AEP2,correction_sheet!AFI2,correction_sheet!AGB2,correction_sheet!AGU2,correction_sheet!AJS2)&lt;4,"NA",VLOOKUP((SUM(correction_sheet!AEP2,correction_sheet!AFI2,correction_sheet!AGB2,correction_sheet!AGU2,correction_sheet!AJS2)),Reference_sheet!$B$91:$D$96,3,FALSE))))</f>
        <v>4</v>
      </c>
      <c r="FU3" s="4">
        <f>IF(correction_sheet!$ALH2&lt;2,"NA",IF(correction_sheet!$A2="","",IF(COUNT(correction_sheet!AEQ2,correction_sheet!AFJ2,correction_sheet!AGC2,correction_sheet!AGV2,correction_sheet!AJT2)&lt;4,"NA",VLOOKUP((SUM(correction_sheet!AEQ2,correction_sheet!AFJ2,correction_sheet!AGC2,correction_sheet!AGV2,correction_sheet!AJT2)),Reference_sheet!$B$91:$D$96,3,FALSE))))</f>
        <v>4</v>
      </c>
      <c r="FV3" s="4">
        <f>IF(correction_sheet!$ALH2&lt;2,"NA",IF(correction_sheet!$A2="","",IF(COUNT(correction_sheet!AER2,correction_sheet!AFK2,correction_sheet!AGD2,correction_sheet!AGW2,correction_sheet!AJU2)&lt;4,"NA",VLOOKUP((SUM(correction_sheet!AER2,correction_sheet!AFK2,correction_sheet!AGD2,correction_sheet!AGW2,correction_sheet!AJU2)),Reference_sheet!$B$91:$D$96,3,FALSE))))</f>
        <v>4</v>
      </c>
      <c r="FW3" s="4">
        <f>IF(correction_sheet!$ALH2&lt;2,"NA",IF(correction_sheet!$A2="","",IF(COUNT(correction_sheet!AES2,correction_sheet!AFL2,correction_sheet!AGE2,correction_sheet!AGX2,correction_sheet!AJV2)&lt;4,"NA",VLOOKUP((SUM(correction_sheet!AES2,correction_sheet!AFL2,correction_sheet!AGE2,correction_sheet!AGX2,correction_sheet!AJV2)),Reference_sheet!$B$91:$D$96,3,FALSE))))</f>
        <v>4</v>
      </c>
      <c r="FX3" s="4">
        <f>IF(correction_sheet!$ALH2&lt;2,"NA",IF(correction_sheet!$A2="","",IF(COUNT(correction_sheet!AET2,correction_sheet!AFM2,correction_sheet!AGF2,correction_sheet!AGY2,correction_sheet!AJW2)&lt;4,"NA",VLOOKUP((SUM(correction_sheet!AET2,correction_sheet!AFM2,correction_sheet!AGF2,correction_sheet!AGY2,correction_sheet!AJW2)),Reference_sheet!$B$91:$D$96,3,FALSE))))</f>
        <v>4</v>
      </c>
      <c r="FY3" s="4">
        <f>IF(correction_sheet!$ALH2&lt;2,"NA",IF(correction_sheet!$A2="","",IF(COUNT(correction_sheet!AEU2,correction_sheet!AFN2,correction_sheet!AGG2,correction_sheet!AGZ2,correction_sheet!AJX2)&lt;4,"NA",VLOOKUP((SUM(correction_sheet!AEU2,correction_sheet!AFN2,correction_sheet!AGG2,correction_sheet!AGZ2,correction_sheet!AJX2)),Reference_sheet!$B$91:$D$96,3,FALSE))))</f>
        <v>4</v>
      </c>
      <c r="FZ3" s="4">
        <f>IF(correction_sheet!$ALH2&lt;2,"NA",IF(correction_sheet!$A2="","",IF(COUNT(correction_sheet!AEV2,correction_sheet!AFO2,correction_sheet!AGH2,correction_sheet!AHA2,correction_sheet!AJY2)&lt;4,"NA",VLOOKUP((SUM(correction_sheet!AEV2,correction_sheet!AFO2,correction_sheet!AGH2,correction_sheet!AHA2,correction_sheet!AJY2)),Reference_sheet!$B$91:$D$96,3,FALSE))))</f>
        <v>2</v>
      </c>
      <c r="GA3" s="4">
        <f>IF(correction_sheet!$ALH2&lt;2,"NA",IF(correction_sheet!$A2="","",IF(COUNT(correction_sheet!AEW2,correction_sheet!AFP2,correction_sheet!AGI2,correction_sheet!AHB2,correction_sheet!AJZ2)&lt;4,"NA",VLOOKUP((SUM(correction_sheet!AEW2,correction_sheet!AFP2,correction_sheet!AGI2,correction_sheet!AHB2,correction_sheet!AJZ2)),Reference_sheet!$B$91:$D$96,3,FALSE))))</f>
        <v>4</v>
      </c>
      <c r="GB3" s="4">
        <f>IF(correction_sheet!$ALH2&lt;2,"NA",IF(correction_sheet!$A2="","",IF(COUNT(correction_sheet!AEX2,correction_sheet!AFQ2,correction_sheet!AGJ2,correction_sheet!AHC2,correction_sheet!AKA2)&lt;4,"NA",VLOOKUP((SUM(correction_sheet!AEX2,correction_sheet!AFQ2,correction_sheet!AGJ2,correction_sheet!AHC2,correction_sheet!AKA2)),Reference_sheet!$B$91:$D$96,3,FALSE))))</f>
        <v>4</v>
      </c>
      <c r="GC3" s="4">
        <f>IF(correction_sheet!$ALH2&lt;2,"NA",IF(correction_sheet!$A2="","",IF(COUNT(correction_sheet!AEY2,correction_sheet!AFR2,correction_sheet!AGK2,correction_sheet!AHD2,correction_sheet!AKB2)&lt;4,"NA",VLOOKUP((SUM(correction_sheet!AEY2,correction_sheet!AFR2,correction_sheet!AGK2,correction_sheet!AHD2,correction_sheet!AKB2)),Reference_sheet!$B$91:$D$96,3,FALSE))))</f>
        <v>4</v>
      </c>
      <c r="GD3" s="4">
        <f>IF(correction_sheet!$ALH2&lt;2,"NA",IF(correction_sheet!$A2="","",IF(COUNT(correction_sheet!AEZ2,correction_sheet!AFS2,correction_sheet!AGL2,correction_sheet!AHE2,correction_sheet!AKC2)&lt;4,"NA",VLOOKUP((SUM(correction_sheet!AEZ2,correction_sheet!AFS2,correction_sheet!AGL2,correction_sheet!AHE2,correction_sheet!AKC2)),Reference_sheet!$B$91:$D$96,3,FALSE))))</f>
        <v>4</v>
      </c>
      <c r="GE3" s="4">
        <f>IF(correction_sheet!$ALH2&lt;2,"NA",IF(correction_sheet!$A2="","",IF(COUNT(correction_sheet!AFA2,correction_sheet!AFT2,correction_sheet!AGM2,correction_sheet!AHF2,correction_sheet!AKD2)&lt;4,"NA",VLOOKUP((SUM(correction_sheet!AFA2,correction_sheet!AFT2,correction_sheet!AGM2,correction_sheet!AHF2,correction_sheet!AKD2)),Reference_sheet!$B$91:$D$96,3,FALSE))))</f>
        <v>2</v>
      </c>
      <c r="GF3" s="4">
        <f>IF(correction_sheet!$ALH2&lt;2,"NA",IF(correction_sheet!$A2="","",IF(COUNT(correction_sheet!AFB2,correction_sheet!AFU2,correction_sheet!AGN2,correction_sheet!AHG2,correction_sheet!AKE2)&lt;4,"NA",VLOOKUP((SUM(correction_sheet!AFB2,correction_sheet!AFU2,correction_sheet!AGN2,correction_sheet!AHG2,correction_sheet!AKE2)),Reference_sheet!$B$91:$D$96,3,FALSE))))</f>
        <v>4</v>
      </c>
      <c r="GG3" s="4">
        <f>IF(correction_sheet!$ALH2&lt;2,"NA",IF(correction_sheet!$A2="","",IF(COUNT(correction_sheet!AFC2,correction_sheet!AFV2,correction_sheet!AGO2,correction_sheet!AHH2,correction_sheet!AKF2)&lt;4,"NA",VLOOKUP((SUM(correction_sheet!AFC2,correction_sheet!AFV2,correction_sheet!AGO2,correction_sheet!AHH2,correction_sheet!AKF2)),Reference_sheet!$B$91:$D$96,3,FALSE))))</f>
        <v>4</v>
      </c>
      <c r="GH3" s="4">
        <f>IF(correction_sheet!$ALH2&lt;2,"NA",IF(correction_sheet!$A2="","",IF(COUNT(correction_sheet!AFD2,correction_sheet!AFW2,correction_sheet!AGP2,correction_sheet!AHI2,correction_sheet!AKG2)&lt;4,"NA",VLOOKUP((SUM(correction_sheet!AFD2,correction_sheet!AFW2,correction_sheet!AGP2,correction_sheet!AHI2,correction_sheet!AKG2)),Reference_sheet!$B$91:$D$96,3,FALSE))))</f>
        <v>4</v>
      </c>
      <c r="GI3" s="4">
        <f>IF(correction_sheet!$ALH2&lt;2,"NA",IF(correction_sheet!$A2="","",IF(COUNT(correction_sheet!AFE2,correction_sheet!AFX2,correction_sheet!AGQ2,correction_sheet!AHJ2,correction_sheet!AKH2)&lt;4,"NA",VLOOKUP((SUM(correction_sheet!AFE2,correction_sheet!AFX2,correction_sheet!AGQ2,correction_sheet!AHJ2,correction_sheet!AKH2)),Reference_sheet!$B$91:$D$96,3,FALSE))))</f>
        <v>4</v>
      </c>
      <c r="GJ3" s="4">
        <f>IF(correction_sheet!$ALH2&lt;2,"NA",IF(correction_sheet!$A2="","",IF(COUNT(correction_sheet!AFF2,correction_sheet!AFY2,correction_sheet!AGR2,correction_sheet!AHK2,correction_sheet!AKI2)&lt;4,"NA",VLOOKUP((SUM(correction_sheet!AFF2,correction_sheet!AFY2,correction_sheet!AGR2,correction_sheet!AHK2,correction_sheet!AKI2)),Reference_sheet!$B$91:$D$96,3,FALSE))))</f>
        <v>2</v>
      </c>
      <c r="GK3" s="4">
        <f>IF(correction_sheet!$A2="","",IF(COUNT(C3,V3,AO3,BH3,CA3,CT3,DM3,EF3,EY3,FR3)&lt;8,"NA",SUM(IF(C3&gt;=Reference_sheet!$H$2,1,0),IF(V3&gt;=Reference_sheet!$I$2,1,0),IF(AO3&gt;=Reference_sheet!$J$2,1,0),IF(BH3&gt;=Reference_sheet!$K$2,1,0),IF(CA3&gt;=Reference_sheet!$L$2,1,0),IF(CT3&gt;=Reference_sheet!$M$2,1,0),IF(DM3&gt;=Reference_sheet!$N$2,1,0),IF(EF3&gt;=Reference_sheet!$O$2,1,0),IF(EY3&gt;=Reference_sheet!$P$2,1,0),IF(FR3&gt;=Reference_sheet!$Q$2,1,0))-COUNTIF(C3,"NA")-COUNTIF(V3,"NA")-COUNTIF(AO3,"NA")-COUNTIF(BH3,"NA")-COUNTIF(CA3,"NA")-COUNTIF(CT3,"NA")-COUNTIF(DM3,"NA")-COUNTIF(EF3,"NA")-COUNTIF(EY3,"NA")-COUNTIF(FR3,"NA")))</f>
        <v>1</v>
      </c>
      <c r="GL3" s="4">
        <f>IF(correction_sheet!$A2="","",IF(COUNT(D3,W3,AP3,BI3,CB3,CU3,DN3,EG3,EZ3,FS3)&lt;8,"NA",SUM(IF(D3&gt;=Reference_sheet!$H$2,1,0),IF(W3&gt;=Reference_sheet!$I$2,1,0),IF(AP3&gt;=Reference_sheet!$J$2,1,0),IF(BI3&gt;=Reference_sheet!$K$2,1,0),IF(CB3&gt;=Reference_sheet!$L$2,1,0),IF(CU3&gt;=Reference_sheet!$M$2,1,0),IF(DN3&gt;=Reference_sheet!$N$2,1,0),IF(EG3&gt;=Reference_sheet!$O$2,1,0),IF(EZ3&gt;=Reference_sheet!$P$2,1,0),IF(FS3&gt;=Reference_sheet!$Q$2,1,0))-COUNTIF(D3,"NA")-COUNTIF(W3,"NA")-COUNTIF(AP3,"NA")-COUNTIF(BI3,"NA")-COUNTIF(CB3,"NA")-COUNTIF(CU3,"NA")-COUNTIF(DN3,"NA")-COUNTIF(EG3,"NA")-COUNTIF(EZ3,"NA")-COUNTIF(FS3,"NA")))</f>
        <v>1</v>
      </c>
      <c r="GM3" s="4">
        <f>IF(correction_sheet!$A2="","",IF(COUNT(E3,X3,AQ3,BJ3,CC3,CV3,DO3,EH3,FA3,FT3)&lt;8,"NA",SUM(IF(E3&gt;=Reference_sheet!$H$2,1,0),IF(X3&gt;=Reference_sheet!$I$2,1,0),IF(AQ3&gt;=Reference_sheet!$J$2,1,0),IF(BJ3&gt;=Reference_sheet!$K$2,1,0),IF(CC3&gt;=Reference_sheet!$L$2,1,0),IF(CV3&gt;=Reference_sheet!$M$2,1,0),IF(DO3&gt;=Reference_sheet!$N$2,1,0),IF(EH3&gt;=Reference_sheet!$O$2,1,0),IF(FA3&gt;=Reference_sheet!$P$2,1,0),IF(FT3&gt;=Reference_sheet!$Q$2,1,0))-COUNTIF(E3,"NA")-COUNTIF(X3,"NA")-COUNTIF(AQ3,"NA")-COUNTIF(BJ3,"NA")-COUNTIF(CC3,"NA")-COUNTIF(CV3,"NA")-COUNTIF(DO3,"NA")-COUNTIF(EH3,"NA")-COUNTIF(FA3,"NA")-COUNTIF(FT3,"NA")))</f>
        <v>1</v>
      </c>
      <c r="GN3" s="4">
        <f>IF(correction_sheet!$A2="","",IF(COUNT(F3,Y3,AR3,BK3,CD3,CW3,DP3,EI3,FB3,FU3)&lt;8,"NA",SUM(IF(F3&gt;=Reference_sheet!$H$2,1,0),IF(Y3&gt;=Reference_sheet!$I$2,1,0),IF(AR3&gt;=Reference_sheet!$J$2,1,0),IF(BK3&gt;=Reference_sheet!$K$2,1,0),IF(CD3&gt;=Reference_sheet!$L$2,1,0),IF(CW3&gt;=Reference_sheet!$M$2,1,0),IF(DP3&gt;=Reference_sheet!$N$2,1,0),IF(EI3&gt;=Reference_sheet!$O$2,1,0),IF(FB3&gt;=Reference_sheet!$P$2,1,0),IF(FU3&gt;=Reference_sheet!$Q$2,1,0))-COUNTIF(F3,"NA")-COUNTIF(Y3,"NA")-COUNTIF(AR3,"NA")-COUNTIF(BK3,"NA")-COUNTIF(CD3,"NA")-COUNTIF(CW3,"NA")-COUNTIF(DP3,"NA")-COUNTIF(EI3,"NA")-COUNTIF(FB3,"NA")-COUNTIF(FU3,"NA")))</f>
        <v>1</v>
      </c>
      <c r="GO3" s="4">
        <f>IF(correction_sheet!$A2="","",IF(COUNT(G3,Z3,AS3,BL3,CE3,CX3,DQ3,EJ3,FC3,FV3)&lt;8,"NA",SUM(IF(G3&gt;=Reference_sheet!$H$2,1,0),IF(Z3&gt;=Reference_sheet!$I$2,1,0),IF(AS3&gt;=Reference_sheet!$J$2,1,0),IF(BL3&gt;=Reference_sheet!$K$2,1,0),IF(CE3&gt;=Reference_sheet!$L$2,1,0),IF(CX3&gt;=Reference_sheet!$M$2,1,0),IF(DQ3&gt;=Reference_sheet!$N$2,1,0),IF(EJ3&gt;=Reference_sheet!$O$2,1,0),IF(FC3&gt;=Reference_sheet!$P$2,1,0),IF(FV3&gt;=Reference_sheet!$Q$2,1,0))-COUNTIF(G3,"NA")-COUNTIF(Z3,"NA")-COUNTIF(AS3,"NA")-COUNTIF(BL3,"NA")-COUNTIF(CE3,"NA")-COUNTIF(CX3,"NA")-COUNTIF(DQ3,"NA")-COUNTIF(EJ3,"NA")-COUNTIF(FC3,"NA")-COUNTIF(FV3,"NA")))</f>
        <v>1</v>
      </c>
      <c r="GP3" s="4">
        <f>IF(correction_sheet!$A2="","",IF(COUNT(H3,AA3,AT3,BM3,CF3,CY3,DR3,EK3,FD3,FW3)&lt;8,"NA",SUM(IF(H3&gt;=Reference_sheet!$H$2,1,0),IF(AA3&gt;=Reference_sheet!$I$2,1,0),IF(AT3&gt;=Reference_sheet!$J$2,1,0),IF(BM3&gt;=Reference_sheet!$K$2,1,0),IF(CF3&gt;=Reference_sheet!$L$2,1,0),IF(CY3&gt;=Reference_sheet!$M$2,1,0),IF(DR3&gt;=Reference_sheet!$N$2,1,0),IF(EK3&gt;=Reference_sheet!$O$2,1,0),IF(FD3&gt;=Reference_sheet!$P$2,1,0),IF(FW3&gt;=Reference_sheet!$Q$2,1,0))-COUNTIF(H3,"NA")-COUNTIF(AA3,"NA")-COUNTIF(AT3,"NA")-COUNTIF(BM3,"NA")-COUNTIF(CF3,"NA")-COUNTIF(CY3,"NA")-COUNTIF(DR3,"NA")-COUNTIF(EK3,"NA")-COUNTIF(FD3,"NA")-COUNTIF(FW3,"NA")))</f>
        <v>1</v>
      </c>
      <c r="GQ3" s="4">
        <f>IF(correction_sheet!$A2="","",IF(COUNT(I3,AB3,AU3,BN3,CG3,CZ3,DS3,EL3,FE3,FX3)&lt;8,"NA",SUM(IF(I3&gt;=Reference_sheet!$H$2,1,0),IF(AB3&gt;=Reference_sheet!$I$2,1,0),IF(AU3&gt;=Reference_sheet!$J$2,1,0),IF(BN3&gt;=Reference_sheet!$K$2,1,0),IF(CG3&gt;=Reference_sheet!$L$2,1,0),IF(CZ3&gt;=Reference_sheet!$M$2,1,0),IF(DS3&gt;=Reference_sheet!$N$2,1,0),IF(EL3&gt;=Reference_sheet!$O$2,1,0),IF(FE3&gt;=Reference_sheet!$P$2,1,0),IF(FX3&gt;=Reference_sheet!$Q$2,1,0))-COUNTIF(I3,"NA")-COUNTIF(AB3,"NA")-COUNTIF(AU3,"NA")-COUNTIF(BN3,"NA")-COUNTIF(CG3,"NA")-COUNTIF(CZ3,"NA")-COUNTIF(DS3,"NA")-COUNTIF(EL3,"NA")-COUNTIF(FE3,"NA")-COUNTIF(FX3,"NA")))</f>
        <v>1</v>
      </c>
      <c r="GR3" s="4">
        <f>IF(correction_sheet!$A2="","",IF(COUNT(J3,AC3,AV3,BO3,CH3,DA3,DT3,EM3,FF3,FY3)&lt;8,"NA",SUM(IF(J3&gt;=Reference_sheet!$H$2,1,0),IF(AC3&gt;=Reference_sheet!$I$2,1,0),IF(AV3&gt;=Reference_sheet!$J$2,1,0),IF(BO3&gt;=Reference_sheet!$K$2,1,0),IF(CH3&gt;=Reference_sheet!$L$2,1,0),IF(DA3&gt;=Reference_sheet!$M$2,1,0),IF(DT3&gt;=Reference_sheet!$N$2,1,0),IF(EM3&gt;=Reference_sheet!$O$2,1,0),IF(FF3&gt;=Reference_sheet!$P$2,1,0),IF(FY3&gt;=Reference_sheet!$Q$2,1,0))-COUNTIF(J3,"NA")-COUNTIF(AC3,"NA")-COUNTIF(AV3,"NA")-COUNTIF(BO3,"NA")-COUNTIF(CH3,"NA")-COUNTIF(DA3,"NA")-COUNTIF(DT3,"NA")-COUNTIF(EM3,"NA")-COUNTIF(FF3,"NA")-COUNTIF(FY3,"NA")))</f>
        <v>1</v>
      </c>
      <c r="GS3" s="4">
        <f>IF(correction_sheet!$A2="","",IF(COUNT(K3,AD3,AW3,BP3,CI3,DB3,DU3,EN3,FG3,FZ3)&lt;8,"NA",SUM(IF(K3&gt;=Reference_sheet!$H$2,1,0),IF(AD3&gt;=Reference_sheet!$I$2,1,0),IF(AW3&gt;=Reference_sheet!$J$2,1,0),IF(BP3&gt;=Reference_sheet!$K$2,1,0),IF(CI3&gt;=Reference_sheet!$L$2,1,0),IF(DB3&gt;=Reference_sheet!$M$2,1,0),IF(DU3&gt;=Reference_sheet!$N$2,1,0),IF(EN3&gt;=Reference_sheet!$O$2,1,0),IF(FG3&gt;=Reference_sheet!$P$2,1,0),IF(FZ3&gt;=Reference_sheet!$Q$2,1,0))-COUNTIF(K3,"NA")-COUNTIF(AD3,"NA")-COUNTIF(AW3,"NA")-COUNTIF(BP3,"NA")-COUNTIF(CI3,"NA")-COUNTIF(DB3,"NA")-COUNTIF(DU3,"NA")-COUNTIF(EN3,"NA")-COUNTIF(FG3,"NA")-COUNTIF(FZ3,"NA")))</f>
        <v>1</v>
      </c>
      <c r="GT3" s="4">
        <f>IF(correction_sheet!$A2="","",IF(COUNT(L3,AE3,AX3,BQ3,CJ3,DC3,DV3,EO3,FH3,GA3)&lt;8,"NA",SUM(IF(L3&gt;=Reference_sheet!$H$2,1,0),IF(AE3&gt;=Reference_sheet!$I$2,1,0),IF(AX3&gt;=Reference_sheet!$J$2,1,0),IF(BQ3&gt;=Reference_sheet!$K$2,1,0),IF(CJ3&gt;=Reference_sheet!$L$2,1,0),IF(DC3&gt;=Reference_sheet!$M$2,1,0),IF(DV3&gt;=Reference_sheet!$N$2,1,0),IF(EO3&gt;=Reference_sheet!$O$2,1,0),IF(FH3&gt;=Reference_sheet!$P$2,1,0),IF(GA3&gt;=Reference_sheet!$Q$2,1,0))-COUNTIF(L3,"NA")-COUNTIF(AE3,"NA")-COUNTIF(AX3,"NA")-COUNTIF(BQ3,"NA")-COUNTIF(CJ3,"NA")-COUNTIF(DC3,"NA")-COUNTIF(DV3,"NA")-COUNTIF(EO3,"NA")-COUNTIF(FH3,"NA")-COUNTIF(GA3,"NA")))</f>
        <v>2</v>
      </c>
      <c r="GU3" s="4">
        <f>IF(correction_sheet!$A2="","",IF(COUNT(M3,AF3,AY3,BR3,CK3,DD3,DW3,EP3,FI3,GB3)&lt;8,"NA",SUM(IF(M3&gt;=Reference_sheet!$H$2,1,0),IF(AF3&gt;=Reference_sheet!$I$2,1,0),IF(AY3&gt;=Reference_sheet!$J$2,1,0),IF(BR3&gt;=Reference_sheet!$K$2,1,0),IF(CK3&gt;=Reference_sheet!$L$2,1,0),IF(DD3&gt;=Reference_sheet!$M$2,1,0),IF(DW3&gt;=Reference_sheet!$N$2,1,0),IF(EP3&gt;=Reference_sheet!$O$2,1,0),IF(FI3&gt;=Reference_sheet!$P$2,1,0),IF(GB3&gt;=Reference_sheet!$Q$2,1,0))-COUNTIF(M3,"NA")-COUNTIF(AF3,"NA")-COUNTIF(AY3,"NA")-COUNTIF(BR3,"NA")-COUNTIF(CK3,"NA")-COUNTIF(DD3,"NA")-COUNTIF(DW3,"NA")-COUNTIF(EP3,"NA")-COUNTIF(FI3,"NA")-COUNTIF(GB3,"NA")))</f>
        <v>2</v>
      </c>
      <c r="GV3" s="4">
        <f>IF(correction_sheet!$A2="","",IF(COUNT(N3,AG3,AZ3,BS3,CL3,DE3,DX3,EQ3,FJ3,GC3)&lt;8,"NA",SUM(IF(N3&gt;=Reference_sheet!$H$2,1,0),IF(AG3&gt;=Reference_sheet!$I$2,1,0),IF(AZ3&gt;=Reference_sheet!$J$2,1,0),IF(BS3&gt;=Reference_sheet!$K$2,1,0),IF(CL3&gt;=Reference_sheet!$L$2,1,0),IF(DE3&gt;=Reference_sheet!$M$2,1,0),IF(DX3&gt;=Reference_sheet!$N$2,1,0),IF(EQ3&gt;=Reference_sheet!$O$2,1,0),IF(FJ3&gt;=Reference_sheet!$P$2,1,0),IF(GC3&gt;=Reference_sheet!$Q$2,1,0))-COUNTIF(N3,"NA")-COUNTIF(AG3,"NA")-COUNTIF(AZ3,"NA")-COUNTIF(BS3,"NA")-COUNTIF(CL3,"NA")-COUNTIF(DE3,"NA")-COUNTIF(DX3,"NA")-COUNTIF(EQ3,"NA")-COUNTIF(FJ3,"NA")-COUNTIF(GC3,"NA")))</f>
        <v>2</v>
      </c>
      <c r="GW3" s="4">
        <f>IF(correction_sheet!$A2="","",IF(COUNT(O3,AH3,BA3,BT3,CM3,DF3,DY3,ER3,FK3,GD3)&lt;8,"NA",SUM(IF(O3&gt;=Reference_sheet!$H$2,1,0),IF(AH3&gt;=Reference_sheet!$I$2,1,0),IF(BA3&gt;=Reference_sheet!$J$2,1,0),IF(BT3&gt;=Reference_sheet!$K$2,1,0),IF(CM3&gt;=Reference_sheet!$L$2,1,0),IF(DF3&gt;=Reference_sheet!$M$2,1,0),IF(DY3&gt;=Reference_sheet!$N$2,1,0),IF(ER3&gt;=Reference_sheet!$O$2,1,0),IF(FK3&gt;=Reference_sheet!$P$2,1,0),IF(GD3&gt;=Reference_sheet!$Q$2,1,0))-COUNTIF(O3,"NA")-COUNTIF(AH3,"NA")-COUNTIF(BA3,"NA")-COUNTIF(BT3,"NA")-COUNTIF(CM3,"NA")-COUNTIF(DF3,"NA")-COUNTIF(DY3,"NA")-COUNTIF(ER3,"NA")-COUNTIF(FK3,"NA")-COUNTIF(GD3,"NA")))</f>
        <v>2</v>
      </c>
      <c r="GX3" s="4">
        <f>IF(correction_sheet!$A2="","",IF(COUNT(P3,AI3,BB3,BU3,CN3,DG3,DZ3,ES3,FL3,GE3)&lt;8,"NA",SUM(IF(P3&gt;=Reference_sheet!$H$2,1,0),IF(AI3&gt;=Reference_sheet!$I$2,1,0),IF(BB3&gt;=Reference_sheet!$J$2,1,0),IF(BU3&gt;=Reference_sheet!$K$2,1,0),IF(CN3&gt;=Reference_sheet!$L$2,1,0),IF(DG3&gt;=Reference_sheet!$M$2,1,0),IF(DZ3&gt;=Reference_sheet!$N$2,1,0),IF(ES3&gt;=Reference_sheet!$O$2,1,0),IF(FL3&gt;=Reference_sheet!$P$2,1,0),IF(GE3&gt;=Reference_sheet!$Q$2,1,0))-COUNTIF(P3,"NA")-COUNTIF(AI3,"NA")-COUNTIF(BB3,"NA")-COUNTIF(BU3,"NA")-COUNTIF(CN3,"NA")-COUNTIF(DG3,"NA")-COUNTIF(DZ3,"NA")-COUNTIF(ES3,"NA")-COUNTIF(FL3,"NA")-COUNTIF(GE3,"NA")))</f>
        <v>2</v>
      </c>
      <c r="GY3" s="4">
        <f>IF(correction_sheet!$A2="","",IF(COUNT(Q3,AJ3,BC3,BV3,CO3,DH3,EA3,ET3,FM3,GF3)&lt;8,"NA",SUM(IF(Q3&gt;=Reference_sheet!$H$2,1,0),IF(AJ3&gt;=Reference_sheet!$I$2,1,0),IF(BC3&gt;=Reference_sheet!$J$2,1,0),IF(BV3&gt;=Reference_sheet!$K$2,1,0),IF(CO3&gt;=Reference_sheet!$L$2,1,0),IF(DH3&gt;=Reference_sheet!$M$2,1,0),IF(EA3&gt;=Reference_sheet!$N$2,1,0),IF(ET3&gt;=Reference_sheet!$O$2,1,0),IF(FM3&gt;=Reference_sheet!$P$2,1,0),IF(GF3&gt;=Reference_sheet!$Q$2,1,0))-COUNTIF(Q3,"NA")-COUNTIF(AJ3,"NA")-COUNTIF(BC3,"NA")-COUNTIF(BV3,"NA")-COUNTIF(CO3,"NA")-COUNTIF(DH3,"NA")-COUNTIF(EA3,"NA")-COUNTIF(ET3,"NA")-COUNTIF(FM3,"NA")-COUNTIF(GF3,"NA")))</f>
        <v>2</v>
      </c>
      <c r="GZ3" s="4">
        <f>IF(correction_sheet!$A2="","",IF(COUNT(R3,AK3,BD3,BW3,CP3,DI3,EB3,EU3,FN3,GG3)&lt;8,"NA",SUM(IF(R3&gt;=Reference_sheet!$H$2,1,0),IF(AK3&gt;=Reference_sheet!$I$2,1,0),IF(BD3&gt;=Reference_sheet!$J$2,1,0),IF(BW3&gt;=Reference_sheet!$K$2,1,0),IF(CP3&gt;=Reference_sheet!$L$2,1,0),IF(DI3&gt;=Reference_sheet!$M$2,1,0),IF(EB3&gt;=Reference_sheet!$N$2,1,0),IF(EU3&gt;=Reference_sheet!$O$2,1,0),IF(FN3&gt;=Reference_sheet!$P$2,1,0),IF(GG3&gt;=Reference_sheet!$Q$2,1,0))-COUNTIF(R3,"NA")-COUNTIF(AK3,"NA")-COUNTIF(BD3,"NA")-COUNTIF(BW3,"NA")-COUNTIF(CP3,"NA")-COUNTIF(DI3,"NA")-COUNTIF(EB3,"NA")-COUNTIF(EU3,"NA")-COUNTIF(FN3,"NA")-COUNTIF(GG3,"NA")))</f>
        <v>2</v>
      </c>
      <c r="HA3" s="4">
        <f>IF(correction_sheet!$A2="","",IF(COUNT(S3,AL3,BE3,BX3,CQ3,DJ3,EC3,EV3,FO3,GH3)&lt;8,"NA",SUM(IF(S3&gt;=Reference_sheet!$H$2,1,0),IF(AL3&gt;=Reference_sheet!$I$2,1,0),IF(BE3&gt;=Reference_sheet!$J$2,1,0),IF(BX3&gt;=Reference_sheet!$K$2,1,0),IF(CQ3&gt;=Reference_sheet!$L$2,1,0),IF(DJ3&gt;=Reference_sheet!$M$2,1,0),IF(EC3&gt;=Reference_sheet!$N$2,1,0),IF(EV3&gt;=Reference_sheet!$O$2,1,0),IF(FO3&gt;=Reference_sheet!$P$2,1,0),IF(GH3&gt;=Reference_sheet!$Q$2,1,0))-COUNTIF(S3,"NA")-COUNTIF(AL3,"NA")-COUNTIF(BE3,"NA")-COUNTIF(BX3,"NA")-COUNTIF(CQ3,"NA")-COUNTIF(DJ3,"NA")-COUNTIF(EC3,"NA")-COUNTIF(EV3,"NA")-COUNTIF(FO3,"NA")-COUNTIF(GH3,"NA")))</f>
        <v>2</v>
      </c>
      <c r="HB3" s="4">
        <f>IF(correction_sheet!$A2="","",IF(COUNT(T3,AM3,BF3,BY3,CR3,DK3,ED3,EW3,FP3,GI3)&lt;8,"NA",SUM(IF(T3&gt;=Reference_sheet!$H$2,1,0),IF(AM3&gt;=Reference_sheet!$I$2,1,0),IF(BF3&gt;=Reference_sheet!$J$2,1,0),IF(BY3&gt;=Reference_sheet!$K$2,1,0),IF(CR3&gt;=Reference_sheet!$L$2,1,0),IF(DK3&gt;=Reference_sheet!$M$2,1,0),IF(ED3&gt;=Reference_sheet!$N$2,1,0),IF(EW3&gt;=Reference_sheet!$O$2,1,0),IF(FP3&gt;=Reference_sheet!$P$2,1,0),IF(GI3&gt;=Reference_sheet!$Q$2,1,0))-COUNTIF(T3,"NA")-COUNTIF(AM3,"NA")-COUNTIF(BF3,"NA")-COUNTIF(BY3,"NA")-COUNTIF(CR3,"NA")-COUNTIF(DK3,"NA")-COUNTIF(ED3,"NA")-COUNTIF(EW3,"NA")-COUNTIF(FP3,"NA")-COUNTIF(GI3,"NA")))</f>
        <v>2</v>
      </c>
      <c r="HC3" s="4">
        <f>IF(correction_sheet!$A2="","",IF(COUNT(C3,V3,AO3,BH3,CA3,CT3,DM3,EF3,#REF!,EY3,FR3)&lt;8,"NA",INT(0.5+SUM(C3,V3,AO3,BH3,CA3,CT3,DM3,EF3,EY3,FR3))))</f>
        <v>6</v>
      </c>
      <c r="HD3" s="4">
        <f>IF(correction_sheet!$A2="","",IF(COUNT(D3,W3,AP3,BI3,CB3,CU3,DN3,EG3,#REF!,EZ3,FS3)&lt;8,"NA",INT(0.5+SUM(D3,W3,AP3,BI3,CB3,CU3,DN3,EG3,EZ3,FS3))))</f>
        <v>6</v>
      </c>
      <c r="HE3" s="4">
        <f>IF(correction_sheet!$A2="","",IF(COUNT(E3,X3,AQ3,BJ3,CC3,CV3,DO3,EH3,#REF!,FA3,FT3)&lt;8,"NA",INT(0.5+SUM(E3,X3,AQ3,BJ3,CC3,CV3,DO3,EH3,FA3,FT3))))</f>
        <v>6</v>
      </c>
      <c r="HF3" s="4">
        <f>IF(correction_sheet!$A2="","",IF(COUNT(F3,Y3,AR3,BK3,CD3,CW3,DP3,EI3,#REF!,FB3,FU3)&lt;8,"NA",INT(0.5+SUM(F3,Y3,AR3,BK3,CD3,CW3,DP3,EI3,FB3,FU3))))</f>
        <v>6</v>
      </c>
      <c r="HG3" s="4">
        <f>IF(correction_sheet!$A2="","",IF(COUNT(G3,Z3,AS3,BL3,CE3,CX3,DQ3,EJ3,#REF!,FC3,FV3)&lt;8,"NA",INT(0.5+SUM(G3,Z3,AS3,BL3,CE3,CX3,DQ3,EJ3,FC3,FV3))))</f>
        <v>6</v>
      </c>
      <c r="HH3" s="4">
        <f>IF(correction_sheet!$A2="","",IF(COUNT(H3,AA3,AT3,BM3,CF3,CY3,DR3,EK3,#REF!,FD3,FW3)&lt;8,"NA",INT(0.5+SUM(H3,AA3,AT3,BM3,CF3,CY3,DR3,EK3,FD3,FW3))))</f>
        <v>9</v>
      </c>
      <c r="HI3" s="4">
        <f>IF(correction_sheet!$A2="","",IF(COUNT(I3,AB3,AU3,BN3,CG3,CZ3,DS3,EL3,#REF!,FE3,FX3)&lt;8,"NA",INT(0.5+SUM(I3,AB3,AU3,BN3,CG3,CZ3,DS3,EL3,FE3,FX3))))</f>
        <v>9</v>
      </c>
      <c r="HJ3" s="4">
        <f>IF(correction_sheet!$A2="","",IF(COUNT(J3,AC3,AV3,BO3,CH3,DA3,DT3,EM3,#REF!,FF3,FY3)&lt;8,"NA",INT(0.5+SUM(J3,AC3,AV3,BO3,CH3,DA3,DT3,EM3,FF3,FY3))))</f>
        <v>10</v>
      </c>
      <c r="HK3" s="4">
        <f>IF(correction_sheet!$A2="","",IF(COUNT(K3,AD3,AW3,BP3,CI3,DB3,DU3,EN3,#REF!,FG3,FZ3)&lt;8,"NA",INT(0.5+SUM(K3,AD3,AW3,BP3,CI3,DB3,DU3,EN3,FG3,FZ3))))</f>
        <v>18</v>
      </c>
      <c r="HL3" s="4">
        <f>IF(correction_sheet!$A2="","",IF(COUNT(L3,AE3,AX3,BQ3,CJ3,DC3,DV3,EO3,#REF!,FH3,GA3)&lt;8,"NA",INT(0.5+SUM(L3,AE3,AX3,BQ3,CJ3,DC3,DV3,EO3,FH3,GA3))))</f>
        <v>20</v>
      </c>
      <c r="HM3" s="4">
        <f>IF(correction_sheet!$A2="","",IF(COUNT(M3,AF3,AY3,BR3,CK3,DD3,DW3,EP3,#REF!,FI3,GB3)&lt;8,"NA",INT(0.5+SUM(M3,AF3,AY3,BR3,CK3,DD3,DW3,EP3,FI3,GB3))))</f>
        <v>20</v>
      </c>
      <c r="HN3" s="4">
        <f>IF(correction_sheet!$A2="","",IF(COUNT(N3,AG3,AZ3,BS3,CL3,DE3,DX3,EQ3,#REF!,FJ3,GC3)&lt;8,"NA",INT(0.5+SUM(N3,AG3,AZ3,BS3,CL3,DE3,DX3,EQ3,FJ3,GC3))))</f>
        <v>22</v>
      </c>
      <c r="HO3" s="4">
        <f>IF(correction_sheet!$A2="","",IF(COUNT(O3,AH3,BA3,BT3,CM3,DF3,DY3,ER3,#REF!,FK3,GD3)&lt;8,"NA",INT(0.5+SUM(O3,AH3,BA3,BT3,CM3,DF3,DY3,ER3,FK3,GD3))))</f>
        <v>22</v>
      </c>
      <c r="HP3" s="4">
        <f>IF(correction_sheet!$A2="","",IF(COUNT(P3,AI3,BB3,BU3,CN3,DG3,DZ3,ES3,#REF!,FL3,GE3)&lt;8,"NA",INT(0.5+SUM(P3,AI3,BB3,BU3,CN3,DG3,DZ3,ES3,FL3,GE3))))</f>
        <v>20</v>
      </c>
      <c r="HQ3" s="4">
        <f>IF(correction_sheet!$A2="","",IF(COUNT(Q3,AJ3,BC3,BV3,CO3,DH3,EA3,ET3,#REF!,FM3,GF3)&lt;8,"NA",INT(0.5+SUM(Q3,AJ3,BC3,BV3,CO3,DH3,EA3,ET3,FM3,GF3))))</f>
        <v>12</v>
      </c>
      <c r="HR3" s="4">
        <f>IF(correction_sheet!$A2="","",IF(COUNT(R3,AK3,BD3,BW3,CP3,DI3,EB3,EU3,#REF!,FN3,GG3)&lt;8,"NA",INT(0.5+SUM(R3,AK3,BD3,BW3,CP3,DI3,EB3,EU3,FN3,GG3))))</f>
        <v>12</v>
      </c>
      <c r="HS3" s="4">
        <f>IF(correction_sheet!$A2="","",IF(COUNT(S3,AL3,BE3,BX3,CQ3,DJ3,EC3,EV3,#REF!,FO3,GH3)&lt;8,"NA",INT(0.5+SUM(S3,AL3,BE3,BX3,CQ3,DJ3,EC3,EV3,FO3,GH3))))</f>
        <v>12</v>
      </c>
      <c r="HT3" s="4">
        <f>IF(correction_sheet!$A2="","",IF(COUNT(T3,AM3,BF3,BY3,CR3,DK3,ED3,EW3,#REF!,FP3,GI3)&lt;8,"NA",INT(0.5+SUM(T3,AM3,BF3,BY3,CR3,DK3,ED3,EW3,FP3,GI3))))</f>
        <v>12</v>
      </c>
      <c r="HU3" s="20">
        <f>IF(correction_sheet!$A2="","",IF(COUNT(U3,AN3,BG3,BZ3,CS3,DL3,EE3,EX3,FQ3,GJ3)&lt;8,"NA",SUM(IF(U3&gt;=Reference_sheet!$H$2,1,0),IF(AN3&gt;=Reference_sheet!$I$2,1,0),IF(BG3&gt;=Reference_sheet!$J$2,1,0),IF(BZ3&gt;=Reference_sheet!$K$2,1,0),IF(CS3&gt;=Reference_sheet!$L$2,1,0),IF(DL3&gt;=Reference_sheet!$M$2,1,0),IF(EE3&gt;=Reference_sheet!$N$2,1,0),IF(EX3&gt;=Reference_sheet!$O$2,1,0),IF(FQ3&gt;=Reference_sheet!$P$2,1,0),IF(GJ3&gt;=Reference_sheet!$Q$2,1,0))-COUNTIF(U3,"NA")-COUNTIF(AN3,"NA")-COUNTIF(BG3,"NA")-COUNTIF(BZ3,"NA")-COUNTIF(CS3,"NA")-COUNTIF(DL3,"NA")-COUNTIF(EE3,"NA")-COUNTIF(EX3,"NA")-COUNTIF(FQ3,"NA")-COUNTIF(GJ3,"NA")))</f>
        <v>2</v>
      </c>
      <c r="HV3" s="20">
        <f>IF(correction_sheet!$A2="","",IF(COUNT(U3,AN3,BG3,BZ3,CS3,DL3,EE3,EX3,FQ3,GJ3)&lt;8,"NA",INT(0.5+SUM(U3,AN3,BG3,BZ3,CS3,DL3,EE3,EX3,FQ3,GJ3))))</f>
        <v>24</v>
      </c>
      <c r="HW3" s="21">
        <f t="shared" ref="HW3:HW11" si="0">U3</f>
        <v>2</v>
      </c>
      <c r="HX3" s="21">
        <f t="shared" ref="HX3:HX11" si="1">AN3</f>
        <v>8</v>
      </c>
      <c r="HY3" s="21">
        <f t="shared" ref="HY3:HY11" si="2">BG3</f>
        <v>8</v>
      </c>
      <c r="HZ3" s="21">
        <f t="shared" ref="HZ3:HZ11" si="3">BZ3</f>
        <v>2</v>
      </c>
      <c r="IA3" s="21">
        <f t="shared" ref="IA3:IA11" si="4">CS3</f>
        <v>0</v>
      </c>
      <c r="IB3" s="21">
        <f t="shared" ref="IB3:IB11" si="5">DL3</f>
        <v>0</v>
      </c>
      <c r="IC3" s="21">
        <f t="shared" ref="IC3:IC11" si="6">EE3</f>
        <v>0</v>
      </c>
      <c r="ID3" s="21">
        <f t="shared" ref="ID3:ID11" si="7">EX3</f>
        <v>0</v>
      </c>
      <c r="IE3" s="21">
        <f>FQ3</f>
        <v>2</v>
      </c>
      <c r="IF3" s="21">
        <f t="shared" ref="IF3:IF11" si="8">GJ3</f>
        <v>2</v>
      </c>
      <c r="IG3" s="34">
        <f>IF(correction_sheet!$A2="","",IF(COUNT(U3,AN3,BG3,BZ3,CS3,DL3,EE3,EX3,FQ3,GJ3)&lt;7,"NA",SUM(IF(MAX(correction_sheet!HV2,correction_sheet!IO2,correction_sheet!JH2)&gt;0,IF(U3&gt;=Reference_sheet!$H$2,1,0),0),IF(AN3&gt;=Reference_sheet!$I$2,1,0),IF(BG3&gt;=Reference_sheet!$J$2,1,0),IF(BZ3&gt;=Reference_sheet!$K$2,1,0),IF(CS3&gt;=Reference_sheet!$L$2,1,0),IF(DL3&gt;=Reference_sheet!$M$2,1,0),IF(FQ3&gt;=Reference_sheet!$P$2,1,0),IF(GJ3&gt;=Reference_sheet!$Q$2,1,0))-COUNTIF(U3,"NA")-COUNTIF(AN3,"NA")-COUNTIF(BG3,"NA")-COUNTIF(BZ3,"NA")-COUNTIF(CS3,"NA")-COUNTIF(DL3,"NA")-COUNTIF(FQ3,"NA")-COUNTIF(GJ3,"NA")))</f>
        <v>2</v>
      </c>
      <c r="IH3" s="17"/>
    </row>
    <row r="4" spans="1:242">
      <c r="A4" s="7" t="str">
        <f>IF(correction_sheet!$A3="","",correction_sheet!$A3)</f>
        <v>RB00014</v>
      </c>
      <c r="B4" s="7">
        <f>IF(correction_sheet!$B3="","",correction_sheet!$B3)</f>
        <v>0</v>
      </c>
      <c r="C4" s="4">
        <f>IF(correction_sheet!$ALC3=0,"NA",IF(correction_sheet!$A3="","",IF(COUNT(correction_sheet!MG3,correction_sheet!MZ3,correction_sheet!HD3,correction_sheet!HW3,correction_sheet!IP3,correction_sheet!YR3,correction_sheet!ZK3)&lt;5,"NA",VLOOKUP(SUM(correction_sheet!MG3,correction_sheet!MZ3,correction_sheet!HD3,correction_sheet!HW3,correction_sheet!IP3,correction_sheet!YR3,correction_sheet!ZK3),Reference_sheet!$B$2:$D$11,3,FALSE))))</f>
        <v>0</v>
      </c>
      <c r="D4" s="4">
        <f>IF(correction_sheet!$ALC3=0,"NA",IF(correction_sheet!$A3="","",IF(COUNT(correction_sheet!MH3,correction_sheet!NA3,correction_sheet!HE3,correction_sheet!HX3,correction_sheet!IQ3,correction_sheet!YS3,correction_sheet!ZL3)&lt;5,"NA",VLOOKUP(SUM(correction_sheet!MH3,correction_sheet!NA3,correction_sheet!HE3,correction_sheet!HX3,correction_sheet!IQ3,correction_sheet!YS3,correction_sheet!ZL3),Reference_sheet!$B$2:$D$11,3,FALSE))))</f>
        <v>0</v>
      </c>
      <c r="E4" s="4">
        <f>IF(correction_sheet!$ALC3=0,"NA",IF(correction_sheet!$A3="","",IF(COUNT(correction_sheet!MI3,correction_sheet!NB3,correction_sheet!HF3,correction_sheet!HY3,correction_sheet!IR3,correction_sheet!YT3,correction_sheet!ZM3)&lt;5,"NA",VLOOKUP(SUM(correction_sheet!MI3,correction_sheet!NB3,correction_sheet!HF3,correction_sheet!HY3,correction_sheet!IR3,correction_sheet!YT3,correction_sheet!ZM3),Reference_sheet!$B$2:$D$11,3,FALSE))))</f>
        <v>0</v>
      </c>
      <c r="F4" s="4">
        <f>IF(correction_sheet!$ALC3=0,"NA",IF(correction_sheet!$A3="","",IF(COUNT(correction_sheet!MJ3,correction_sheet!NC3,correction_sheet!HG3,correction_sheet!HZ3,correction_sheet!IS3,correction_sheet!YU3,correction_sheet!ZN3)&lt;5,"NA",VLOOKUP(SUM(correction_sheet!MJ3,correction_sheet!NC3,correction_sheet!HG3,correction_sheet!HZ3,correction_sheet!IS3,correction_sheet!YU3,correction_sheet!ZN3),Reference_sheet!$B$2:$D$11,3,FALSE))))</f>
        <v>0</v>
      </c>
      <c r="G4" s="4">
        <f>IF(correction_sheet!$ALC3=0,"NA",IF(correction_sheet!$A3="","",IF(COUNT(correction_sheet!MK3,correction_sheet!ND3,correction_sheet!HH3,correction_sheet!IA3,correction_sheet!IT3,correction_sheet!YV3,correction_sheet!ZO3)&lt;5,"NA",VLOOKUP(SUM(correction_sheet!MK3,correction_sheet!ND3,correction_sheet!HH3,correction_sheet!IA3,correction_sheet!IT3,correction_sheet!YV3,correction_sheet!ZO3),Reference_sheet!$B$2:$D$11,3,FALSE))))</f>
        <v>0</v>
      </c>
      <c r="H4" s="4">
        <f>IF(correction_sheet!$ALC3=0,"NA",IF(correction_sheet!$A3="","",IF(COUNT(correction_sheet!ML3,correction_sheet!NE3,correction_sheet!HI3,correction_sheet!IB3,correction_sheet!IU3,correction_sheet!YW3,correction_sheet!ZP3)&lt;5,"NA",VLOOKUP(SUM(correction_sheet!ML3,correction_sheet!NE3,correction_sheet!HI3,correction_sheet!IB3,correction_sheet!IU3,correction_sheet!YW3,correction_sheet!ZP3),Reference_sheet!$B$2:$D$11,3,FALSE))))</f>
        <v>0</v>
      </c>
      <c r="I4" s="4">
        <f>IF(correction_sheet!$ALC3=0,"NA",IF(correction_sheet!$A3="","",IF(COUNT(correction_sheet!MM3,correction_sheet!NF3,correction_sheet!HJ3,correction_sheet!IC3,correction_sheet!IV3,correction_sheet!YX3,correction_sheet!ZQ3)&lt;5,"NA",VLOOKUP(SUM(correction_sheet!MM3,correction_sheet!NF3,correction_sheet!HJ3,correction_sheet!IC3,correction_sheet!IV3,correction_sheet!YX3,correction_sheet!ZQ3),Reference_sheet!$B$2:$D$11,3,FALSE))))</f>
        <v>0</v>
      </c>
      <c r="J4" s="4">
        <f>IF(correction_sheet!$ALC3=0,"NA",IF(correction_sheet!$A3="","",IF(COUNT(correction_sheet!MN3,correction_sheet!NG3,correction_sheet!HK3,correction_sheet!ID3,correction_sheet!IW3,correction_sheet!YY3,correction_sheet!ZR3)&lt;5,"NA",VLOOKUP(SUM(correction_sheet!MN3,correction_sheet!NG3,correction_sheet!HK3,correction_sheet!ID3,correction_sheet!IW3,correction_sheet!YY3,correction_sheet!ZR3),Reference_sheet!$B$2:$D$11,3,FALSE))))</f>
        <v>0</v>
      </c>
      <c r="K4" s="4">
        <f>IF(correction_sheet!$ALC3=0,"NA",IF(correction_sheet!$A3="","",IF(COUNT(correction_sheet!MO3,correction_sheet!NH3,correction_sheet!HL3,correction_sheet!IE3,correction_sheet!IX3,correction_sheet!YZ3,correction_sheet!ZS3)&lt;5,"NA",VLOOKUP(SUM(correction_sheet!MO3,correction_sheet!NH3,correction_sheet!HL3,correction_sheet!IE3,correction_sheet!IX3,correction_sheet!YZ3,correction_sheet!ZS3),Reference_sheet!$B$2:$D$11,3,FALSE))))</f>
        <v>0</v>
      </c>
      <c r="L4" s="4">
        <f>IF(correction_sheet!$ALC3=0,"NA",IF(correction_sheet!$A3="","",IF(COUNT(correction_sheet!MP3,correction_sheet!NI3,correction_sheet!HM3,correction_sheet!IF3,correction_sheet!IY3,correction_sheet!ZA3,correction_sheet!ZT3)&lt;5,"NA",VLOOKUP(SUM(correction_sheet!MP3,correction_sheet!NI3,correction_sheet!HM3,correction_sheet!IF3,correction_sheet!IY3,correction_sheet!ZA3,correction_sheet!ZT3),Reference_sheet!$B$2:$D$11,3,FALSE))))</f>
        <v>0</v>
      </c>
      <c r="M4" s="4">
        <f>IF(correction_sheet!$ALC3=0,"NA",IF(correction_sheet!$A3="","",IF(COUNT(correction_sheet!MQ3,correction_sheet!NJ3,correction_sheet!HN3,correction_sheet!IG3,correction_sheet!IZ3,correction_sheet!ZB3,correction_sheet!ZU3)&lt;5,"NA",VLOOKUP(SUM(correction_sheet!MQ3,correction_sheet!NJ3,correction_sheet!HN3,correction_sheet!IG3,correction_sheet!IZ3,correction_sheet!ZB3,correction_sheet!ZU3),Reference_sheet!$B$2:$D$11,3,FALSE))))</f>
        <v>0</v>
      </c>
      <c r="N4" s="4">
        <f>IF(correction_sheet!$ALC3=0,"NA",IF(correction_sheet!$A3="","",IF(COUNT(correction_sheet!MR3,correction_sheet!NK3,correction_sheet!HO3,correction_sheet!IH3,correction_sheet!JA3,correction_sheet!ZC3,correction_sheet!ZV3)&lt;5,"NA",VLOOKUP(SUM(correction_sheet!MR3,correction_sheet!NK3,correction_sheet!HO3,correction_sheet!IH3,correction_sheet!JA3,correction_sheet!ZC3,correction_sheet!ZV3),Reference_sheet!$B$2:$D$11,3,FALSE))))</f>
        <v>0</v>
      </c>
      <c r="O4" s="4">
        <f>IF(correction_sheet!$ALC3=0,"NA",IF(correction_sheet!$A3="","",IF(COUNT(correction_sheet!MS3,correction_sheet!NL3,correction_sheet!HP3,correction_sheet!II3,correction_sheet!JB3,correction_sheet!ZD3,correction_sheet!ZW3)&lt;5,"NA",VLOOKUP(SUM(correction_sheet!MS3,correction_sheet!NL3,correction_sheet!HP3,correction_sheet!II3,correction_sheet!JB3,correction_sheet!ZD3,correction_sheet!ZW3),Reference_sheet!$B$2:$D$11,3,FALSE))))</f>
        <v>0</v>
      </c>
      <c r="P4" s="4">
        <f>IF(correction_sheet!$ALC3=0,"NA",IF(correction_sheet!$A3="","",IF(COUNT(correction_sheet!MT3,correction_sheet!NM3,correction_sheet!HQ3,correction_sheet!IJ3,correction_sheet!JC3,correction_sheet!ZE3,correction_sheet!ZX3)&lt;5,"NA",VLOOKUP(SUM(correction_sheet!MT3,correction_sheet!NM3,correction_sheet!HQ3,correction_sheet!IJ3,correction_sheet!JC3,correction_sheet!ZE3,correction_sheet!ZX3),Reference_sheet!$B$2:$D$11,3,FALSE))))</f>
        <v>0</v>
      </c>
      <c r="Q4" s="4">
        <f>IF(correction_sheet!$ALC3=0,"NA",IF(correction_sheet!$A3="","",IF(COUNT(correction_sheet!MU3,correction_sheet!NN3,correction_sheet!HR3,correction_sheet!IK3,correction_sheet!JD3,correction_sheet!ZF3,correction_sheet!ZY3)&lt;5,"NA",VLOOKUP(SUM(correction_sheet!MU3,correction_sheet!NN3,correction_sheet!HR3,correction_sheet!IK3,correction_sheet!JD3,correction_sheet!ZF3,correction_sheet!ZY3),Reference_sheet!$B$2:$D$11,3,FALSE))))</f>
        <v>0</v>
      </c>
      <c r="R4" s="4">
        <f>IF(correction_sheet!$ALC3=0,"NA",IF(correction_sheet!$A3="","",IF(COUNT(correction_sheet!MV3,correction_sheet!NO3,correction_sheet!HS3,correction_sheet!IL3,correction_sheet!JE3,correction_sheet!ZG3,correction_sheet!ZZ3)&lt;5,"NA",VLOOKUP(SUM(correction_sheet!MV3,correction_sheet!NO3,correction_sheet!HS3,correction_sheet!IL3,correction_sheet!JE3,correction_sheet!ZG3,correction_sheet!ZZ3),Reference_sheet!$B$2:$D$11,3,FALSE))))</f>
        <v>0</v>
      </c>
      <c r="S4" s="4">
        <f>IF(correction_sheet!$ALC3=0,"NA",IF(correction_sheet!$A3="","",IF(COUNT(correction_sheet!MW3,correction_sheet!NP3,correction_sheet!HT3,correction_sheet!IM3,correction_sheet!JF3,correction_sheet!ZH3,correction_sheet!AAA3)&lt;5,"NA",VLOOKUP(SUM(correction_sheet!MW3,correction_sheet!NP3,correction_sheet!HT3,correction_sheet!IM3,correction_sheet!JF3,correction_sheet!ZH3,correction_sheet!AAA3),Reference_sheet!$B$2:$D$11,3,FALSE))))</f>
        <v>0</v>
      </c>
      <c r="T4" s="4">
        <f>IF(correction_sheet!$ALC3=0,"NA",IF(correction_sheet!$A3="","",IF(COUNT(correction_sheet!MX3,correction_sheet!NQ3,correction_sheet!HU3,correction_sheet!IN3,correction_sheet!JG3,correction_sheet!ZI3,correction_sheet!AAB3)&lt;5,"NA",VLOOKUP(SUM(correction_sheet!MX3,correction_sheet!NQ3,correction_sheet!HU3,correction_sheet!IN3,correction_sheet!JG3,correction_sheet!ZI3,correction_sheet!AAB3),Reference_sheet!$B$2:$D$11,3,FALSE))))</f>
        <v>0</v>
      </c>
      <c r="U4" s="4">
        <f>IF(correction_sheet!$ALC3=0,"NA",IF(correction_sheet!$A3="","",IF(COUNT(correction_sheet!MY3,correction_sheet!NR3,correction_sheet!HV3,correction_sheet!IO3,correction_sheet!JH3,correction_sheet!ZJ3,correction_sheet!AAC3)&lt;5,"NA",VLOOKUP(SUM(correction_sheet!MY3,correction_sheet!NR3,correction_sheet!HV3,correction_sheet!IO3,correction_sheet!JH3,correction_sheet!ZJ3,correction_sheet!AAC3),Reference_sheet!$B$2:$D$11,3,FALSE))))</f>
        <v>0</v>
      </c>
      <c r="V4" s="4">
        <f>IF(correction_sheet!$ALC3=0,"NA",IF(correction_sheet!$A3="","",IF(COUNT( correction_sheet!C3, correction_sheet!V3, correction_sheet!AO3, correction_sheet!BH3)&lt;3,"NA",VLOOKUP(SUM(  correction_sheet!C3, correction_sheet!V3,correction_sheet!AO3, correction_sheet!BH3),Reference_sheet!$B$14:$D$18,3,FALSE))))</f>
        <v>0</v>
      </c>
      <c r="W4" s="4">
        <f>IF(correction_sheet!$ALC3=0,"NA",IF(correction_sheet!$A3="","",IF(COUNT( correction_sheet!D3, correction_sheet!W3, correction_sheet!AP3, correction_sheet!BI3)&lt;3,"NA",VLOOKUP(SUM(  correction_sheet!D3, correction_sheet!W3,correction_sheet!AP3, correction_sheet!BI3),Reference_sheet!$B$14:$D$18,3,FALSE))))</f>
        <v>0</v>
      </c>
      <c r="X4" s="4">
        <f>IF(correction_sheet!$ALC3=0,"NA",IF(correction_sheet!$A3="","",IF(COUNT( correction_sheet!E3, correction_sheet!X3, correction_sheet!AQ3, correction_sheet!BJ3)&lt;3,"NA",VLOOKUP(SUM(  correction_sheet!E3, correction_sheet!X3,correction_sheet!AQ3, correction_sheet!BJ3),Reference_sheet!$B$14:$D$18,3,FALSE))))</f>
        <v>0</v>
      </c>
      <c r="Y4" s="4">
        <f>IF(correction_sheet!$ALC3=0,"NA",IF(correction_sheet!$A3="","",IF(COUNT( correction_sheet!F3, correction_sheet!Y3, correction_sheet!AR3, correction_sheet!BK3)&lt;3,"NA",VLOOKUP(SUM(  correction_sheet!F3, correction_sheet!Y3,correction_sheet!AR3, correction_sheet!BK3),Reference_sheet!$B$14:$D$18,3,FALSE))))</f>
        <v>0</v>
      </c>
      <c r="Z4" s="4">
        <f>IF(correction_sheet!$ALC3=0,"NA",IF(correction_sheet!$A3="","",IF(COUNT( correction_sheet!G3, correction_sheet!Z3, correction_sheet!AS3, correction_sheet!BL3)&lt;3,"NA",VLOOKUP(SUM(  correction_sheet!G3, correction_sheet!Z3,correction_sheet!AS3, correction_sheet!BL3),Reference_sheet!$B$14:$D$18,3,FALSE))))</f>
        <v>0</v>
      </c>
      <c r="AA4" s="4">
        <f>IF(correction_sheet!$ALC3=0,"NA",IF(correction_sheet!$A3="","",IF(COUNT( correction_sheet!H3, correction_sheet!AA3, correction_sheet!AT3, correction_sheet!BM3)&lt;3,"NA",VLOOKUP(SUM(  correction_sheet!H3, correction_sheet!AA3,correction_sheet!AT3, correction_sheet!BM3),Reference_sheet!$B$14:$D$18,3,FALSE))))</f>
        <v>0</v>
      </c>
      <c r="AB4" s="4">
        <f>IF(correction_sheet!$ALC3=0,"NA",IF(correction_sheet!$A3="","",IF(COUNT( correction_sheet!I3, correction_sheet!AB3, correction_sheet!AU3, correction_sheet!BN3)&lt;3,"NA",VLOOKUP(SUM(  correction_sheet!I3, correction_sheet!AB3,correction_sheet!AU3, correction_sheet!BN3),Reference_sheet!$B$14:$D$18,3,FALSE))))</f>
        <v>0</v>
      </c>
      <c r="AC4" s="4">
        <f>IF(correction_sheet!$ALC3=0,"NA",IF(correction_sheet!$A3="","",IF(COUNT( correction_sheet!J3, correction_sheet!AC3, correction_sheet!AV3, correction_sheet!BO3)&lt;3,"NA",VLOOKUP(SUM(  correction_sheet!J3, correction_sheet!AC3,correction_sheet!AV3, correction_sheet!BO3),Reference_sheet!$B$14:$D$18,3,FALSE))))</f>
        <v>0</v>
      </c>
      <c r="AD4" s="4">
        <f>IF(correction_sheet!$ALC3=0,"NA",IF(correction_sheet!$A3="","",IF(COUNT( correction_sheet!K3, correction_sheet!AD3, correction_sheet!AW3, correction_sheet!BP3)&lt;3,"NA",VLOOKUP(SUM(  correction_sheet!K3, correction_sheet!AD3,correction_sheet!AW3, correction_sheet!BP3),Reference_sheet!$B$14:$D$18,3,FALSE))))</f>
        <v>0</v>
      </c>
      <c r="AE4" s="4">
        <f>IF(correction_sheet!$ALC3=0,"NA",IF(correction_sheet!$A3="","",IF(COUNT( correction_sheet!L3, correction_sheet!AE3, correction_sheet!AX3, correction_sheet!BQ3)&lt;3,"NA",VLOOKUP(SUM(  correction_sheet!L3, correction_sheet!AE3,correction_sheet!AX3, correction_sheet!BQ3),Reference_sheet!$B$14:$D$18,3,FALSE))))</f>
        <v>0</v>
      </c>
      <c r="AF4" s="4">
        <f>IF(correction_sheet!$ALC3=0,"NA",IF(correction_sheet!$A3="","",IF(COUNT( correction_sheet!M3, correction_sheet!AF3, correction_sheet!AY3, correction_sheet!BR3)&lt;3,"NA",VLOOKUP(SUM(  correction_sheet!M3, correction_sheet!AF3,correction_sheet!AY3, correction_sheet!BR3),Reference_sheet!$B$14:$D$18,3,FALSE))))</f>
        <v>0</v>
      </c>
      <c r="AG4" s="4">
        <f>IF(correction_sheet!$ALC3=0,"NA",IF(correction_sheet!$A3="","",IF(COUNT( correction_sheet!N3, correction_sheet!AG3, correction_sheet!AZ3, correction_sheet!BS3)&lt;3,"NA",VLOOKUP(SUM(  correction_sheet!N3, correction_sheet!AG3,correction_sheet!AZ3, correction_sheet!BS3),Reference_sheet!$B$14:$D$18,3,FALSE))))</f>
        <v>0</v>
      </c>
      <c r="AH4" s="4">
        <f>IF(correction_sheet!$ALC3=0,"NA",IF(correction_sheet!$A3="","",IF(COUNT( correction_sheet!O3, correction_sheet!AH3, correction_sheet!BA3, correction_sheet!BT3)&lt;3,"NA",VLOOKUP(SUM(  correction_sheet!O3, correction_sheet!AH3,correction_sheet!BA3, correction_sheet!BT3),Reference_sheet!$B$14:$D$18,3,FALSE))))</f>
        <v>0</v>
      </c>
      <c r="AI4" s="4">
        <f>IF(correction_sheet!$ALC3=0,"NA",IF(correction_sheet!$A3="","",IF(COUNT( correction_sheet!P3, correction_sheet!AI3, correction_sheet!BB3, correction_sheet!BU3)&lt;3,"NA",VLOOKUP(SUM(  correction_sheet!P3, correction_sheet!AI3,correction_sheet!BB3, correction_sheet!BU3),Reference_sheet!$B$14:$D$18,3,FALSE))))</f>
        <v>0</v>
      </c>
      <c r="AJ4" s="4">
        <f>IF(correction_sheet!$ALC3=0,"NA",IF(correction_sheet!$A3="","",IF(COUNT( correction_sheet!Q3, correction_sheet!AJ3, correction_sheet!BC3, correction_sheet!BV3)&lt;3,"NA",VLOOKUP(SUM(  correction_sheet!Q3, correction_sheet!AJ3,correction_sheet!BC3, correction_sheet!BV3),Reference_sheet!$B$14:$D$18,3,FALSE))))</f>
        <v>0</v>
      </c>
      <c r="AK4" s="4">
        <f>IF(correction_sheet!$ALC3=0,"NA",IF(correction_sheet!$A3="","",IF(COUNT( correction_sheet!R3, correction_sheet!AK3, correction_sheet!BD3, correction_sheet!BW3)&lt;3,"NA",VLOOKUP(SUM(  correction_sheet!R3, correction_sheet!AK3,correction_sheet!BD3, correction_sheet!BW3),Reference_sheet!$B$14:$D$18,3,FALSE))))</f>
        <v>0</v>
      </c>
      <c r="AL4" s="4">
        <f>IF(correction_sheet!$ALC3=0,"NA",IF(correction_sheet!$A3="","",IF(COUNT( correction_sheet!S3, correction_sheet!AL3, correction_sheet!BE3, correction_sheet!BX3)&lt;3,"NA",VLOOKUP(SUM(  correction_sheet!S3, correction_sheet!AL3,correction_sheet!BE3, correction_sheet!BX3),Reference_sheet!$B$14:$D$18,3,FALSE))))</f>
        <v>3</v>
      </c>
      <c r="AM4" s="4">
        <f>IF(correction_sheet!$ALC3=0,"NA",IF(correction_sheet!$A3="","",IF(COUNT( correction_sheet!T3, correction_sheet!AM3, correction_sheet!BF3, correction_sheet!BY3)&lt;3,"NA",VLOOKUP(SUM(  correction_sheet!T3, correction_sheet!AM3,correction_sheet!BF3, correction_sheet!BY3),Reference_sheet!$B$14:$D$18,3,FALSE))))</f>
        <v>0</v>
      </c>
      <c r="AN4" s="4">
        <f>IF(correction_sheet!$ALC3=0,"NA",IF(correction_sheet!$A3="","",IF(COUNT( correction_sheet!U3, correction_sheet!AN3, correction_sheet!BG3, correction_sheet!BZ3)&lt;3,"NA",VLOOKUP(SUM(  correction_sheet!U3, correction_sheet!AN3,correction_sheet!BG3, correction_sheet!BZ3),Reference_sheet!$B$14:$D$18,3,FALSE))))</f>
        <v>3</v>
      </c>
      <c r="AO4" s="4">
        <f>IF(correction_sheet!$ALH3=0,"NA",IF(correction_sheet!$A3="","",IF(COUNT( correction_sheet!CA3, correction_sheet!ABP3, correction_sheet!ACI3, correction_sheet!AHL3,correction_sheet!AIX3,correction_sheet!AIE3)&lt;4,"NA",VLOOKUP(SUM( correction_sheet!CA3, correction_sheet!ABP3, correction_sheet!ACI3, correction_sheet!AHL3,correction_sheet!AIX3,correction_sheet!AIE3),Reference_sheet!$B$23:$D$28,3,FALSE))))</f>
        <v>2</v>
      </c>
      <c r="AP4" s="4">
        <f>IF(correction_sheet!$ALH3=0,"NA",IF(correction_sheet!$A3="","",IF(COUNT( correction_sheet!CB3, correction_sheet!ABQ3, correction_sheet!ACJ3, correction_sheet!AHM3,correction_sheet!AIY3,correction_sheet!AIF3)&lt;4,"NA",VLOOKUP(SUM( correction_sheet!CB3, correction_sheet!ABQ3, correction_sheet!ACJ3, correction_sheet!AHM3,correction_sheet!AIY3,correction_sheet!AIF3),Reference_sheet!$B$23:$D$28,3,FALSE))))</f>
        <v>2</v>
      </c>
      <c r="AQ4" s="4">
        <f>IF(correction_sheet!$ALH3=0,"NA",IF(correction_sheet!$A3="","",IF(COUNT( correction_sheet!CC3, correction_sheet!ABR3, correction_sheet!ACK3, correction_sheet!AHN3,correction_sheet!AIZ3,correction_sheet!AIG3)&lt;4,"NA",VLOOKUP(SUM( correction_sheet!CC3, correction_sheet!ABR3, correction_sheet!ACK3, correction_sheet!AHN3,correction_sheet!AIZ3,correction_sheet!AIG3),Reference_sheet!$B$23:$D$28,3,FALSE))))</f>
        <v>2</v>
      </c>
      <c r="AR4" s="4">
        <f>IF(correction_sheet!$ALH3=0,"NA",IF(correction_sheet!$A3="","",IF(COUNT( correction_sheet!CD3, correction_sheet!ABS3, correction_sheet!ACL3, correction_sheet!AHO3,correction_sheet!AJA3,correction_sheet!AIH3)&lt;4,"NA",VLOOKUP(SUM( correction_sheet!CD3, correction_sheet!ABS3, correction_sheet!ACL3, correction_sheet!AHO3,correction_sheet!AJA3,correction_sheet!AIH3),Reference_sheet!$B$23:$D$28,3,FALSE))))</f>
        <v>2</v>
      </c>
      <c r="AS4" s="4">
        <f>IF(correction_sheet!$ALH3=0,"NA",IF(correction_sheet!$A3="","",IF(COUNT( correction_sheet!CE3, correction_sheet!ABT3, correction_sheet!ACM3, correction_sheet!AHP3,correction_sheet!AJB3,correction_sheet!AII3)&lt;4,"NA",VLOOKUP(SUM( correction_sheet!CE3, correction_sheet!ABT3, correction_sheet!ACM3, correction_sheet!AHP3,correction_sheet!AJB3,correction_sheet!AII3),Reference_sheet!$B$23:$D$28,3,FALSE))))</f>
        <v>2</v>
      </c>
      <c r="AT4" s="4">
        <f>IF(correction_sheet!$ALH3=0,"NA",IF(correction_sheet!$A3="","",IF(COUNT( correction_sheet!CF3, correction_sheet!ABU3, correction_sheet!ACN3, correction_sheet!AHQ3,correction_sheet!AJC3,correction_sheet!AIJ3)&lt;4,"NA",VLOOKUP(SUM( correction_sheet!CF3, correction_sheet!ABU3, correction_sheet!ACN3, correction_sheet!AHQ3,correction_sheet!AJC3,correction_sheet!AIJ3),Reference_sheet!$B$23:$D$28,3,FALSE))))</f>
        <v>2</v>
      </c>
      <c r="AU4" s="4">
        <f>IF(correction_sheet!$ALH3=0,"NA",IF(correction_sheet!$A3="","",IF(COUNT( correction_sheet!CG3, correction_sheet!ABV3, correction_sheet!ACO3, correction_sheet!AHR3,correction_sheet!AJD3,correction_sheet!AIK3)&lt;4,"NA",VLOOKUP(SUM( correction_sheet!CG3, correction_sheet!ABV3, correction_sheet!ACO3, correction_sheet!AHR3,correction_sheet!AJD3,correction_sheet!AIK3),Reference_sheet!$B$23:$D$28,3,FALSE))))</f>
        <v>2</v>
      </c>
      <c r="AV4" s="4">
        <f>IF(correction_sheet!$ALH3=0,"NA",IF(correction_sheet!$A3="","",IF(COUNT( correction_sheet!CH3, correction_sheet!ABW3, correction_sheet!ACP3, correction_sheet!AHS3,correction_sheet!AJE3,correction_sheet!AIL3)&lt;4,"NA",VLOOKUP(SUM( correction_sheet!CH3, correction_sheet!ABW3, correction_sheet!ACP3, correction_sheet!AHS3,correction_sheet!AJE3,correction_sheet!AIL3),Reference_sheet!$B$23:$D$28,3,FALSE))))</f>
        <v>2</v>
      </c>
      <c r="AW4" s="4">
        <f>IF(correction_sheet!$ALH3=0,"NA",IF(correction_sheet!$A3="","",IF(COUNT( correction_sheet!CI3, correction_sheet!ABX3, correction_sheet!ACQ3, correction_sheet!AHT3,correction_sheet!AJF3,correction_sheet!AIM3)&lt;4,"NA",VLOOKUP(SUM( correction_sheet!CI3, correction_sheet!ABX3, correction_sheet!ACQ3, correction_sheet!AHT3,correction_sheet!AJF3,correction_sheet!AIM3),Reference_sheet!$B$23:$D$28,3,FALSE))))</f>
        <v>2</v>
      </c>
      <c r="AX4" s="4">
        <f>IF(correction_sheet!$ALH3=0,"NA",IF(correction_sheet!$A3="","",IF(COUNT( correction_sheet!CJ3, correction_sheet!ABY3, correction_sheet!ACR3, correction_sheet!AHU3,correction_sheet!AJG3,correction_sheet!AIN3)&lt;4,"NA",VLOOKUP(SUM( correction_sheet!CJ3, correction_sheet!ABY3, correction_sheet!ACR3, correction_sheet!AHU3,correction_sheet!AJG3,correction_sheet!AIN3),Reference_sheet!$B$23:$D$28,3,FALSE))))</f>
        <v>2</v>
      </c>
      <c r="AY4" s="4">
        <f>IF(correction_sheet!$ALH3=0,"NA",IF(correction_sheet!$A3="","",IF(COUNT( correction_sheet!CK3, correction_sheet!ABZ3, correction_sheet!ACS3, correction_sheet!AHV3,correction_sheet!AJH3,correction_sheet!AIO3)&lt;4,"NA",VLOOKUP(SUM( correction_sheet!CK3, correction_sheet!ABZ3, correction_sheet!ACS3, correction_sheet!AHV3,correction_sheet!AJH3,correction_sheet!AIO3),Reference_sheet!$B$23:$D$28,3,FALSE))))</f>
        <v>2</v>
      </c>
      <c r="AZ4" s="4">
        <f>IF(correction_sheet!$ALH3=0,"NA",IF(correction_sheet!$A3="","",IF(COUNT( correction_sheet!CL3, correction_sheet!ACA3, correction_sheet!ACT3, correction_sheet!AHW3,correction_sheet!AJI3,correction_sheet!AIP3)&lt;4,"NA",VLOOKUP(SUM( correction_sheet!CL3, correction_sheet!ACA3, correction_sheet!ACT3, correction_sheet!AHW3,correction_sheet!AJI3,correction_sheet!AIP3),Reference_sheet!$B$23:$D$28,3,FALSE))))</f>
        <v>3</v>
      </c>
      <c r="BA4" s="4">
        <f>IF(correction_sheet!$ALH3=0,"NA",IF(correction_sheet!$A3="","",IF(COUNT( correction_sheet!CM3, correction_sheet!ACB3, correction_sheet!ACU3, correction_sheet!AHX3,correction_sheet!AJJ3,correction_sheet!AIQ3)&lt;4,"NA",VLOOKUP(SUM( correction_sheet!CM3, correction_sheet!ACB3, correction_sheet!ACU3, correction_sheet!AHX3,correction_sheet!AJJ3,correction_sheet!AIQ3),Reference_sheet!$B$23:$D$28,3,FALSE))))</f>
        <v>3</v>
      </c>
      <c r="BB4" s="4">
        <f>IF(correction_sheet!$ALH3=0,"NA",IF(correction_sheet!$A3="","",IF(COUNT( correction_sheet!CN3, correction_sheet!ACC3, correction_sheet!ACV3, correction_sheet!AHY3,correction_sheet!AJK3,correction_sheet!AIR3)&lt;4,"NA",VLOOKUP(SUM( correction_sheet!CN3, correction_sheet!ACC3, correction_sheet!ACV3, correction_sheet!AHY3,correction_sheet!AJK3,correction_sheet!AIR3),Reference_sheet!$B$23:$D$28,3,FALSE))))</f>
        <v>3</v>
      </c>
      <c r="BC4" s="4">
        <f>IF(correction_sheet!$ALH3=0,"NA",IF(correction_sheet!$A3="","",IF(COUNT( correction_sheet!CO3, correction_sheet!ACD3, correction_sheet!ACW3, correction_sheet!AHZ3,correction_sheet!AJL3,correction_sheet!AIS3)&lt;4,"NA",VLOOKUP(SUM( correction_sheet!CO3, correction_sheet!ACD3, correction_sheet!ACW3, correction_sheet!AHZ3,correction_sheet!AJL3,correction_sheet!AIS3),Reference_sheet!$B$23:$D$28,3,FALSE))))</f>
        <v>4</v>
      </c>
      <c r="BD4" s="4">
        <f>IF(correction_sheet!$ALH3=0,"NA",IF(correction_sheet!$A3="","",IF(COUNT( correction_sheet!CP3, correction_sheet!ACE3, correction_sheet!ACX3, correction_sheet!AIA3,correction_sheet!AJM3,correction_sheet!AIT3)&lt;4,"NA",VLOOKUP(SUM( correction_sheet!CP3, correction_sheet!ACE3, correction_sheet!ACX3, correction_sheet!AIA3,correction_sheet!AJM3,correction_sheet!AIT3),Reference_sheet!$B$23:$D$28,3,FALSE))))</f>
        <v>4</v>
      </c>
      <c r="BE4" s="4">
        <f>IF(correction_sheet!$ALH3=0,"NA",IF(correction_sheet!$A3="","",IF(COUNT( correction_sheet!CQ3, correction_sheet!ACF3, correction_sheet!ACY3, correction_sheet!AIB3,correction_sheet!AJN3,correction_sheet!AIU3)&lt;4,"NA",VLOOKUP(SUM( correction_sheet!CQ3, correction_sheet!ACF3, correction_sheet!ACY3, correction_sheet!AIB3,correction_sheet!AJN3,correction_sheet!AIU3),Reference_sheet!$B$23:$D$28,3,FALSE))))</f>
        <v>4</v>
      </c>
      <c r="BF4" s="4">
        <f>IF(correction_sheet!$ALH3=0,"NA",IF(correction_sheet!$A3="","",IF(COUNT( correction_sheet!CR3, correction_sheet!ACG3, correction_sheet!ACZ3, correction_sheet!AIC3,correction_sheet!AJO3,correction_sheet!AIV3)&lt;4,"NA",VLOOKUP(SUM( correction_sheet!CR3, correction_sheet!ACG3, correction_sheet!ACZ3, correction_sheet!AIC3,correction_sheet!AJO3,correction_sheet!AIV3),Reference_sheet!$B$23:$D$28,3,FALSE))))</f>
        <v>3</v>
      </c>
      <c r="BG4" s="4">
        <f>IF(correction_sheet!$ALH3=0,"NA",IF(correction_sheet!$A3="","",IF(COUNT( correction_sheet!CS3, correction_sheet!ACH3, correction_sheet!ADA3, correction_sheet!AID3,correction_sheet!AJP3,correction_sheet!AIW3)&lt;4,"NA",VLOOKUP(SUM( correction_sheet!CS3, correction_sheet!ACH3, correction_sheet!ADA3, correction_sheet!AID3,correction_sheet!AJP3,correction_sheet!AIW3),Reference_sheet!$B$23:$D$28,3,FALSE))))</f>
        <v>4</v>
      </c>
      <c r="BH4" s="4">
        <f>IF(correction_sheet!$ALC3=0,"NA",IF(correction_sheet!$A3="","",IF(COUNT( correction_sheet!CT3, correction_sheet!DM3, correction_sheet!EY3, correction_sheet!FR3, correction_sheet!GK3,correction_sheet!EF3)&lt;4,"NA",VLOOKUP(SUM(correction_sheet!CT3, correction_sheet!DM3, correction_sheet!EY3, correction_sheet!FR3, correction_sheet!GK3,correction_sheet!EF3),Reference_sheet!$B$32:$D$38,3,FALSE))))</f>
        <v>0</v>
      </c>
      <c r="BI4" s="4">
        <f>IF(correction_sheet!$ALC3=0,"NA",IF(correction_sheet!$A3="","",IF(COUNT( correction_sheet!CU3, correction_sheet!DN3, correction_sheet!EZ3, correction_sheet!FS3, correction_sheet!GL3,correction_sheet!EG3)&lt;4,"NA",VLOOKUP(SUM(correction_sheet!CU3, correction_sheet!DN3, correction_sheet!EZ3, correction_sheet!FS3, correction_sheet!GL3,correction_sheet!EG3),Reference_sheet!$B$32:$D$38,3,FALSE))))</f>
        <v>0</v>
      </c>
      <c r="BJ4" s="4">
        <f>IF(correction_sheet!$ALC3=0,"NA",IF(correction_sheet!$A3="","",IF(COUNT( correction_sheet!CV3, correction_sheet!DO3, correction_sheet!FA3, correction_sheet!FT3, correction_sheet!GM3,correction_sheet!EH3)&lt;4,"NA",VLOOKUP(SUM(correction_sheet!CV3, correction_sheet!DO3, correction_sheet!FA3, correction_sheet!FT3, correction_sheet!GM3,correction_sheet!EH3),Reference_sheet!$B$32:$D$38,3,FALSE))))</f>
        <v>0</v>
      </c>
      <c r="BK4" s="4">
        <f>IF(correction_sheet!$ALC3=0,"NA",IF(correction_sheet!$A3="","",IF(COUNT( correction_sheet!CW3, correction_sheet!DP3, correction_sheet!FB3, correction_sheet!FU3, correction_sheet!GN3,correction_sheet!EI3)&lt;4,"NA",VLOOKUP(SUM(correction_sheet!CW3, correction_sheet!DP3, correction_sheet!FB3, correction_sheet!FU3, correction_sheet!GN3,correction_sheet!EI3),Reference_sheet!$B$32:$D$38,3,FALSE))))</f>
        <v>0</v>
      </c>
      <c r="BL4" s="4">
        <f>IF(correction_sheet!$ALC3=0,"NA",IF(correction_sheet!$A3="","",IF(COUNT( correction_sheet!CX3, correction_sheet!DQ3, correction_sheet!FC3, correction_sheet!FV3, correction_sheet!GO3,correction_sheet!EJ3)&lt;4,"NA",VLOOKUP(SUM(correction_sheet!CX3, correction_sheet!DQ3, correction_sheet!FC3, correction_sheet!FV3, correction_sheet!GO3,correction_sheet!EJ3),Reference_sheet!$B$32:$D$38,3,FALSE))))</f>
        <v>0</v>
      </c>
      <c r="BM4" s="4">
        <f>IF(correction_sheet!$ALC3=0,"NA",IF(correction_sheet!$A3="","",IF(COUNT( correction_sheet!CY3, correction_sheet!DR3, correction_sheet!FD3, correction_sheet!FW3, correction_sheet!GP3,correction_sheet!EK3)&lt;4,"NA",VLOOKUP(SUM(correction_sheet!CY3, correction_sheet!DR3, correction_sheet!FD3, correction_sheet!FW3, correction_sheet!GP3,correction_sheet!EK3),Reference_sheet!$B$32:$D$38,3,FALSE))))</f>
        <v>0</v>
      </c>
      <c r="BN4" s="4">
        <f>IF(correction_sheet!$ALC3=0,"NA",IF(correction_sheet!$A3="","",IF(COUNT( correction_sheet!CZ3, correction_sheet!DS3, correction_sheet!FE3, correction_sheet!FX3, correction_sheet!GQ3,correction_sheet!EL3)&lt;4,"NA",VLOOKUP(SUM(correction_sheet!CZ3, correction_sheet!DS3, correction_sheet!FE3, correction_sheet!FX3, correction_sheet!GQ3,correction_sheet!EL3),Reference_sheet!$B$32:$D$38,3,FALSE))))</f>
        <v>0</v>
      </c>
      <c r="BO4" s="4">
        <f>IF(correction_sheet!$ALC3=0,"NA",IF(correction_sheet!$A3="","",IF(COUNT( correction_sheet!DA3, correction_sheet!DT3, correction_sheet!FF3, correction_sheet!FY3, correction_sheet!GR3,correction_sheet!EM3)&lt;4,"NA",VLOOKUP(SUM(correction_sheet!DA3, correction_sheet!DT3, correction_sheet!FF3, correction_sheet!FY3, correction_sheet!GR3,correction_sheet!EM3),Reference_sheet!$B$32:$D$38,3,FALSE))))</f>
        <v>0</v>
      </c>
      <c r="BP4" s="4">
        <f>IF(correction_sheet!$ALC3=0,"NA",IF(correction_sheet!$A3="","",IF(COUNT( correction_sheet!DB3, correction_sheet!DU3, correction_sheet!FG3, correction_sheet!FZ3, correction_sheet!GS3,correction_sheet!EN3)&lt;4,"NA",VLOOKUP(SUM(correction_sheet!DB3, correction_sheet!DU3, correction_sheet!FG3, correction_sheet!FZ3, correction_sheet!GS3,correction_sheet!EN3),Reference_sheet!$B$32:$D$38,3,FALSE))))</f>
        <v>0</v>
      </c>
      <c r="BQ4" s="4">
        <f>IF(correction_sheet!$ALC3=0,"NA",IF(correction_sheet!$A3="","",IF(COUNT( correction_sheet!DC3, correction_sheet!DV3, correction_sheet!FH3, correction_sheet!GA3, correction_sheet!GT3,correction_sheet!EO3)&lt;4,"NA",VLOOKUP(SUM(correction_sheet!DC3, correction_sheet!DV3, correction_sheet!FH3, correction_sheet!GA3, correction_sheet!GT3,correction_sheet!EO3),Reference_sheet!$B$32:$D$38,3,FALSE))))</f>
        <v>0</v>
      </c>
      <c r="BR4" s="4">
        <f>IF(correction_sheet!$ALC3=0,"NA",IF(correction_sheet!$A3="","",IF(COUNT( correction_sheet!DD3, correction_sheet!DW3, correction_sheet!FI3, correction_sheet!GB3, correction_sheet!GU3,correction_sheet!EP3)&lt;4,"NA",VLOOKUP(SUM(correction_sheet!DD3, correction_sheet!DW3, correction_sheet!FI3, correction_sheet!GB3, correction_sheet!GU3,correction_sheet!EP3),Reference_sheet!$B$32:$D$38,3,FALSE))))</f>
        <v>0</v>
      </c>
      <c r="BS4" s="4">
        <f>IF(correction_sheet!$ALC3=0,"NA",IF(correction_sheet!$A3="","",IF(COUNT( correction_sheet!DE3, correction_sheet!DX3, correction_sheet!FJ3, correction_sheet!GC3, correction_sheet!GV3,correction_sheet!EQ3)&lt;4,"NA",VLOOKUP(SUM(correction_sheet!DE3, correction_sheet!DX3, correction_sheet!FJ3, correction_sheet!GC3, correction_sheet!GV3,correction_sheet!EQ3),Reference_sheet!$B$32:$D$38,3,FALSE))))</f>
        <v>0</v>
      </c>
      <c r="BT4" s="4">
        <f>IF(correction_sheet!$ALC3=0,"NA",IF(correction_sheet!$A3="","",IF(COUNT( correction_sheet!DF3, correction_sheet!DY3, correction_sheet!FK3, correction_sheet!GD3, correction_sheet!GW3,correction_sheet!ER3)&lt;4,"NA",VLOOKUP(SUM(correction_sheet!DF3, correction_sheet!DY3, correction_sheet!FK3, correction_sheet!GD3, correction_sheet!GW3,correction_sheet!ER3),Reference_sheet!$B$32:$D$38,3,FALSE))))</f>
        <v>0</v>
      </c>
      <c r="BU4" s="4">
        <f>IF(correction_sheet!$ALC3=0,"NA",IF(correction_sheet!$A3="","",IF(COUNT( correction_sheet!DG3, correction_sheet!DZ3, correction_sheet!FL3, correction_sheet!GE3, correction_sheet!GX3,correction_sheet!ES3)&lt;4,"NA",VLOOKUP(SUM(correction_sheet!DG3, correction_sheet!DZ3, correction_sheet!FL3, correction_sheet!GE3, correction_sheet!GX3,correction_sheet!ES3),Reference_sheet!$B$32:$D$38,3,FALSE))))</f>
        <v>0</v>
      </c>
      <c r="BV4" s="4">
        <f>IF(correction_sheet!$ALC3=0,"NA",IF(correction_sheet!$A3="","",IF(COUNT( correction_sheet!DH3, correction_sheet!EA3, correction_sheet!FM3, correction_sheet!GF3, correction_sheet!GY3,correction_sheet!ET3)&lt;4,"NA",VLOOKUP(SUM(correction_sheet!DH3, correction_sheet!EA3, correction_sheet!FM3, correction_sheet!GF3, correction_sheet!GY3,correction_sheet!ET3),Reference_sheet!$B$32:$D$38,3,FALSE))))</f>
        <v>0</v>
      </c>
      <c r="BW4" s="4">
        <f>IF(correction_sheet!$ALC3=0,"NA",IF(correction_sheet!$A3="","",IF(COUNT( correction_sheet!DI3, correction_sheet!EB3, correction_sheet!FN3, correction_sheet!GG3, correction_sheet!GZ3,correction_sheet!EU3)&lt;4,"NA",VLOOKUP(SUM(correction_sheet!DI3, correction_sheet!EB3, correction_sheet!FN3, correction_sheet!GG3, correction_sheet!GZ3,correction_sheet!EU3),Reference_sheet!$B$32:$D$38,3,FALSE))))</f>
        <v>0</v>
      </c>
      <c r="BX4" s="4">
        <f>IF(correction_sheet!$ALC3=0,"NA",IF(correction_sheet!$A3="","",IF(COUNT( correction_sheet!DJ3, correction_sheet!EC3, correction_sheet!FO3, correction_sheet!GH3, correction_sheet!HA3,correction_sheet!EV3)&lt;4,"NA",VLOOKUP(SUM(correction_sheet!DJ3, correction_sheet!EC3, correction_sheet!FO3, correction_sheet!GH3, correction_sheet!HA3,correction_sheet!EV3),Reference_sheet!$B$32:$D$38,3,FALSE))))</f>
        <v>0</v>
      </c>
      <c r="BY4" s="4">
        <f>IF(correction_sheet!$ALC3=0,"NA",IF(correction_sheet!$A3="","",IF(COUNT( correction_sheet!DK3, correction_sheet!ED3, correction_sheet!FP3, correction_sheet!GI3, correction_sheet!HB3,correction_sheet!EW3)&lt;4,"NA",VLOOKUP(SUM(correction_sheet!DK3, correction_sheet!ED3, correction_sheet!FP3, correction_sheet!GI3, correction_sheet!HB3,correction_sheet!EW3),Reference_sheet!$B$32:$D$38,3,FALSE))))</f>
        <v>0</v>
      </c>
      <c r="BZ4" s="4">
        <f>IF(correction_sheet!$ALC3=0,"NA",IF(correction_sheet!$A3="","",IF(COUNT( correction_sheet!DL3, correction_sheet!EE3, correction_sheet!FQ3, correction_sheet!GJ3, correction_sheet!HC3,correction_sheet!EX3)&lt;4,"NA",VLOOKUP(SUM(correction_sheet!DL3, correction_sheet!EE3, correction_sheet!FQ3, correction_sheet!GJ3, correction_sheet!HC3,correction_sheet!EX3),Reference_sheet!$B$32:$D$38,3,FALSE))))</f>
        <v>0</v>
      </c>
      <c r="CA4" s="4">
        <f>IF(correction_sheet!$ALH3=0,"NA",IF(correction_sheet!$A3="","",IF(COUNT(correction_sheet!NS3,correction_sheet!OL3,correction_sheet!PE3,correction_sheet!PX3,correction_sheet!QQ3)&lt;3,"NA",VLOOKUP(SUM(correction_sheet!NS3,correction_sheet!OL3,correction_sheet!PE3,correction_sheet!PX3,correction_sheet!QQ3),Reference_sheet!$B$41:$D$46,3,FALSE))))</f>
        <v>0</v>
      </c>
      <c r="CB4" s="4">
        <f>IF(correction_sheet!$ALH3=0,"NA",IF(correction_sheet!$A3="","",IF(COUNT(correction_sheet!NT3,correction_sheet!OM3,correction_sheet!PF3,correction_sheet!PY3,correction_sheet!QR3)&lt;3,"NA",VLOOKUP(SUM(correction_sheet!NT3,correction_sheet!OM3,correction_sheet!PF3,correction_sheet!PY3,correction_sheet!QR3),Reference_sheet!$B$41:$D$46,3,FALSE))))</f>
        <v>0</v>
      </c>
      <c r="CC4" s="4">
        <f>IF(correction_sheet!$ALH3=0,"NA",IF(correction_sheet!$A3="","",IF(COUNT(correction_sheet!NU3,correction_sheet!ON3,correction_sheet!PG3,correction_sheet!PZ3,correction_sheet!QS3)&lt;3,"NA",VLOOKUP(SUM(correction_sheet!NU3,correction_sheet!ON3,correction_sheet!PG3,correction_sheet!PZ3,correction_sheet!QS3),Reference_sheet!$B$41:$D$46,3,FALSE))))</f>
        <v>0</v>
      </c>
      <c r="CD4" s="4">
        <f>IF(correction_sheet!$ALH3=0,"NA",IF(correction_sheet!$A3="","",IF(COUNT(correction_sheet!NV3,correction_sheet!OO3,correction_sheet!PH3,correction_sheet!QA3,correction_sheet!QT3)&lt;3,"NA",VLOOKUP(SUM(correction_sheet!NV3,correction_sheet!OO3,correction_sheet!PH3,correction_sheet!QA3,correction_sheet!QT3),Reference_sheet!$B$41:$D$46,3,FALSE))))</f>
        <v>0</v>
      </c>
      <c r="CE4" s="4">
        <f>IF(correction_sheet!$ALH3=0,"NA",IF(correction_sheet!$A3="","",IF(COUNT(correction_sheet!NW3,correction_sheet!OP3,correction_sheet!PI3,correction_sheet!QB3,correction_sheet!QU3)&lt;3,"NA",VLOOKUP(SUM(correction_sheet!NW3,correction_sheet!OP3,correction_sheet!PI3,correction_sheet!QB3,correction_sheet!QU3),Reference_sheet!$B$41:$D$46,3,FALSE))))</f>
        <v>0</v>
      </c>
      <c r="CF4" s="4">
        <f>IF(correction_sheet!$ALH3=0,"NA",IF(correction_sheet!$A3="","",IF(COUNT(correction_sheet!NX3,correction_sheet!OQ3,correction_sheet!PJ3,correction_sheet!QC3,correction_sheet!QV3)&lt;3,"NA",VLOOKUP(SUM(correction_sheet!NX3,correction_sheet!OQ3,correction_sheet!PJ3,correction_sheet!QC3,correction_sheet!QV3),Reference_sheet!$B$41:$D$46,3,FALSE))))</f>
        <v>0</v>
      </c>
      <c r="CG4" s="4">
        <f>IF(correction_sheet!$ALH3=0,"NA",IF(correction_sheet!$A3="","",IF(COUNT(correction_sheet!NY3,correction_sheet!OR3,correction_sheet!PK3,correction_sheet!QD3,correction_sheet!QW3)&lt;3,"NA",VLOOKUP(SUM(correction_sheet!NY3,correction_sheet!OR3,correction_sheet!PK3,correction_sheet!QD3,correction_sheet!QW3),Reference_sheet!$B$41:$D$46,3,FALSE))))</f>
        <v>0</v>
      </c>
      <c r="CH4" s="4">
        <f>IF(correction_sheet!$ALH3=0,"NA",IF(correction_sheet!$A3="","",IF(COUNT(correction_sheet!NZ3,correction_sheet!OS3,correction_sheet!PL3,correction_sheet!QE3,correction_sheet!QX3)&lt;3,"NA",VLOOKUP(SUM(correction_sheet!NZ3,correction_sheet!OS3,correction_sheet!PL3,correction_sheet!QE3,correction_sheet!QX3),Reference_sheet!$B$41:$D$46,3,FALSE))))</f>
        <v>0</v>
      </c>
      <c r="CI4" s="4">
        <f>IF(correction_sheet!$ALH3=0,"NA",IF(correction_sheet!$A3="","",IF(COUNT(correction_sheet!OA3,correction_sheet!OT3,correction_sheet!PM3,correction_sheet!QF3,correction_sheet!QY3)&lt;3,"NA",VLOOKUP(SUM(correction_sheet!OA3,correction_sheet!OT3,correction_sheet!PM3,correction_sheet!QF3,correction_sheet!QY3),Reference_sheet!$B$41:$D$46,3,FALSE))))</f>
        <v>0</v>
      </c>
      <c r="CJ4" s="4">
        <f>IF(correction_sheet!$ALH3=0,"NA",IF(correction_sheet!$A3="","",IF(COUNT(correction_sheet!OB3,correction_sheet!OU3,correction_sheet!PN3,correction_sheet!QG3,correction_sheet!QZ3)&lt;3,"NA",VLOOKUP(SUM(correction_sheet!OB3,correction_sheet!OU3,correction_sheet!PN3,correction_sheet!QG3,correction_sheet!QZ3),Reference_sheet!$B$41:$D$46,3,FALSE))))</f>
        <v>0</v>
      </c>
      <c r="CK4" s="4">
        <f>IF(correction_sheet!$ALH3=0,"NA",IF(correction_sheet!$A3="","",IF(COUNT(correction_sheet!OC3,correction_sheet!OV3,correction_sheet!PO3,correction_sheet!QH3,correction_sheet!RA3)&lt;3,"NA",VLOOKUP(SUM(correction_sheet!OC3,correction_sheet!OV3,correction_sheet!PO3,correction_sheet!QH3,correction_sheet!RA3),Reference_sheet!$B$41:$D$46,3,FALSE))))</f>
        <v>0</v>
      </c>
      <c r="CL4" s="4">
        <f>IF(correction_sheet!$ALH3=0,"NA",IF(correction_sheet!$A3="","",IF(COUNT(correction_sheet!OD3,correction_sheet!OW3,correction_sheet!PP3,correction_sheet!QI3,correction_sheet!RB3)&lt;3,"NA",VLOOKUP(SUM(correction_sheet!OD3,correction_sheet!OW3,correction_sheet!PP3,correction_sheet!QI3,correction_sheet!RB3),Reference_sheet!$B$41:$D$46,3,FALSE))))</f>
        <v>0</v>
      </c>
      <c r="CM4" s="4">
        <f>IF(correction_sheet!$ALH3=0,"NA",IF(correction_sheet!$A3="","",IF(COUNT(correction_sheet!OE3,correction_sheet!OX3,correction_sheet!PQ3,correction_sheet!QJ3,correction_sheet!RC3)&lt;3,"NA",VLOOKUP(SUM(correction_sheet!OE3,correction_sheet!OX3,correction_sheet!PQ3,correction_sheet!QJ3,correction_sheet!RC3),Reference_sheet!$B$41:$D$46,3,FALSE))))</f>
        <v>0</v>
      </c>
      <c r="CN4" s="4">
        <f>IF(correction_sheet!$ALH3=0,"NA",IF(correction_sheet!$A3="","",IF(COUNT(correction_sheet!OF3,correction_sheet!OY3,correction_sheet!PR3,correction_sheet!QK3,correction_sheet!RD3)&lt;3,"NA",VLOOKUP(SUM(correction_sheet!OF3,correction_sheet!OY3,correction_sheet!PR3,correction_sheet!QK3,correction_sheet!RD3),Reference_sheet!$B$41:$D$46,3,FALSE))))</f>
        <v>0</v>
      </c>
      <c r="CO4" s="4">
        <f>IF(correction_sheet!$ALH3=0,"NA",IF(correction_sheet!$A3="","",IF(COUNT(correction_sheet!OG3,correction_sheet!OZ3,correction_sheet!PS3,correction_sheet!QL3,correction_sheet!RE3)&lt;3,"NA",VLOOKUP(SUM(correction_sheet!OG3,correction_sheet!OZ3,correction_sheet!PS3,correction_sheet!QL3,correction_sheet!RE3),Reference_sheet!$B$41:$D$46,3,FALSE))))</f>
        <v>0</v>
      </c>
      <c r="CP4" s="4">
        <f>IF(correction_sheet!$ALH3=0,"NA",IF(correction_sheet!$A3="","",IF(COUNT(correction_sheet!OH3,correction_sheet!PA3,correction_sheet!PT3,correction_sheet!QM3,correction_sheet!RF3)&lt;3,"NA",VLOOKUP(SUM(correction_sheet!OH3,correction_sheet!PA3,correction_sheet!PT3,correction_sheet!QM3,correction_sheet!RF3),Reference_sheet!$B$41:$D$46,3,FALSE))))</f>
        <v>0</v>
      </c>
      <c r="CQ4" s="4">
        <f>IF(correction_sheet!$ALH3=0,"NA",IF(correction_sheet!$A3="","",IF(COUNT(correction_sheet!OI3,correction_sheet!PB3,correction_sheet!PU3,correction_sheet!QN3,correction_sheet!RG3)&lt;3,"NA",VLOOKUP(SUM(correction_sheet!OI3,correction_sheet!PB3,correction_sheet!PU3,correction_sheet!QN3,correction_sheet!RG3),Reference_sheet!$B$41:$D$46,3,FALSE))))</f>
        <v>0</v>
      </c>
      <c r="CR4" s="4">
        <f>IF(correction_sheet!$ALH3=0,"NA",IF(correction_sheet!$A3="","",IF(COUNT(correction_sheet!OJ3,correction_sheet!PC3,correction_sheet!PV3,correction_sheet!QO3,correction_sheet!RH3)&lt;3,"NA",VLOOKUP(SUM(correction_sheet!OJ3,correction_sheet!PC3,correction_sheet!PV3,correction_sheet!QO3,correction_sheet!RH3),Reference_sheet!$B$41:$D$46,3,FALSE))))</f>
        <v>0</v>
      </c>
      <c r="CS4" s="4">
        <f>IF(correction_sheet!$ALH3=0,"NA",IF(correction_sheet!$A3="","",IF(COUNT(correction_sheet!OK3,correction_sheet!PD3,correction_sheet!PW3,correction_sheet!QP3,correction_sheet!RI3)&lt;3,"NA",VLOOKUP(SUM(correction_sheet!OK3,correction_sheet!PD3,correction_sheet!PW3,correction_sheet!QP3,correction_sheet!RI3),Reference_sheet!$B$41:$D$46,3,FALSE))))</f>
        <v>0</v>
      </c>
      <c r="CT4" s="4">
        <f>IF(correction_sheet!$ALH3=0,"NA",IF(correction_sheet!$A3="","",IF(COUNT(correction_sheet!JI3,correction_sheet!KB3,correction_sheet!KU3,correction_sheet!LN3)&lt;2,"NA",VLOOKUP(SUM(correction_sheet!JI3,correction_sheet!KB3,correction_sheet!KU3,correction_sheet!LN3),Reference_sheet!$B$50:$D$55,3,FALSE))))</f>
        <v>0</v>
      </c>
      <c r="CU4" s="4">
        <f>IF(correction_sheet!$ALH3=0,"NA",IF(correction_sheet!$A3="","",IF(COUNT(correction_sheet!JJ3,correction_sheet!KC3,correction_sheet!KV3,correction_sheet!LO3)&lt;2,"NA",VLOOKUP(SUM(correction_sheet!JJ3,correction_sheet!KC3,correction_sheet!KV3,correction_sheet!LO3),Reference_sheet!$B$50:$D$55,3,FALSE))))</f>
        <v>0</v>
      </c>
      <c r="CV4" s="4">
        <f>IF(correction_sheet!$ALH3=0,"NA",IF(correction_sheet!$A3="","",IF(COUNT(correction_sheet!JK3,correction_sheet!KD3,correction_sheet!KW3,correction_sheet!LP3)&lt;2,"NA",VLOOKUP(SUM(correction_sheet!JK3,correction_sheet!KD3,correction_sheet!KW3,correction_sheet!LP3),Reference_sheet!$B$50:$D$55,3,FALSE))))</f>
        <v>0</v>
      </c>
      <c r="CW4" s="4">
        <f>IF(correction_sheet!$ALH3=0,"NA",IF(correction_sheet!$A3="","",IF(COUNT(correction_sheet!JL3,correction_sheet!KE3,correction_sheet!KX3,correction_sheet!LQ3)&lt;2,"NA",VLOOKUP(SUM(correction_sheet!JL3,correction_sheet!KE3,correction_sheet!KX3,correction_sheet!LQ3),Reference_sheet!$B$50:$D$55,3,FALSE))))</f>
        <v>0</v>
      </c>
      <c r="CX4" s="4">
        <f>IF(correction_sheet!$ALH3=0,"NA",IF(correction_sheet!$A3="","",IF(COUNT(correction_sheet!JM3,correction_sheet!KF3,correction_sheet!KY3,correction_sheet!LR3)&lt;2,"NA",VLOOKUP(SUM(correction_sheet!JM3,correction_sheet!KF3,correction_sheet!KY3,correction_sheet!LR3),Reference_sheet!$B$50:$D$55,3,FALSE))))</f>
        <v>0</v>
      </c>
      <c r="CY4" s="4">
        <f>IF(correction_sheet!$ALH3=0,"NA",IF(correction_sheet!$A3="","",IF(COUNT(correction_sheet!JN3,correction_sheet!KG3,correction_sheet!KZ3,correction_sheet!LS3)&lt;2,"NA",VLOOKUP(SUM(correction_sheet!JN3,correction_sheet!KG3,correction_sheet!KZ3,correction_sheet!LS3),Reference_sheet!$B$50:$D$55,3,FALSE))))</f>
        <v>0</v>
      </c>
      <c r="CZ4" s="4">
        <f>IF(correction_sheet!$ALH3=0,"NA",IF(correction_sheet!$A3="","",IF(COUNT(correction_sheet!JO3,correction_sheet!KH3,correction_sheet!LA3,correction_sheet!LT3)&lt;2,"NA",VLOOKUP(SUM(correction_sheet!JO3,correction_sheet!KH3,correction_sheet!LA3,correction_sheet!LT3),Reference_sheet!$B$50:$D$55,3,FALSE))))</f>
        <v>0</v>
      </c>
      <c r="DA4" s="4">
        <f>IF(correction_sheet!$ALH3=0,"NA",IF(correction_sheet!$A3="","",IF(COUNT(correction_sheet!JP3,correction_sheet!KI3,correction_sheet!LB3,correction_sheet!LU3)&lt;2,"NA",VLOOKUP(SUM(correction_sheet!JP3,correction_sheet!KI3,correction_sheet!LB3,correction_sheet!LU3),Reference_sheet!$B$50:$D$55,3,FALSE))))</f>
        <v>0</v>
      </c>
      <c r="DB4" s="4">
        <f>IF(correction_sheet!$ALH3=0,"NA",IF(correction_sheet!$A3="","",IF(COUNT(correction_sheet!JQ3,correction_sheet!KJ3,correction_sheet!LC3,correction_sheet!LV3)&lt;2,"NA",VLOOKUP(SUM(correction_sheet!JQ3,correction_sheet!KJ3,correction_sheet!LC3,correction_sheet!LV3),Reference_sheet!$B$50:$D$55,3,FALSE))))</f>
        <v>0</v>
      </c>
      <c r="DC4" s="4">
        <f>IF(correction_sheet!$ALH3=0,"NA",IF(correction_sheet!$A3="","",IF(COUNT(correction_sheet!JR3,correction_sheet!KK3,correction_sheet!LD3,correction_sheet!LW3)&lt;2,"NA",VLOOKUP(SUM(correction_sheet!JR3,correction_sheet!KK3,correction_sheet!LD3,correction_sheet!LW3),Reference_sheet!$B$50:$D$55,3,FALSE))))</f>
        <v>0</v>
      </c>
      <c r="DD4" s="4">
        <f>IF(correction_sheet!$ALH3=0,"NA",IF(correction_sheet!$A3="","",IF(COUNT(correction_sheet!JS3,correction_sheet!KL3,correction_sheet!LE3,correction_sheet!LX3)&lt;2,"NA",VLOOKUP(SUM(correction_sheet!JS3,correction_sheet!KL3,correction_sheet!LE3,correction_sheet!LX3),Reference_sheet!$B$50:$D$55,3,FALSE))))</f>
        <v>0</v>
      </c>
      <c r="DE4" s="4">
        <f>IF(correction_sheet!$ALH3=0,"NA",IF(correction_sheet!$A3="","",IF(COUNT(correction_sheet!JT3,correction_sheet!KM3,correction_sheet!LF3,correction_sheet!LY3)&lt;2,"NA",VLOOKUP(SUM(correction_sheet!JT3,correction_sheet!KM3,correction_sheet!LF3,correction_sheet!LY3),Reference_sheet!$B$50:$D$55,3,FALSE))))</f>
        <v>0</v>
      </c>
      <c r="DF4" s="4">
        <f>IF(correction_sheet!$ALH3=0,"NA",IF(correction_sheet!$A3="","",IF(COUNT(correction_sheet!JU3,correction_sheet!KN3,correction_sheet!LG3,correction_sheet!LZ3)&lt;2,"NA",VLOOKUP(SUM(correction_sheet!JU3,correction_sheet!KN3,correction_sheet!LG3,correction_sheet!LZ3),Reference_sheet!$B$50:$D$55,3,FALSE))))</f>
        <v>0</v>
      </c>
      <c r="DG4" s="4">
        <f>IF(correction_sheet!$ALH3=0,"NA",IF(correction_sheet!$A3="","",IF(COUNT(correction_sheet!JV3,correction_sheet!KO3,correction_sheet!LH3,correction_sheet!MA3)&lt;2,"NA",VLOOKUP(SUM(correction_sheet!JV3,correction_sheet!KO3,correction_sheet!LH3,correction_sheet!MA3),Reference_sheet!$B$50:$D$55,3,FALSE))))</f>
        <v>0</v>
      </c>
      <c r="DH4" s="4">
        <f>IF(correction_sheet!$ALH3=0,"NA",IF(correction_sheet!$A3="","",IF(COUNT(correction_sheet!JW3,correction_sheet!KP3,correction_sheet!LI3,correction_sheet!MB3)&lt;2,"NA",VLOOKUP(SUM(correction_sheet!JW3,correction_sheet!KP3,correction_sheet!LI3,correction_sheet!MB3),Reference_sheet!$B$50:$D$55,3,FALSE))))</f>
        <v>0</v>
      </c>
      <c r="DI4" s="4">
        <f>IF(correction_sheet!$ALH3=0,"NA",IF(correction_sheet!$A3="","",IF(COUNT(correction_sheet!JX3,correction_sheet!KQ3,correction_sheet!LJ3,correction_sheet!MC3)&lt;2,"NA",VLOOKUP(SUM(correction_sheet!JX3,correction_sheet!KQ3,correction_sheet!LJ3,correction_sheet!MC3),Reference_sheet!$B$50:$D$55,3,FALSE))))</f>
        <v>0</v>
      </c>
      <c r="DJ4" s="4">
        <f>IF(correction_sheet!$ALH3=0,"NA",IF(correction_sheet!$A3="","",IF(COUNT(correction_sheet!JY3,correction_sheet!KR3,correction_sheet!LK3,correction_sheet!MD3)&lt;2,"NA",VLOOKUP(SUM(correction_sheet!JY3,correction_sheet!KR3,correction_sheet!LK3,correction_sheet!MD3),Reference_sheet!$B$50:$D$55,3,FALSE))))</f>
        <v>0</v>
      </c>
      <c r="DK4" s="4">
        <f>IF(correction_sheet!$ALH3=0,"NA",IF(correction_sheet!$A3="","",IF(COUNT(correction_sheet!JZ3,correction_sheet!KS3,correction_sheet!LL3,correction_sheet!ME3)&lt;2,"NA",VLOOKUP(SUM(correction_sheet!JZ3,correction_sheet!KS3,correction_sheet!LL3,correction_sheet!ME3),Reference_sheet!$B$50:$D$55,3,FALSE))))</f>
        <v>0</v>
      </c>
      <c r="DL4" s="4">
        <f>IF(correction_sheet!$ALH3=0,"NA",IF(correction_sheet!$A3="","",IF(COUNT(correction_sheet!KA3,correction_sheet!KT3,correction_sheet!LM3,correction_sheet!MF3)&lt;2,"NA",VLOOKUP(SUM(correction_sheet!KA3,correction_sheet!KT3,correction_sheet!LM3,correction_sheet!MF3),Reference_sheet!$B$50:$D$55,3,FALSE))))</f>
        <v>0</v>
      </c>
      <c r="DM4" s="4">
        <f>IF(correction_sheet!$ALH3=0,"NA",IF(correction_sheet!$A3="","",IF(COUNT(correction_sheet!RJ3,correction_sheet!SC3,correction_sheet!SV3,correction_sheet!TO3,correction_sheet!UH3)&lt;4,"NA",VLOOKUP(SUM(correction_sheet!RJ3,correction_sheet!SC3,correction_sheet!SV3,correction_sheet!TO3,correction_sheet!UH3),Reference_sheet!$B$59:$D$64,3,FALSE))))</f>
        <v>0</v>
      </c>
      <c r="DN4" s="4">
        <f>IF(correction_sheet!$ALH3=0,"NA",IF(correction_sheet!$A3="","",IF(COUNT(correction_sheet!RK3,correction_sheet!SD3,correction_sheet!SW3,correction_sheet!TP3,correction_sheet!UI3)&lt;4,"NA",VLOOKUP(SUM(correction_sheet!RK3,correction_sheet!SD3,correction_sheet!SW3,correction_sheet!TP3,correction_sheet!UI3),Reference_sheet!$B$59:$D$64,3,FALSE))))</f>
        <v>0</v>
      </c>
      <c r="DO4" s="4">
        <f>IF(correction_sheet!$ALH3=0,"NA",IF(correction_sheet!$A3="","",IF(COUNT(correction_sheet!RL3,correction_sheet!SE3,correction_sheet!SX3,correction_sheet!TQ3,correction_sheet!UJ3)&lt;4,"NA",VLOOKUP(SUM(correction_sheet!RL3,correction_sheet!SE3,correction_sheet!SX3,correction_sheet!TQ3,correction_sheet!UJ3),Reference_sheet!$B$59:$D$64,3,FALSE))))</f>
        <v>0</v>
      </c>
      <c r="DP4" s="4">
        <f>IF(correction_sheet!$ALH3=0,"NA",IF(correction_sheet!$A3="","",IF(COUNT(correction_sheet!RM3,correction_sheet!SF3,correction_sheet!SY3,correction_sheet!TR3,correction_sheet!UK3)&lt;4,"NA",VLOOKUP(SUM(correction_sheet!RM3,correction_sheet!SF3,correction_sheet!SY3,correction_sheet!TR3,correction_sheet!UK3),Reference_sheet!$B$59:$D$64,3,FALSE))))</f>
        <v>0</v>
      </c>
      <c r="DQ4" s="4">
        <f>IF(correction_sheet!$ALH3=0,"NA",IF(correction_sheet!$A3="","",IF(COUNT(correction_sheet!RN3,correction_sheet!SG3,correction_sheet!SZ3,correction_sheet!TS3,correction_sheet!UL3)&lt;4,"NA",VLOOKUP(SUM(correction_sheet!RN3,correction_sheet!SG3,correction_sheet!SZ3,correction_sheet!TS3,correction_sheet!UL3),Reference_sheet!$B$59:$D$64,3,FALSE))))</f>
        <v>0</v>
      </c>
      <c r="DR4" s="4">
        <f>IF(correction_sheet!$ALH3=0,"NA",IF(correction_sheet!$A3="","",IF(COUNT(correction_sheet!RO3,correction_sheet!SH3,correction_sheet!TA3,correction_sheet!TT3,correction_sheet!UM3)&lt;4,"NA",VLOOKUP(SUM(correction_sheet!RO3,correction_sheet!SH3,correction_sheet!TA3,correction_sheet!TT3,correction_sheet!UM3),Reference_sheet!$B$59:$D$64,3,FALSE))))</f>
        <v>0</v>
      </c>
      <c r="DS4" s="4">
        <f>IF(correction_sheet!$ALH3=0,"NA",IF(correction_sheet!$A3="","",IF(COUNT(correction_sheet!RP3,correction_sheet!SI3,correction_sheet!TB3,correction_sheet!TU3,correction_sheet!UN3)&lt;4,"NA",VLOOKUP(SUM(correction_sheet!RP3,correction_sheet!SI3,correction_sheet!TB3,correction_sheet!TU3,correction_sheet!UN3),Reference_sheet!$B$59:$D$64,3,FALSE))))</f>
        <v>0</v>
      </c>
      <c r="DT4" s="4">
        <f>IF(correction_sheet!$ALH3=0,"NA",IF(correction_sheet!$A3="","",IF(COUNT(correction_sheet!RQ3,correction_sheet!SJ3,correction_sheet!TC3,correction_sheet!TV3,correction_sheet!UO3)&lt;4,"NA",VLOOKUP(SUM(correction_sheet!RQ3,correction_sheet!SJ3,correction_sheet!TC3,correction_sheet!TV3,correction_sheet!UO3),Reference_sheet!$B$59:$D$64,3,FALSE))))</f>
        <v>0</v>
      </c>
      <c r="DU4" s="4">
        <f>IF(correction_sheet!$ALH3=0,"NA",IF(correction_sheet!$A3="","",IF(COUNT(correction_sheet!RR3,correction_sheet!SK3,correction_sheet!TD3,correction_sheet!TW3,correction_sheet!UP3)&lt;4,"NA",VLOOKUP(SUM(correction_sheet!RR3,correction_sheet!SK3,correction_sheet!TD3,correction_sheet!TW3,correction_sheet!UP3),Reference_sheet!$B$59:$D$64,3,FALSE))))</f>
        <v>0</v>
      </c>
      <c r="DV4" s="4">
        <f>IF(correction_sheet!$ALH3=0,"NA",IF(correction_sheet!$A3="","",IF(COUNT(correction_sheet!RS3,correction_sheet!SL3,correction_sheet!TE3,correction_sheet!TX3,correction_sheet!UQ3)&lt;4,"NA",VLOOKUP(SUM(correction_sheet!RS3,correction_sheet!SL3,correction_sheet!TE3,correction_sheet!TX3,correction_sheet!UQ3),Reference_sheet!$B$59:$D$64,3,FALSE))))</f>
        <v>0</v>
      </c>
      <c r="DW4" s="4">
        <f>IF(correction_sheet!$ALH3=0,"NA",IF(correction_sheet!$A3="","",IF(COUNT(correction_sheet!RT3,correction_sheet!SM3,correction_sheet!TF3,correction_sheet!TY3,correction_sheet!UR3)&lt;4,"NA",VLOOKUP(SUM(correction_sheet!RT3,correction_sheet!SM3,correction_sheet!TF3,correction_sheet!TY3,correction_sheet!UR3),Reference_sheet!$B$59:$D$64,3,FALSE))))</f>
        <v>2</v>
      </c>
      <c r="DX4" s="4">
        <f>IF(correction_sheet!$ALH3=0,"NA",IF(correction_sheet!$A3="","",IF(COUNT(correction_sheet!RU3,correction_sheet!SN3,correction_sheet!TG3,correction_sheet!TZ3,correction_sheet!US3)&lt;4,"NA",VLOOKUP(SUM(correction_sheet!RU3,correction_sheet!SN3,correction_sheet!TG3,correction_sheet!TZ3,correction_sheet!US3),Reference_sheet!$B$59:$D$64,3,FALSE))))</f>
        <v>2</v>
      </c>
      <c r="DY4" s="4">
        <f>IF(correction_sheet!$ALH3=0,"NA",IF(correction_sheet!$A3="","",IF(COUNT(correction_sheet!RV3,correction_sheet!SO3,correction_sheet!TH3,correction_sheet!UA3,correction_sheet!UT3)&lt;4,"NA",VLOOKUP(SUM(correction_sheet!RV3,correction_sheet!SO3,correction_sheet!TH3,correction_sheet!UA3,correction_sheet!UT3),Reference_sheet!$B$59:$D$64,3,FALSE))))</f>
        <v>2</v>
      </c>
      <c r="DZ4" s="4">
        <f>IF(correction_sheet!$ALH3=0,"NA",IF(correction_sheet!$A3="","",IF(COUNT(correction_sheet!RW3,correction_sheet!SP3,correction_sheet!TI3,correction_sheet!UB3,correction_sheet!UU3)&lt;4,"NA",VLOOKUP(SUM(correction_sheet!RW3,correction_sheet!SP3,correction_sheet!TI3,correction_sheet!UB3,correction_sheet!UU3),Reference_sheet!$B$59:$D$64,3,FALSE))))</f>
        <v>2</v>
      </c>
      <c r="EA4" s="4">
        <f>IF(correction_sheet!$ALH3=0,"NA",IF(correction_sheet!$A3="","",IF(COUNT(correction_sheet!RX3,correction_sheet!SQ3,correction_sheet!TJ3,correction_sheet!UC3,correction_sheet!UV3)&lt;4,"NA",VLOOKUP(SUM(correction_sheet!RX3,correction_sheet!SQ3,correction_sheet!TJ3,correction_sheet!UC3,correction_sheet!UV3),Reference_sheet!$B$59:$D$64,3,FALSE))))</f>
        <v>8</v>
      </c>
      <c r="EB4" s="4">
        <f>IF(correction_sheet!$ALH3=0,"NA",IF(correction_sheet!$A3="","",IF(COUNT(correction_sheet!RY3,correction_sheet!SR3,correction_sheet!TK3,correction_sheet!UD3,correction_sheet!UW3)&lt;4,"NA",VLOOKUP(SUM(correction_sheet!RY3,correction_sheet!SR3,correction_sheet!TK3,correction_sheet!UD3,correction_sheet!UW3),Reference_sheet!$B$59:$D$64,3,FALSE))))</f>
        <v>8</v>
      </c>
      <c r="EC4" s="4">
        <f>IF(correction_sheet!$ALH3=0,"NA",IF(correction_sheet!$A3="","",IF(COUNT(correction_sheet!RZ3,correction_sheet!SS3,correction_sheet!TL3,correction_sheet!UE3,correction_sheet!UX3)&lt;4,"NA",VLOOKUP(SUM(correction_sheet!RZ3,correction_sheet!SS3,correction_sheet!TL3,correction_sheet!UE3,correction_sheet!UX3),Reference_sheet!$B$59:$D$64,3,FALSE))))</f>
        <v>8</v>
      </c>
      <c r="ED4" s="4">
        <f>IF(correction_sheet!$ALH3=0,"NA",IF(correction_sheet!$A3="","",IF(COUNT(correction_sheet!SA3,correction_sheet!ST3,correction_sheet!TM3,correction_sheet!UF3,correction_sheet!UY3)&lt;4,"NA",VLOOKUP(SUM(correction_sheet!SA3,correction_sheet!ST3,correction_sheet!TM3,correction_sheet!UF3,correction_sheet!UY3),Reference_sheet!$B$59:$D$64,3,FALSE))))</f>
        <v>8</v>
      </c>
      <c r="EE4" s="4">
        <f>IF(correction_sheet!$ALH3=0,"NA",IF(correction_sheet!$A3="","",IF(COUNT(correction_sheet!SB3,correction_sheet!SU3,correction_sheet!TN3,correction_sheet!UG3,correction_sheet!UZ3)&lt;4,"NA",VLOOKUP(SUM(correction_sheet!SB3,correction_sheet!SU3,correction_sheet!TN3,correction_sheet!UG3,correction_sheet!UZ3),Reference_sheet!$B$59:$D$64,3,FALSE))))</f>
        <v>8</v>
      </c>
      <c r="EF4" s="4">
        <f>IF(correction_sheet!$ALH3=0,"NA",IF(correction_sheet!$A3="","",IF(COUNT(correction_sheet!WM3,correction_sheet!VA3,correction_sheet!VT3,correction_sheet!XF3,correction_sheet!XY3)&lt;4,"NA",VLOOKUP(SUM(correction_sheet!WM3,correction_sheet!VA3,correction_sheet!VT3,correction_sheet!XF3,correction_sheet!XY3),Reference_sheet!$B$67:$D$72,3,FALSE))))</f>
        <v>0</v>
      </c>
      <c r="EG4" s="4">
        <f>IF(correction_sheet!$ALH3=0,"NA",IF(correction_sheet!$A3="","",IF(COUNT(correction_sheet!WN3,correction_sheet!VB3,correction_sheet!VU3,correction_sheet!XG3,correction_sheet!XZ3)&lt;4,"NA",VLOOKUP(SUM(correction_sheet!WN3,correction_sheet!VB3,correction_sheet!VU3,correction_sheet!XG3,correction_sheet!XZ3),Reference_sheet!$B$67:$D$72,3,FALSE))))</f>
        <v>0</v>
      </c>
      <c r="EH4" s="4">
        <f>IF(correction_sheet!$ALH3=0,"NA",IF(correction_sheet!$A3="","",IF(COUNT(correction_sheet!WO3,correction_sheet!VC3,correction_sheet!VV3,correction_sheet!XH3,correction_sheet!YA3)&lt;4,"NA",VLOOKUP(SUM(correction_sheet!WO3,correction_sheet!VC3,correction_sheet!VV3,correction_sheet!XH3,correction_sheet!YA3),Reference_sheet!$B$67:$D$72,3,FALSE))))</f>
        <v>0</v>
      </c>
      <c r="EI4" s="4">
        <f>IF(correction_sheet!$ALH3=0,"NA",IF(correction_sheet!$A3="","",IF(COUNT(correction_sheet!WP3,correction_sheet!VD3,correction_sheet!VW3,correction_sheet!XI3,correction_sheet!YB3)&lt;4,"NA",VLOOKUP(SUM(correction_sheet!WP3,correction_sheet!VD3,correction_sheet!VW3,correction_sheet!XI3,correction_sheet!YB3),Reference_sheet!$B$67:$D$72,3,FALSE))))</f>
        <v>0</v>
      </c>
      <c r="EJ4" s="4">
        <f>IF(correction_sheet!$ALH3=0,"NA",IF(correction_sheet!$A3="","",IF(COUNT(correction_sheet!WQ3,correction_sheet!VE3,correction_sheet!VX3,correction_sheet!XJ3,correction_sheet!YC3)&lt;4,"NA",VLOOKUP(SUM(correction_sheet!WQ3,correction_sheet!VE3,correction_sheet!VX3,correction_sheet!XJ3,correction_sheet!YC3),Reference_sheet!$B$67:$D$72,3,FALSE))))</f>
        <v>0</v>
      </c>
      <c r="EK4" s="4">
        <f>IF(correction_sheet!$ALH3=0,"NA",IF(correction_sheet!$A3="","",IF(COUNT(correction_sheet!WR3,correction_sheet!VF3,correction_sheet!VY3,correction_sheet!XK3,correction_sheet!YD3)&lt;4,"NA",VLOOKUP(SUM(correction_sheet!WR3,correction_sheet!VF3,correction_sheet!VY3,correction_sheet!XK3,correction_sheet!YD3),Reference_sheet!$B$67:$D$72,3,FALSE))))</f>
        <v>0</v>
      </c>
      <c r="EL4" s="4">
        <f>IF(correction_sheet!$ALH3=0,"NA",IF(correction_sheet!$A3="","",IF(COUNT(correction_sheet!WS3,correction_sheet!VG3,correction_sheet!VZ3,correction_sheet!XL3,correction_sheet!YE3)&lt;4,"NA",VLOOKUP(SUM(correction_sheet!WS3,correction_sheet!VG3,correction_sheet!VZ3,correction_sheet!XL3,correction_sheet!YE3),Reference_sheet!$B$67:$D$72,3,FALSE))))</f>
        <v>0</v>
      </c>
      <c r="EM4" s="4">
        <f>IF(correction_sheet!$ALH3=0,"NA",IF(correction_sheet!$A3="","",IF(COUNT(correction_sheet!WT3,correction_sheet!VH3,correction_sheet!WA3,correction_sheet!XM3,correction_sheet!YF3)&lt;4,"NA",VLOOKUP(SUM(correction_sheet!WT3,correction_sheet!VH3,correction_sheet!WA3,correction_sheet!XM3,correction_sheet!YF3),Reference_sheet!$B$67:$D$72,3,FALSE))))</f>
        <v>0</v>
      </c>
      <c r="EN4" s="4">
        <f>IF(correction_sheet!$ALH3=0,"NA",IF(correction_sheet!$A3="","",IF(COUNT(correction_sheet!WU3,correction_sheet!VI3,correction_sheet!WB3,correction_sheet!XN3,correction_sheet!YG3)&lt;4,"NA",VLOOKUP(SUM(correction_sheet!WU3,correction_sheet!VI3,correction_sheet!WB3,correction_sheet!XN3,correction_sheet!YG3),Reference_sheet!$B$67:$D$72,3,FALSE))))</f>
        <v>0</v>
      </c>
      <c r="EO4" s="4">
        <f>IF(correction_sheet!$ALH3=0,"NA",IF(correction_sheet!$A3="","",IF(COUNT(correction_sheet!WV3,correction_sheet!VJ3,correction_sheet!WC3,correction_sheet!XO3,correction_sheet!YH3)&lt;4,"NA",VLOOKUP(SUM(correction_sheet!WV3,correction_sheet!VJ3,correction_sheet!WC3,correction_sheet!XO3,correction_sheet!YH3),Reference_sheet!$B$67:$D$72,3,FALSE))))</f>
        <v>0</v>
      </c>
      <c r="EP4" s="4">
        <f>IF(correction_sheet!$ALH3=0,"NA",IF(correction_sheet!$A3="","",IF(COUNT(correction_sheet!WW3,correction_sheet!VK3,correction_sheet!WD3,correction_sheet!XP3,correction_sheet!YI3)&lt;4,"NA",VLOOKUP(SUM(correction_sheet!WW3,correction_sheet!VK3,correction_sheet!WD3,correction_sheet!XP3,correction_sheet!YI3),Reference_sheet!$B$67:$D$72,3,FALSE))))</f>
        <v>0</v>
      </c>
      <c r="EQ4" s="4">
        <f>IF(correction_sheet!$ALH3=0,"NA",IF(correction_sheet!$A3="","",IF(COUNT(correction_sheet!WX3,correction_sheet!VL3,correction_sheet!WE3,correction_sheet!XQ3,correction_sheet!YJ3)&lt;4,"NA",VLOOKUP(SUM(correction_sheet!WX3,correction_sheet!VL3,correction_sheet!WE3,correction_sheet!XQ3,correction_sheet!YJ3),Reference_sheet!$B$67:$D$72,3,FALSE))))</f>
        <v>0</v>
      </c>
      <c r="ER4" s="4">
        <f>IF(correction_sheet!$ALH3=0,"NA",IF(correction_sheet!$A3="","",IF(COUNT(correction_sheet!WY3,correction_sheet!VM3,correction_sheet!WF3,correction_sheet!XR3,correction_sheet!YK3)&lt;4,"NA",VLOOKUP(SUM(correction_sheet!WY3,correction_sheet!VM3,correction_sheet!WF3,correction_sheet!XR3,correction_sheet!YK3),Reference_sheet!$B$67:$D$72,3,FALSE))))</f>
        <v>4</v>
      </c>
      <c r="ES4" s="4">
        <f>IF(correction_sheet!$ALH3=0,"NA",IF(correction_sheet!$A3="","",IF(COUNT(correction_sheet!WZ3,correction_sheet!VN3,correction_sheet!WG3,correction_sheet!XS3,correction_sheet!YL3)&lt;4,"NA",VLOOKUP(SUM(correction_sheet!WZ3,correction_sheet!VN3,correction_sheet!WG3,correction_sheet!XS3,correction_sheet!YL3),Reference_sheet!$B$67:$D$72,3,FALSE))))</f>
        <v>0</v>
      </c>
      <c r="ET4" s="4">
        <f>IF(correction_sheet!$ALH3=0,"NA",IF(correction_sheet!$A3="","",IF(COUNT(correction_sheet!XA3,correction_sheet!VO3,correction_sheet!WH3,correction_sheet!XT3,correction_sheet!YM3)&lt;4,"NA",VLOOKUP(SUM(correction_sheet!XA3,correction_sheet!VO3,correction_sheet!WH3,correction_sheet!XT3,correction_sheet!YM3),Reference_sheet!$B$67:$D$72,3,FALSE))))</f>
        <v>0</v>
      </c>
      <c r="EU4" s="4">
        <f>IF(correction_sheet!$ALH3=0,"NA",IF(correction_sheet!$A3="","",IF(COUNT(correction_sheet!XB3,correction_sheet!VP3,correction_sheet!WI3,correction_sheet!XU3,correction_sheet!YN3)&lt;4,"NA",VLOOKUP(SUM(correction_sheet!XB3,correction_sheet!VP3,correction_sheet!WI3,correction_sheet!XU3,correction_sheet!YN3),Reference_sheet!$B$67:$D$72,3,FALSE))))</f>
        <v>0</v>
      </c>
      <c r="EV4" s="4">
        <f>IF(correction_sheet!$ALH3=0,"NA",IF(correction_sheet!$A3="","",IF(COUNT(correction_sheet!XC3,correction_sheet!VQ3,correction_sheet!WJ3,correction_sheet!XV3,correction_sheet!YO3)&lt;4,"NA",VLOOKUP(SUM(correction_sheet!XC3,correction_sheet!VQ3,correction_sheet!WJ3,correction_sheet!XV3,correction_sheet!YO3),Reference_sheet!$B$67:$D$72,3,FALSE))))</f>
        <v>0</v>
      </c>
      <c r="EW4" s="4">
        <f>IF(correction_sheet!$ALH3=0,"NA",IF(correction_sheet!$A3="","",IF(COUNT(correction_sheet!XD3,correction_sheet!VR3,correction_sheet!WK3,correction_sheet!XW3,correction_sheet!YP3)&lt;4,"NA",VLOOKUP(SUM(correction_sheet!XD3,correction_sheet!VR3,correction_sheet!WK3,correction_sheet!XW3,correction_sheet!YP3),Reference_sheet!$B$67:$D$72,3,FALSE))))</f>
        <v>0</v>
      </c>
      <c r="EX4" s="4">
        <f>IF(correction_sheet!$ALH3=0,"NA",IF(correction_sheet!$A3="","",IF(COUNT(correction_sheet!XE3,correction_sheet!VS3,correction_sheet!WL3,correction_sheet!XX3,correction_sheet!YQ3)&lt;4,"NA",VLOOKUP(SUM(correction_sheet!XE3,correction_sheet!VS3,correction_sheet!WL3,correction_sheet!XX3,correction_sheet!YQ3),Reference_sheet!$B$67:$D$72,3,FALSE))))</f>
        <v>4</v>
      </c>
      <c r="EY4" s="4">
        <f>IF(correction_sheet!$ALH3&lt;2,"NA",IF(correction_sheet!$A3="","",IF(COUNT(correction_sheet!AAD3,correction_sheet!AAW3,correction_sheet!ADB3,correction_sheet!ADU3,correction_sheet!AKJ3)&lt;4,"NA",VLOOKUP((SUM(correction_sheet!AAD3,correction_sheet!AAW3,correction_sheet!ADB3,correction_sheet!ADU3,correction_sheet!AKJ3)),Reference_sheet!$B$77:$D$87,3,FALSE))))</f>
        <v>0</v>
      </c>
      <c r="EZ4" s="4">
        <f>IF(correction_sheet!$ALH3&lt;2,"NA",IF(correction_sheet!$A3="","",IF(COUNT(correction_sheet!AAE3,correction_sheet!AAX3,correction_sheet!ADC3,correction_sheet!ADV3,correction_sheet!AKK3)&lt;4,"NA",VLOOKUP((SUM(correction_sheet!AAE3,correction_sheet!AAX3,correction_sheet!ADC3,correction_sheet!ADV3,correction_sheet!AKK3)),Reference_sheet!$B$77:$D$87,3,FALSE))))</f>
        <v>0</v>
      </c>
      <c r="FA4" s="4">
        <f>IF(correction_sheet!$ALH3&lt;2,"NA",IF(correction_sheet!$A3="","",IF(COUNT(correction_sheet!AAF3,correction_sheet!AAY3,correction_sheet!ADD3,correction_sheet!ADW3,correction_sheet!AKL3)&lt;4,"NA",VLOOKUP((SUM(correction_sheet!AAF3,correction_sheet!AAY3,correction_sheet!ADD3,correction_sheet!ADW3,correction_sheet!AKL3)),Reference_sheet!$B$77:$D$87,3,FALSE))))</f>
        <v>0</v>
      </c>
      <c r="FB4" s="4">
        <f>IF(correction_sheet!$ALH3&lt;2,"NA",IF(correction_sheet!$A3="","",IF(COUNT(correction_sheet!AAG3,correction_sheet!AAZ3,correction_sheet!ADE3,correction_sheet!ADX3,correction_sheet!AKM3)&lt;4,"NA",VLOOKUP((SUM(correction_sheet!AAG3,correction_sheet!AAZ3,correction_sheet!ADE3,correction_sheet!ADX3,correction_sheet!AKM3)),Reference_sheet!$B$77:$D$87,3,FALSE))))</f>
        <v>0</v>
      </c>
      <c r="FC4" s="4">
        <f>IF(correction_sheet!$ALH3&lt;2,"NA",IF(correction_sheet!$A3="","",IF(COUNT(correction_sheet!AAH3,correction_sheet!ABA3,correction_sheet!ADF3,correction_sheet!ADY3,correction_sheet!AKN3)&lt;4,"NA",VLOOKUP((SUM(correction_sheet!AAH3,correction_sheet!ABA3,correction_sheet!ADF3,correction_sheet!ADY3,correction_sheet!AKN3)),Reference_sheet!$B$77:$D$87,3,FALSE))))</f>
        <v>0</v>
      </c>
      <c r="FD4" s="4">
        <f>IF(correction_sheet!$ALH3&lt;2,"NA",IF(correction_sheet!$A3="","",IF(COUNT(correction_sheet!AAI3,correction_sheet!ABB3,correction_sheet!ADG3,correction_sheet!ADZ3,correction_sheet!AKO3)&lt;4,"NA",VLOOKUP((SUM(correction_sheet!AAI3,correction_sheet!ABB3,correction_sheet!ADG3,correction_sheet!ADZ3,correction_sheet!AKO3)),Reference_sheet!$B$77:$D$87,3,FALSE))))</f>
        <v>0</v>
      </c>
      <c r="FE4" s="4">
        <f>IF(correction_sheet!$ALH3&lt;2,"NA",IF(correction_sheet!$A3="","",IF(COUNT(correction_sheet!AAJ3,correction_sheet!ABC3,correction_sheet!ADH3,correction_sheet!AEA3,correction_sheet!AKP3)&lt;4,"NA",VLOOKUP((SUM(correction_sheet!AAJ3,correction_sheet!ABC3,correction_sheet!ADH3,correction_sheet!AEA3,correction_sheet!AKP3)),Reference_sheet!$B$77:$D$87,3,FALSE))))</f>
        <v>0</v>
      </c>
      <c r="FF4" s="4">
        <f>IF(correction_sheet!$ALH3&lt;2,"NA",IF(correction_sheet!$A3="","",IF(COUNT(correction_sheet!AAK3,correction_sheet!ABD3,correction_sheet!ADI3,correction_sheet!AEB3,correction_sheet!AKQ3)&lt;4,"NA",VLOOKUP((SUM(correction_sheet!AAK3,correction_sheet!ABD3,correction_sheet!ADI3,correction_sheet!AEB3,correction_sheet!AKQ3)),Reference_sheet!$B$77:$D$87,3,FALSE))))</f>
        <v>0</v>
      </c>
      <c r="FG4" s="4">
        <f>IF(correction_sheet!$ALH3&lt;2,"NA",IF(correction_sheet!$A3="","",IF(COUNT(correction_sheet!AAL3,correction_sheet!ABE3,correction_sheet!ADJ3,correction_sheet!AEC3,correction_sheet!AKR3)&lt;4,"NA",VLOOKUP((SUM(correction_sheet!AAL3,correction_sheet!ABE3,correction_sheet!ADJ3,correction_sheet!AEC3,correction_sheet!AKR3)),Reference_sheet!$B$77:$D$87,3,FALSE))))</f>
        <v>0</v>
      </c>
      <c r="FH4" s="4">
        <f>IF(correction_sheet!$ALH3&lt;2,"NA",IF(correction_sheet!$A3="","",IF(COUNT(correction_sheet!AAM3,correction_sheet!ABF3,correction_sheet!ADK3,correction_sheet!AED3,correction_sheet!AKS3)&lt;4,"NA",VLOOKUP((SUM(correction_sheet!AAM3,correction_sheet!ABF3,correction_sheet!ADK3,correction_sheet!AED3,correction_sheet!AKS3)),Reference_sheet!$B$77:$D$87,3,FALSE))))</f>
        <v>0</v>
      </c>
      <c r="FI4" s="4">
        <f>IF(correction_sheet!$ALH3&lt;2,"NA",IF(correction_sheet!$A3="","",IF(COUNT(correction_sheet!AAN3,correction_sheet!ABG3,correction_sheet!ADL3,correction_sheet!AEE3,correction_sheet!AKT3)&lt;4,"NA",VLOOKUP((SUM(correction_sheet!AAN3,correction_sheet!ABG3,correction_sheet!ADL3,correction_sheet!AEE3,correction_sheet!AKT3)),Reference_sheet!$B$77:$D$87,3,FALSE))))</f>
        <v>0</v>
      </c>
      <c r="FJ4" s="4">
        <f>IF(correction_sheet!$ALH3&lt;2,"NA",IF(correction_sheet!$A3="","",IF(COUNT(correction_sheet!AAO3,correction_sheet!ABH3,correction_sheet!ADM3,correction_sheet!AEF3,correction_sheet!AKU3)&lt;4,"NA",VLOOKUP((SUM(correction_sheet!AAO3,correction_sheet!ABH3,correction_sheet!ADM3,correction_sheet!AEF3,correction_sheet!AKU3)),Reference_sheet!$B$77:$D$87,3,FALSE))))</f>
        <v>2</v>
      </c>
      <c r="FK4" s="4">
        <f>IF(correction_sheet!$ALH3&lt;2,"NA",IF(correction_sheet!$A3="","",IF(COUNT(correction_sheet!AAP3,correction_sheet!ABI3,correction_sheet!ADN3,correction_sheet!AEG3,correction_sheet!AKV3)&lt;4,"NA",VLOOKUP((SUM(correction_sheet!AAP3,correction_sheet!ABI3,correction_sheet!ADN3,correction_sheet!AEG3,correction_sheet!AKV3)),Reference_sheet!$B$77:$D$87,3,FALSE))))</f>
        <v>2</v>
      </c>
      <c r="FL4" s="4">
        <f>IF(correction_sheet!$ALH3&lt;2,"NA",IF(correction_sheet!$A3="","",IF(COUNT(correction_sheet!AAQ3,correction_sheet!ABJ3,correction_sheet!ADO3,correction_sheet!AEH3,correction_sheet!AKW3)&lt;4,"NA",VLOOKUP((SUM(correction_sheet!AAQ3,correction_sheet!ABJ3,correction_sheet!ADO3,correction_sheet!AEH3,correction_sheet!AKW3)),Reference_sheet!$B$77:$D$87,3,FALSE))))</f>
        <v>2</v>
      </c>
      <c r="FM4" s="4">
        <f>IF(correction_sheet!$ALH3&lt;2,"NA",IF(correction_sheet!$A3="","",IF(COUNT(correction_sheet!AAR3,correction_sheet!ABK3,correction_sheet!ADP3,correction_sheet!AEI3,correction_sheet!AKX3)&lt;4,"NA",VLOOKUP((SUM(correction_sheet!AAR3,correction_sheet!ABK3,correction_sheet!ADP3,correction_sheet!AEI3,correction_sheet!AKX3)),Reference_sheet!$B$77:$D$87,3,FALSE))))</f>
        <v>2</v>
      </c>
      <c r="FN4" s="4">
        <f>IF(correction_sheet!$ALH3&lt;2,"NA",IF(correction_sheet!$A3="","",IF(COUNT(correction_sheet!AAS3,correction_sheet!ABL3,correction_sheet!ADQ3,correction_sheet!AEJ3,correction_sheet!AKY3)&lt;4,"NA",VLOOKUP((SUM(correction_sheet!AAS3,correction_sheet!ABL3,correction_sheet!ADQ3,correction_sheet!AEJ3,correction_sheet!AKY3)),Reference_sheet!$B$77:$D$87,3,FALSE))))</f>
        <v>2</v>
      </c>
      <c r="FO4" s="4">
        <f>IF(correction_sheet!$ALH3&lt;2,"NA",IF(correction_sheet!$A3="","",IF(COUNT(correction_sheet!AAT3,correction_sheet!ABM3,correction_sheet!ADR3,correction_sheet!AEK3,correction_sheet!AKZ3)&lt;4,"NA",VLOOKUP((SUM(correction_sheet!AAT3,correction_sheet!ABM3,correction_sheet!ADR3,correction_sheet!AEK3,correction_sheet!AKZ3)),Reference_sheet!$B$77:$D$87,3,FALSE))))</f>
        <v>2</v>
      </c>
      <c r="FP4" s="4">
        <f>IF(correction_sheet!$ALH3&lt;2,"NA",IF(correction_sheet!$A3="","",IF(COUNT(correction_sheet!AAU3,correction_sheet!ABN3,correction_sheet!ADS3,correction_sheet!AEL3,correction_sheet!ALA3)&lt;4,"NA",VLOOKUP((SUM(correction_sheet!AAU3,correction_sheet!ABN3,correction_sheet!ADS3,correction_sheet!AEL3,correction_sheet!ALA3)),Reference_sheet!$B$77:$D$87,3,FALSE))))</f>
        <v>2</v>
      </c>
      <c r="FQ4" s="4">
        <f>IF(correction_sheet!$ALH3&lt;2,"NA",IF(correction_sheet!$A3="","",IF(COUNT(correction_sheet!AAV3,correction_sheet!ABO3,correction_sheet!ADT3,correction_sheet!AEM3,correction_sheet!ALB3)&lt;4,"NA",VLOOKUP((SUM(correction_sheet!AAV3,correction_sheet!ABO3,correction_sheet!ADT3,correction_sheet!AEM3,correction_sheet!ALB3)),Reference_sheet!$B$77:$D$87,3,FALSE))))</f>
        <v>2</v>
      </c>
      <c r="FR4" s="4">
        <f>IF(correction_sheet!$ALH3&lt;2,"NA",IF(correction_sheet!$A3="","",IF(COUNT(correction_sheet!AEN3,correction_sheet!AFG3,correction_sheet!AFZ3,correction_sheet!AGS3,correction_sheet!AJQ3)&lt;4,"NA",VLOOKUP((SUM(correction_sheet!AEN3,correction_sheet!AFG3,correction_sheet!AFZ3,correction_sheet!AGS3,correction_sheet!AJQ3)),Reference_sheet!$B$91:$D$96,3,FALSE))))</f>
        <v>0</v>
      </c>
      <c r="FS4" s="4">
        <f>IF(correction_sheet!$ALH3&lt;2,"NA",IF(correction_sheet!$A3="","",IF(COUNT(correction_sheet!AEO3,correction_sheet!AFH3,correction_sheet!AGA3,correction_sheet!AGT3,correction_sheet!AJR3)&lt;4,"NA",VLOOKUP((SUM(correction_sheet!AEO3,correction_sheet!AFH3,correction_sheet!AGA3,correction_sheet!AGT3,correction_sheet!AJR3)),Reference_sheet!$B$91:$D$96,3,FALSE))))</f>
        <v>0</v>
      </c>
      <c r="FT4" s="4">
        <f>IF(correction_sheet!$ALH3&lt;2,"NA",IF(correction_sheet!$A3="","",IF(COUNT(correction_sheet!AEP3,correction_sheet!AFI3,correction_sheet!AGB3,correction_sheet!AGU3,correction_sheet!AJS3)&lt;4,"NA",VLOOKUP((SUM(correction_sheet!AEP3,correction_sheet!AFI3,correction_sheet!AGB3,correction_sheet!AGU3,correction_sheet!AJS3)),Reference_sheet!$B$91:$D$96,3,FALSE))))</f>
        <v>0</v>
      </c>
      <c r="FU4" s="4">
        <f>IF(correction_sheet!$ALH3&lt;2,"NA",IF(correction_sheet!$A3="","",IF(COUNT(correction_sheet!AEQ3,correction_sheet!AFJ3,correction_sheet!AGC3,correction_sheet!AGV3,correction_sheet!AJT3)&lt;4,"NA",VLOOKUP((SUM(correction_sheet!AEQ3,correction_sheet!AFJ3,correction_sheet!AGC3,correction_sheet!AGV3,correction_sheet!AJT3)),Reference_sheet!$B$91:$D$96,3,FALSE))))</f>
        <v>0</v>
      </c>
      <c r="FV4" s="4">
        <f>IF(correction_sheet!$ALH3&lt;2,"NA",IF(correction_sheet!$A3="","",IF(COUNT(correction_sheet!AER3,correction_sheet!AFK3,correction_sheet!AGD3,correction_sheet!AGW3,correction_sheet!AJU3)&lt;4,"NA",VLOOKUP((SUM(correction_sheet!AER3,correction_sheet!AFK3,correction_sheet!AGD3,correction_sheet!AGW3,correction_sheet!AJU3)),Reference_sheet!$B$91:$D$96,3,FALSE))))</f>
        <v>0</v>
      </c>
      <c r="FW4" s="4">
        <f>IF(correction_sheet!$ALH3&lt;2,"NA",IF(correction_sheet!$A3="","",IF(COUNT(correction_sheet!AES3,correction_sheet!AFL3,correction_sheet!AGE3,correction_sheet!AGX3,correction_sheet!AJV3)&lt;4,"NA",VLOOKUP((SUM(correction_sheet!AES3,correction_sheet!AFL3,correction_sheet!AGE3,correction_sheet!AGX3,correction_sheet!AJV3)),Reference_sheet!$B$91:$D$96,3,FALSE))))</f>
        <v>0</v>
      </c>
      <c r="FX4" s="4">
        <f>IF(correction_sheet!$ALH3&lt;2,"NA",IF(correction_sheet!$A3="","",IF(COUNT(correction_sheet!AET3,correction_sheet!AFM3,correction_sheet!AGF3,correction_sheet!AGY3,correction_sheet!AJW3)&lt;4,"NA",VLOOKUP((SUM(correction_sheet!AET3,correction_sheet!AFM3,correction_sheet!AGF3,correction_sheet!AGY3,correction_sheet!AJW3)),Reference_sheet!$B$91:$D$96,3,FALSE))))</f>
        <v>0</v>
      </c>
      <c r="FY4" s="4">
        <f>IF(correction_sheet!$ALH3&lt;2,"NA",IF(correction_sheet!$A3="","",IF(COUNT(correction_sheet!AEU3,correction_sheet!AFN3,correction_sheet!AGG3,correction_sheet!AGZ3,correction_sheet!AJX3)&lt;4,"NA",VLOOKUP((SUM(correction_sheet!AEU3,correction_sheet!AFN3,correction_sheet!AGG3,correction_sheet!AGZ3,correction_sheet!AJX3)),Reference_sheet!$B$91:$D$96,3,FALSE))))</f>
        <v>0</v>
      </c>
      <c r="FZ4" s="4">
        <f>IF(correction_sheet!$ALH3&lt;2,"NA",IF(correction_sheet!$A3="","",IF(COUNT(correction_sheet!AEV3,correction_sheet!AFO3,correction_sheet!AGH3,correction_sheet!AHA3,correction_sheet!AJY3)&lt;4,"NA",VLOOKUP((SUM(correction_sheet!AEV3,correction_sheet!AFO3,correction_sheet!AGH3,correction_sheet!AHA3,correction_sheet!AJY3)),Reference_sheet!$B$91:$D$96,3,FALSE))))</f>
        <v>0</v>
      </c>
      <c r="GA4" s="4">
        <f>IF(correction_sheet!$ALH3&lt;2,"NA",IF(correction_sheet!$A3="","",IF(COUNT(correction_sheet!AEW3,correction_sheet!AFP3,correction_sheet!AGI3,correction_sheet!AHB3,correction_sheet!AJZ3)&lt;4,"NA",VLOOKUP((SUM(correction_sheet!AEW3,correction_sheet!AFP3,correction_sheet!AGI3,correction_sheet!AHB3,correction_sheet!AJZ3)),Reference_sheet!$B$91:$D$96,3,FALSE))))</f>
        <v>0</v>
      </c>
      <c r="GB4" s="4">
        <f>IF(correction_sheet!$ALH3&lt;2,"NA",IF(correction_sheet!$A3="","",IF(COUNT(correction_sheet!AEX3,correction_sheet!AFQ3,correction_sheet!AGJ3,correction_sheet!AHC3,correction_sheet!AKA3)&lt;4,"NA",VLOOKUP((SUM(correction_sheet!AEX3,correction_sheet!AFQ3,correction_sheet!AGJ3,correction_sheet!AHC3,correction_sheet!AKA3)),Reference_sheet!$B$91:$D$96,3,FALSE))))</f>
        <v>0</v>
      </c>
      <c r="GC4" s="4">
        <f>IF(correction_sheet!$ALH3&lt;2,"NA",IF(correction_sheet!$A3="","",IF(COUNT(correction_sheet!AEY3,correction_sheet!AFR3,correction_sheet!AGK3,correction_sheet!AHD3,correction_sheet!AKB3)&lt;4,"NA",VLOOKUP((SUM(correction_sheet!AEY3,correction_sheet!AFR3,correction_sheet!AGK3,correction_sheet!AHD3,correction_sheet!AKB3)),Reference_sheet!$B$91:$D$96,3,FALSE))))</f>
        <v>0</v>
      </c>
      <c r="GD4" s="4">
        <f>IF(correction_sheet!$ALH3&lt;2,"NA",IF(correction_sheet!$A3="","",IF(COUNT(correction_sheet!AEZ3,correction_sheet!AFS3,correction_sheet!AGL3,correction_sheet!AHE3,correction_sheet!AKC3)&lt;4,"NA",VLOOKUP((SUM(correction_sheet!AEZ3,correction_sheet!AFS3,correction_sheet!AGL3,correction_sheet!AHE3,correction_sheet!AKC3)),Reference_sheet!$B$91:$D$96,3,FALSE))))</f>
        <v>0</v>
      </c>
      <c r="GE4" s="4">
        <f>IF(correction_sheet!$ALH3&lt;2,"NA",IF(correction_sheet!$A3="","",IF(COUNT(correction_sheet!AFA3,correction_sheet!AFT3,correction_sheet!AGM3,correction_sheet!AHF3,correction_sheet!AKD3)&lt;4,"NA",VLOOKUP((SUM(correction_sheet!AFA3,correction_sheet!AFT3,correction_sheet!AGM3,correction_sheet!AHF3,correction_sheet!AKD3)),Reference_sheet!$B$91:$D$96,3,FALSE))))</f>
        <v>0</v>
      </c>
      <c r="GF4" s="4">
        <f>IF(correction_sheet!$ALH3&lt;2,"NA",IF(correction_sheet!$A3="","",IF(COUNT(correction_sheet!AFB3,correction_sheet!AFU3,correction_sheet!AGN3,correction_sheet!AHG3,correction_sheet!AKE3)&lt;4,"NA",VLOOKUP((SUM(correction_sheet!AFB3,correction_sheet!AFU3,correction_sheet!AGN3,correction_sheet!AHG3,correction_sheet!AKE3)),Reference_sheet!$B$91:$D$96,3,FALSE))))</f>
        <v>0</v>
      </c>
      <c r="GG4" s="4">
        <f>IF(correction_sheet!$ALH3&lt;2,"NA",IF(correction_sheet!$A3="","",IF(COUNT(correction_sheet!AFC3,correction_sheet!AFV3,correction_sheet!AGO3,correction_sheet!AHH3,correction_sheet!AKF3)&lt;4,"NA",VLOOKUP((SUM(correction_sheet!AFC3,correction_sheet!AFV3,correction_sheet!AGO3,correction_sheet!AHH3,correction_sheet!AKF3)),Reference_sheet!$B$91:$D$96,3,FALSE))))</f>
        <v>0</v>
      </c>
      <c r="GH4" s="4">
        <f>IF(correction_sheet!$ALH3&lt;2,"NA",IF(correction_sheet!$A3="","",IF(COUNT(correction_sheet!AFD3,correction_sheet!AFW3,correction_sheet!AGP3,correction_sheet!AHI3,correction_sheet!AKG3)&lt;4,"NA",VLOOKUP((SUM(correction_sheet!AFD3,correction_sheet!AFW3,correction_sheet!AGP3,correction_sheet!AHI3,correction_sheet!AKG3)),Reference_sheet!$B$91:$D$96,3,FALSE))))</f>
        <v>0</v>
      </c>
      <c r="GI4" s="4">
        <f>IF(correction_sheet!$ALH3&lt;2,"NA",IF(correction_sheet!$A3="","",IF(COUNT(correction_sheet!AFE3,correction_sheet!AFX3,correction_sheet!AGQ3,correction_sheet!AHJ3,correction_sheet!AKH3)&lt;4,"NA",VLOOKUP((SUM(correction_sheet!AFE3,correction_sheet!AFX3,correction_sheet!AGQ3,correction_sheet!AHJ3,correction_sheet!AKH3)),Reference_sheet!$B$91:$D$96,3,FALSE))))</f>
        <v>0</v>
      </c>
      <c r="GJ4" s="4">
        <f>IF(correction_sheet!$ALH3&lt;2,"NA",IF(correction_sheet!$A3="","",IF(COUNT(correction_sheet!AFF3,correction_sheet!AFY3,correction_sheet!AGR3,correction_sheet!AHK3,correction_sheet!AKI3)&lt;4,"NA",VLOOKUP((SUM(correction_sheet!AFF3,correction_sheet!AFY3,correction_sheet!AGR3,correction_sheet!AHK3,correction_sheet!AKI3)),Reference_sheet!$B$91:$D$96,3,FALSE))))</f>
        <v>0</v>
      </c>
      <c r="GK4" s="4">
        <f>IF(correction_sheet!$A3="","",IF(COUNT(C4,V4,AO4,BH4,CA4,CT4,DM4,EF4,EY4,FR4)&lt;8,"NA",SUM(IF(C4&gt;=Reference_sheet!$H$2,1,0),IF(V4&gt;=Reference_sheet!$I$2,1,0),IF(AO4&gt;=Reference_sheet!$J$2,1,0),IF(BH4&gt;=Reference_sheet!$K$2,1,0),IF(CA4&gt;=Reference_sheet!$L$2,1,0),IF(CT4&gt;=Reference_sheet!$M$2,1,0),IF(DM4&gt;=Reference_sheet!$N$2,1,0),IF(EF4&gt;=Reference_sheet!$O$2,1,0),IF(EY4&gt;=Reference_sheet!$P$2,1,0),IF(FR4&gt;=Reference_sheet!$Q$2,1,0))-COUNTIF(C4,"NA")-COUNTIF(V4,"NA")-COUNTIF(AO4,"NA")-COUNTIF(BH4,"NA")-COUNTIF(CA4,"NA")-COUNTIF(CT4,"NA")-COUNTIF(DM4,"NA")-COUNTIF(EF4,"NA")-COUNTIF(EY4,"NA")-COUNTIF(FR4,"NA")))</f>
        <v>0</v>
      </c>
      <c r="GL4" s="4">
        <f>IF(correction_sheet!$A3="","",IF(COUNT(D4,W4,AP4,BI4,CB4,CU4,DN4,EG4,EZ4,FS4)&lt;8,"NA",SUM(IF(D4&gt;=Reference_sheet!$H$2,1,0),IF(W4&gt;=Reference_sheet!$I$2,1,0),IF(AP4&gt;=Reference_sheet!$J$2,1,0),IF(BI4&gt;=Reference_sheet!$K$2,1,0),IF(CB4&gt;=Reference_sheet!$L$2,1,0),IF(CU4&gt;=Reference_sheet!$M$2,1,0),IF(DN4&gt;=Reference_sheet!$N$2,1,0),IF(EG4&gt;=Reference_sheet!$O$2,1,0),IF(EZ4&gt;=Reference_sheet!$P$2,1,0),IF(FS4&gt;=Reference_sheet!$Q$2,1,0))-COUNTIF(D4,"NA")-COUNTIF(W4,"NA")-COUNTIF(AP4,"NA")-COUNTIF(BI4,"NA")-COUNTIF(CB4,"NA")-COUNTIF(CU4,"NA")-COUNTIF(DN4,"NA")-COUNTIF(EG4,"NA")-COUNTIF(EZ4,"NA")-COUNTIF(FS4,"NA")))</f>
        <v>0</v>
      </c>
      <c r="GM4" s="4">
        <f>IF(correction_sheet!$A3="","",IF(COUNT(E4,X4,AQ4,BJ4,CC4,CV4,DO4,EH4,FA4,FT4)&lt;8,"NA",SUM(IF(E4&gt;=Reference_sheet!$H$2,1,0),IF(X4&gt;=Reference_sheet!$I$2,1,0),IF(AQ4&gt;=Reference_sheet!$J$2,1,0),IF(BJ4&gt;=Reference_sheet!$K$2,1,0),IF(CC4&gt;=Reference_sheet!$L$2,1,0),IF(CV4&gt;=Reference_sheet!$M$2,1,0),IF(DO4&gt;=Reference_sheet!$N$2,1,0),IF(EH4&gt;=Reference_sheet!$O$2,1,0),IF(FA4&gt;=Reference_sheet!$P$2,1,0),IF(FT4&gt;=Reference_sheet!$Q$2,1,0))-COUNTIF(E4,"NA")-COUNTIF(X4,"NA")-COUNTIF(AQ4,"NA")-COUNTIF(BJ4,"NA")-COUNTIF(CC4,"NA")-COUNTIF(CV4,"NA")-COUNTIF(DO4,"NA")-COUNTIF(EH4,"NA")-COUNTIF(FA4,"NA")-COUNTIF(FT4,"NA")))</f>
        <v>0</v>
      </c>
      <c r="GN4" s="4">
        <f>IF(correction_sheet!$A3="","",IF(COUNT(F4,Y4,AR4,BK4,CD4,CW4,DP4,EI4,FB4,FU4)&lt;8,"NA",SUM(IF(F4&gt;=Reference_sheet!$H$2,1,0),IF(Y4&gt;=Reference_sheet!$I$2,1,0),IF(AR4&gt;=Reference_sheet!$J$2,1,0),IF(BK4&gt;=Reference_sheet!$K$2,1,0),IF(CD4&gt;=Reference_sheet!$L$2,1,0),IF(CW4&gt;=Reference_sheet!$M$2,1,0),IF(DP4&gt;=Reference_sheet!$N$2,1,0),IF(EI4&gt;=Reference_sheet!$O$2,1,0),IF(FB4&gt;=Reference_sheet!$P$2,1,0),IF(FU4&gt;=Reference_sheet!$Q$2,1,0))-COUNTIF(F4,"NA")-COUNTIF(Y4,"NA")-COUNTIF(AR4,"NA")-COUNTIF(BK4,"NA")-COUNTIF(CD4,"NA")-COUNTIF(CW4,"NA")-COUNTIF(DP4,"NA")-COUNTIF(EI4,"NA")-COUNTIF(FB4,"NA")-COUNTIF(FU4,"NA")))</f>
        <v>0</v>
      </c>
      <c r="GO4" s="4">
        <f>IF(correction_sheet!$A3="","",IF(COUNT(G4,Z4,AS4,BL4,CE4,CX4,DQ4,EJ4,FC4,FV4)&lt;8,"NA",SUM(IF(G4&gt;=Reference_sheet!$H$2,1,0),IF(Z4&gt;=Reference_sheet!$I$2,1,0),IF(AS4&gt;=Reference_sheet!$J$2,1,0),IF(BL4&gt;=Reference_sheet!$K$2,1,0),IF(CE4&gt;=Reference_sheet!$L$2,1,0),IF(CX4&gt;=Reference_sheet!$M$2,1,0),IF(DQ4&gt;=Reference_sheet!$N$2,1,0),IF(EJ4&gt;=Reference_sheet!$O$2,1,0),IF(FC4&gt;=Reference_sheet!$P$2,1,0),IF(FV4&gt;=Reference_sheet!$Q$2,1,0))-COUNTIF(G4,"NA")-COUNTIF(Z4,"NA")-COUNTIF(AS4,"NA")-COUNTIF(BL4,"NA")-COUNTIF(CE4,"NA")-COUNTIF(CX4,"NA")-COUNTIF(DQ4,"NA")-COUNTIF(EJ4,"NA")-COUNTIF(FC4,"NA")-COUNTIF(FV4,"NA")))</f>
        <v>0</v>
      </c>
      <c r="GP4" s="4">
        <f>IF(correction_sheet!$A3="","",IF(COUNT(H4,AA4,AT4,BM4,CF4,CY4,DR4,EK4,FD4,FW4)&lt;8,"NA",SUM(IF(H4&gt;=Reference_sheet!$H$2,1,0),IF(AA4&gt;=Reference_sheet!$I$2,1,0),IF(AT4&gt;=Reference_sheet!$J$2,1,0),IF(BM4&gt;=Reference_sheet!$K$2,1,0),IF(CF4&gt;=Reference_sheet!$L$2,1,0),IF(CY4&gt;=Reference_sheet!$M$2,1,0),IF(DR4&gt;=Reference_sheet!$N$2,1,0),IF(EK4&gt;=Reference_sheet!$O$2,1,0),IF(FD4&gt;=Reference_sheet!$P$2,1,0),IF(FW4&gt;=Reference_sheet!$Q$2,1,0))-COUNTIF(H4,"NA")-COUNTIF(AA4,"NA")-COUNTIF(AT4,"NA")-COUNTIF(BM4,"NA")-COUNTIF(CF4,"NA")-COUNTIF(CY4,"NA")-COUNTIF(DR4,"NA")-COUNTIF(EK4,"NA")-COUNTIF(FD4,"NA")-COUNTIF(FW4,"NA")))</f>
        <v>0</v>
      </c>
      <c r="GQ4" s="4">
        <f>IF(correction_sheet!$A3="","",IF(COUNT(I4,AB4,AU4,BN4,CG4,CZ4,DS4,EL4,FE4,FX4)&lt;8,"NA",SUM(IF(I4&gt;=Reference_sheet!$H$2,1,0),IF(AB4&gt;=Reference_sheet!$I$2,1,0),IF(AU4&gt;=Reference_sheet!$J$2,1,0),IF(BN4&gt;=Reference_sheet!$K$2,1,0),IF(CG4&gt;=Reference_sheet!$L$2,1,0),IF(CZ4&gt;=Reference_sheet!$M$2,1,0),IF(DS4&gt;=Reference_sheet!$N$2,1,0),IF(EL4&gt;=Reference_sheet!$O$2,1,0),IF(FE4&gt;=Reference_sheet!$P$2,1,0),IF(FX4&gt;=Reference_sheet!$Q$2,1,0))-COUNTIF(I4,"NA")-COUNTIF(AB4,"NA")-COUNTIF(AU4,"NA")-COUNTIF(BN4,"NA")-COUNTIF(CG4,"NA")-COUNTIF(CZ4,"NA")-COUNTIF(DS4,"NA")-COUNTIF(EL4,"NA")-COUNTIF(FE4,"NA")-COUNTIF(FX4,"NA")))</f>
        <v>0</v>
      </c>
      <c r="GR4" s="4">
        <f>IF(correction_sheet!$A3="","",IF(COUNT(J4,AC4,AV4,BO4,CH4,DA4,DT4,EM4,FF4,FY4)&lt;8,"NA",SUM(IF(J4&gt;=Reference_sheet!$H$2,1,0),IF(AC4&gt;=Reference_sheet!$I$2,1,0),IF(AV4&gt;=Reference_sheet!$J$2,1,0),IF(BO4&gt;=Reference_sheet!$K$2,1,0),IF(CH4&gt;=Reference_sheet!$L$2,1,0),IF(DA4&gt;=Reference_sheet!$M$2,1,0),IF(DT4&gt;=Reference_sheet!$N$2,1,0),IF(EM4&gt;=Reference_sheet!$O$2,1,0),IF(FF4&gt;=Reference_sheet!$P$2,1,0),IF(FY4&gt;=Reference_sheet!$Q$2,1,0))-COUNTIF(J4,"NA")-COUNTIF(AC4,"NA")-COUNTIF(AV4,"NA")-COUNTIF(BO4,"NA")-COUNTIF(CH4,"NA")-COUNTIF(DA4,"NA")-COUNTIF(DT4,"NA")-COUNTIF(EM4,"NA")-COUNTIF(FF4,"NA")-COUNTIF(FY4,"NA")))</f>
        <v>0</v>
      </c>
      <c r="GS4" s="4">
        <f>IF(correction_sheet!$A3="","",IF(COUNT(K4,AD4,AW4,BP4,CI4,DB4,DU4,EN4,FG4,FZ4)&lt;8,"NA",SUM(IF(K4&gt;=Reference_sheet!$H$2,1,0),IF(AD4&gt;=Reference_sheet!$I$2,1,0),IF(AW4&gt;=Reference_sheet!$J$2,1,0),IF(BP4&gt;=Reference_sheet!$K$2,1,0),IF(CI4&gt;=Reference_sheet!$L$2,1,0),IF(DB4&gt;=Reference_sheet!$M$2,1,0),IF(DU4&gt;=Reference_sheet!$N$2,1,0),IF(EN4&gt;=Reference_sheet!$O$2,1,0),IF(FG4&gt;=Reference_sheet!$P$2,1,0),IF(FZ4&gt;=Reference_sheet!$Q$2,1,0))-COUNTIF(K4,"NA")-COUNTIF(AD4,"NA")-COUNTIF(AW4,"NA")-COUNTIF(BP4,"NA")-COUNTIF(CI4,"NA")-COUNTIF(DB4,"NA")-COUNTIF(DU4,"NA")-COUNTIF(EN4,"NA")-COUNTIF(FG4,"NA")-COUNTIF(FZ4,"NA")))</f>
        <v>0</v>
      </c>
      <c r="GT4" s="4">
        <f>IF(correction_sheet!$A3="","",IF(COUNT(L4,AE4,AX4,BQ4,CJ4,DC4,DV4,EO4,FH4,GA4)&lt;8,"NA",SUM(IF(L4&gt;=Reference_sheet!$H$2,1,0),IF(AE4&gt;=Reference_sheet!$I$2,1,0),IF(AX4&gt;=Reference_sheet!$J$2,1,0),IF(BQ4&gt;=Reference_sheet!$K$2,1,0),IF(CJ4&gt;=Reference_sheet!$L$2,1,0),IF(DC4&gt;=Reference_sheet!$M$2,1,0),IF(DV4&gt;=Reference_sheet!$N$2,1,0),IF(EO4&gt;=Reference_sheet!$O$2,1,0),IF(FH4&gt;=Reference_sheet!$P$2,1,0),IF(GA4&gt;=Reference_sheet!$Q$2,1,0))-COUNTIF(L4,"NA")-COUNTIF(AE4,"NA")-COUNTIF(AX4,"NA")-COUNTIF(BQ4,"NA")-COUNTIF(CJ4,"NA")-COUNTIF(DC4,"NA")-COUNTIF(DV4,"NA")-COUNTIF(EO4,"NA")-COUNTIF(FH4,"NA")-COUNTIF(GA4,"NA")))</f>
        <v>0</v>
      </c>
      <c r="GU4" s="4">
        <f>IF(correction_sheet!$A3="","",IF(COUNT(M4,AF4,AY4,BR4,CK4,DD4,DW4,EP4,FI4,GB4)&lt;8,"NA",SUM(IF(M4&gt;=Reference_sheet!$H$2,1,0),IF(AF4&gt;=Reference_sheet!$I$2,1,0),IF(AY4&gt;=Reference_sheet!$J$2,1,0),IF(BR4&gt;=Reference_sheet!$K$2,1,0),IF(CK4&gt;=Reference_sheet!$L$2,1,0),IF(DD4&gt;=Reference_sheet!$M$2,1,0),IF(DW4&gt;=Reference_sheet!$N$2,1,0),IF(EP4&gt;=Reference_sheet!$O$2,1,0),IF(FI4&gt;=Reference_sheet!$P$2,1,0),IF(GB4&gt;=Reference_sheet!$Q$2,1,0))-COUNTIF(M4,"NA")-COUNTIF(AF4,"NA")-COUNTIF(AY4,"NA")-COUNTIF(BR4,"NA")-COUNTIF(CK4,"NA")-COUNTIF(DD4,"NA")-COUNTIF(DW4,"NA")-COUNTIF(EP4,"NA")-COUNTIF(FI4,"NA")-COUNTIF(GB4,"NA")))</f>
        <v>0</v>
      </c>
      <c r="GV4" s="4">
        <f>IF(correction_sheet!$A3="","",IF(COUNT(N4,AG4,AZ4,BS4,CL4,DE4,DX4,EQ4,FJ4,GC4)&lt;8,"NA",SUM(IF(N4&gt;=Reference_sheet!$H$2,1,0),IF(AG4&gt;=Reference_sheet!$I$2,1,0),IF(AZ4&gt;=Reference_sheet!$J$2,1,0),IF(BS4&gt;=Reference_sheet!$K$2,1,0),IF(CL4&gt;=Reference_sheet!$L$2,1,0),IF(DE4&gt;=Reference_sheet!$M$2,1,0),IF(DX4&gt;=Reference_sheet!$N$2,1,0),IF(EQ4&gt;=Reference_sheet!$O$2,1,0),IF(FJ4&gt;=Reference_sheet!$P$2,1,0),IF(GC4&gt;=Reference_sheet!$Q$2,1,0))-COUNTIF(N4,"NA")-COUNTIF(AG4,"NA")-COUNTIF(AZ4,"NA")-COUNTIF(BS4,"NA")-COUNTIF(CL4,"NA")-COUNTIF(DE4,"NA")-COUNTIF(DX4,"NA")-COUNTIF(EQ4,"NA")-COUNTIF(FJ4,"NA")-COUNTIF(GC4,"NA")))</f>
        <v>0</v>
      </c>
      <c r="GW4" s="4">
        <f>IF(correction_sheet!$A3="","",IF(COUNT(O4,AH4,BA4,BT4,CM4,DF4,DY4,ER4,FK4,GD4)&lt;8,"NA",SUM(IF(O4&gt;=Reference_sheet!$H$2,1,0),IF(AH4&gt;=Reference_sheet!$I$2,1,0),IF(BA4&gt;=Reference_sheet!$J$2,1,0),IF(BT4&gt;=Reference_sheet!$K$2,1,0),IF(CM4&gt;=Reference_sheet!$L$2,1,0),IF(DF4&gt;=Reference_sheet!$M$2,1,0),IF(DY4&gt;=Reference_sheet!$N$2,1,0),IF(ER4&gt;=Reference_sheet!$O$2,1,0),IF(FK4&gt;=Reference_sheet!$P$2,1,0),IF(GD4&gt;=Reference_sheet!$Q$2,1,0))-COUNTIF(O4,"NA")-COUNTIF(AH4,"NA")-COUNTIF(BA4,"NA")-COUNTIF(BT4,"NA")-COUNTIF(CM4,"NA")-COUNTIF(DF4,"NA")-COUNTIF(DY4,"NA")-COUNTIF(ER4,"NA")-COUNTIF(FK4,"NA")-COUNTIF(GD4,"NA")))</f>
        <v>1</v>
      </c>
      <c r="GX4" s="4">
        <f>IF(correction_sheet!$A3="","",IF(COUNT(P4,AI4,BB4,BU4,CN4,DG4,DZ4,ES4,FL4,GE4)&lt;8,"NA",SUM(IF(P4&gt;=Reference_sheet!$H$2,1,0),IF(AI4&gt;=Reference_sheet!$I$2,1,0),IF(BB4&gt;=Reference_sheet!$J$2,1,0),IF(BU4&gt;=Reference_sheet!$K$2,1,0),IF(CN4&gt;=Reference_sheet!$L$2,1,0),IF(DG4&gt;=Reference_sheet!$M$2,1,0),IF(DZ4&gt;=Reference_sheet!$N$2,1,0),IF(ES4&gt;=Reference_sheet!$O$2,1,0),IF(FL4&gt;=Reference_sheet!$P$2,1,0),IF(GE4&gt;=Reference_sheet!$Q$2,1,0))-COUNTIF(P4,"NA")-COUNTIF(AI4,"NA")-COUNTIF(BB4,"NA")-COUNTIF(BU4,"NA")-COUNTIF(CN4,"NA")-COUNTIF(DG4,"NA")-COUNTIF(DZ4,"NA")-COUNTIF(ES4,"NA")-COUNTIF(FL4,"NA")-COUNTIF(GE4,"NA")))</f>
        <v>0</v>
      </c>
      <c r="GY4" s="4">
        <f>IF(correction_sheet!$A3="","",IF(COUNT(Q4,AJ4,BC4,BV4,CO4,DH4,EA4,ET4,FM4,GF4)&lt;8,"NA",SUM(IF(Q4&gt;=Reference_sheet!$H$2,1,0),IF(AJ4&gt;=Reference_sheet!$I$2,1,0),IF(BC4&gt;=Reference_sheet!$J$2,1,0),IF(BV4&gt;=Reference_sheet!$K$2,1,0),IF(CO4&gt;=Reference_sheet!$L$2,1,0),IF(DH4&gt;=Reference_sheet!$M$2,1,0),IF(EA4&gt;=Reference_sheet!$N$2,1,0),IF(ET4&gt;=Reference_sheet!$O$2,1,0),IF(FM4&gt;=Reference_sheet!$P$2,1,0),IF(GF4&gt;=Reference_sheet!$Q$2,1,0))-COUNTIF(Q4,"NA")-COUNTIF(AJ4,"NA")-COUNTIF(BC4,"NA")-COUNTIF(BV4,"NA")-COUNTIF(CO4,"NA")-COUNTIF(DH4,"NA")-COUNTIF(EA4,"NA")-COUNTIF(ET4,"NA")-COUNTIF(FM4,"NA")-COUNTIF(GF4,"NA")))</f>
        <v>1</v>
      </c>
      <c r="GZ4" s="4">
        <f>IF(correction_sheet!$A3="","",IF(COUNT(R4,AK4,BD4,BW4,CP4,DI4,EB4,EU4,FN4,GG4)&lt;8,"NA",SUM(IF(R4&gt;=Reference_sheet!$H$2,1,0),IF(AK4&gt;=Reference_sheet!$I$2,1,0),IF(BD4&gt;=Reference_sheet!$J$2,1,0),IF(BW4&gt;=Reference_sheet!$K$2,1,0),IF(CP4&gt;=Reference_sheet!$L$2,1,0),IF(DI4&gt;=Reference_sheet!$M$2,1,0),IF(EB4&gt;=Reference_sheet!$N$2,1,0),IF(EU4&gt;=Reference_sheet!$O$2,1,0),IF(FN4&gt;=Reference_sheet!$P$2,1,0),IF(GG4&gt;=Reference_sheet!$Q$2,1,0))-COUNTIF(R4,"NA")-COUNTIF(AK4,"NA")-COUNTIF(BD4,"NA")-COUNTIF(BW4,"NA")-COUNTIF(CP4,"NA")-COUNTIF(DI4,"NA")-COUNTIF(EB4,"NA")-COUNTIF(EU4,"NA")-COUNTIF(FN4,"NA")-COUNTIF(GG4,"NA")))</f>
        <v>1</v>
      </c>
      <c r="HA4" s="4">
        <f>IF(correction_sheet!$A3="","",IF(COUNT(S4,AL4,BE4,BX4,CQ4,DJ4,EC4,EV4,FO4,GH4)&lt;8,"NA",SUM(IF(S4&gt;=Reference_sheet!$H$2,1,0),IF(AL4&gt;=Reference_sheet!$I$2,1,0),IF(BE4&gt;=Reference_sheet!$J$2,1,0),IF(BX4&gt;=Reference_sheet!$K$2,1,0),IF(CQ4&gt;=Reference_sheet!$L$2,1,0),IF(DJ4&gt;=Reference_sheet!$M$2,1,0),IF(EC4&gt;=Reference_sheet!$N$2,1,0),IF(EV4&gt;=Reference_sheet!$O$2,1,0),IF(FO4&gt;=Reference_sheet!$P$2,1,0),IF(GH4&gt;=Reference_sheet!$Q$2,1,0))-COUNTIF(S4,"NA")-COUNTIF(AL4,"NA")-COUNTIF(BE4,"NA")-COUNTIF(BX4,"NA")-COUNTIF(CQ4,"NA")-COUNTIF(DJ4,"NA")-COUNTIF(EC4,"NA")-COUNTIF(EV4,"NA")-COUNTIF(FO4,"NA")-COUNTIF(GH4,"NA")))</f>
        <v>1</v>
      </c>
      <c r="HB4" s="4">
        <f>IF(correction_sheet!$A3="","",IF(COUNT(T4,AM4,BF4,BY4,CR4,DK4,ED4,EW4,FP4,GI4)&lt;8,"NA",SUM(IF(T4&gt;=Reference_sheet!$H$2,1,0),IF(AM4&gt;=Reference_sheet!$I$2,1,0),IF(BF4&gt;=Reference_sheet!$J$2,1,0),IF(BY4&gt;=Reference_sheet!$K$2,1,0),IF(CR4&gt;=Reference_sheet!$L$2,1,0),IF(DK4&gt;=Reference_sheet!$M$2,1,0),IF(ED4&gt;=Reference_sheet!$N$2,1,0),IF(EW4&gt;=Reference_sheet!$O$2,1,0),IF(FP4&gt;=Reference_sheet!$P$2,1,0),IF(GI4&gt;=Reference_sheet!$Q$2,1,0))-COUNTIF(T4,"NA")-COUNTIF(AM4,"NA")-COUNTIF(BF4,"NA")-COUNTIF(BY4,"NA")-COUNTIF(CR4,"NA")-COUNTIF(DK4,"NA")-COUNTIF(ED4,"NA")-COUNTIF(EW4,"NA")-COUNTIF(FP4,"NA")-COUNTIF(GI4,"NA")))</f>
        <v>1</v>
      </c>
      <c r="HC4" s="4">
        <f>IF(correction_sheet!$A3="","",IF(COUNT(C4,V4,AO4,BH4,CA4,CT4,DM4,EF4,#REF!,EY4,FR4)&lt;8,"NA",INT(0.5+SUM(C4,V4,AO4,BH4,CA4,CT4,DM4,EF4,EY4,FR4))))</f>
        <v>2</v>
      </c>
      <c r="HD4" s="4">
        <f>IF(correction_sheet!$A3="","",IF(COUNT(D4,W4,AP4,BI4,CB4,CU4,DN4,EG4,#REF!,EZ4,FS4)&lt;8,"NA",INT(0.5+SUM(D4,W4,AP4,BI4,CB4,CU4,DN4,EG4,EZ4,FS4))))</f>
        <v>2</v>
      </c>
      <c r="HE4" s="4">
        <f>IF(correction_sheet!$A3="","",IF(COUNT(E4,X4,AQ4,BJ4,CC4,CV4,DO4,EH4,#REF!,FA4,FT4)&lt;8,"NA",INT(0.5+SUM(E4,X4,AQ4,BJ4,CC4,CV4,DO4,EH4,FA4,FT4))))</f>
        <v>2</v>
      </c>
      <c r="HF4" s="4">
        <f>IF(correction_sheet!$A3="","",IF(COUNT(F4,Y4,AR4,BK4,CD4,CW4,DP4,EI4,#REF!,FB4,FU4)&lt;8,"NA",INT(0.5+SUM(F4,Y4,AR4,BK4,CD4,CW4,DP4,EI4,FB4,FU4))))</f>
        <v>2</v>
      </c>
      <c r="HG4" s="4">
        <f>IF(correction_sheet!$A3="","",IF(COUNT(G4,Z4,AS4,BL4,CE4,CX4,DQ4,EJ4,#REF!,FC4,FV4)&lt;8,"NA",INT(0.5+SUM(G4,Z4,AS4,BL4,CE4,CX4,DQ4,EJ4,FC4,FV4))))</f>
        <v>2</v>
      </c>
      <c r="HH4" s="4">
        <f>IF(correction_sheet!$A3="","",IF(COUNT(H4,AA4,AT4,BM4,CF4,CY4,DR4,EK4,#REF!,FD4,FW4)&lt;8,"NA",INT(0.5+SUM(H4,AA4,AT4,BM4,CF4,CY4,DR4,EK4,FD4,FW4))))</f>
        <v>2</v>
      </c>
      <c r="HI4" s="4">
        <f>IF(correction_sheet!$A3="","",IF(COUNT(I4,AB4,AU4,BN4,CG4,CZ4,DS4,EL4,#REF!,FE4,FX4)&lt;8,"NA",INT(0.5+SUM(I4,AB4,AU4,BN4,CG4,CZ4,DS4,EL4,FE4,FX4))))</f>
        <v>2</v>
      </c>
      <c r="HJ4" s="4">
        <f>IF(correction_sheet!$A3="","",IF(COUNT(J4,AC4,AV4,BO4,CH4,DA4,DT4,EM4,#REF!,FF4,FY4)&lt;8,"NA",INT(0.5+SUM(J4,AC4,AV4,BO4,CH4,DA4,DT4,EM4,FF4,FY4))))</f>
        <v>2</v>
      </c>
      <c r="HK4" s="4">
        <f>IF(correction_sheet!$A3="","",IF(COUNT(K4,AD4,AW4,BP4,CI4,DB4,DU4,EN4,#REF!,FG4,FZ4)&lt;8,"NA",INT(0.5+SUM(K4,AD4,AW4,BP4,CI4,DB4,DU4,EN4,FG4,FZ4))))</f>
        <v>2</v>
      </c>
      <c r="HL4" s="4">
        <f>IF(correction_sheet!$A3="","",IF(COUNT(L4,AE4,AX4,BQ4,CJ4,DC4,DV4,EO4,#REF!,FH4,GA4)&lt;8,"NA",INT(0.5+SUM(L4,AE4,AX4,BQ4,CJ4,DC4,DV4,EO4,FH4,GA4))))</f>
        <v>2</v>
      </c>
      <c r="HM4" s="4">
        <f>IF(correction_sheet!$A3="","",IF(COUNT(M4,AF4,AY4,BR4,CK4,DD4,DW4,EP4,#REF!,FI4,GB4)&lt;8,"NA",INT(0.5+SUM(M4,AF4,AY4,BR4,CK4,DD4,DW4,EP4,FI4,GB4))))</f>
        <v>4</v>
      </c>
      <c r="HN4" s="4">
        <f>IF(correction_sheet!$A3="","",IF(COUNT(N4,AG4,AZ4,BS4,CL4,DE4,DX4,EQ4,#REF!,FJ4,GC4)&lt;8,"NA",INT(0.5+SUM(N4,AG4,AZ4,BS4,CL4,DE4,DX4,EQ4,FJ4,GC4))))</f>
        <v>7</v>
      </c>
      <c r="HO4" s="4">
        <f>IF(correction_sheet!$A3="","",IF(COUNT(O4,AH4,BA4,BT4,CM4,DF4,DY4,ER4,#REF!,FK4,GD4)&lt;8,"NA",INT(0.5+SUM(O4,AH4,BA4,BT4,CM4,DF4,DY4,ER4,FK4,GD4))))</f>
        <v>11</v>
      </c>
      <c r="HP4" s="4">
        <f>IF(correction_sheet!$A3="","",IF(COUNT(P4,AI4,BB4,BU4,CN4,DG4,DZ4,ES4,#REF!,FL4,GE4)&lt;8,"NA",INT(0.5+SUM(P4,AI4,BB4,BU4,CN4,DG4,DZ4,ES4,FL4,GE4))))</f>
        <v>7</v>
      </c>
      <c r="HQ4" s="4">
        <f>IF(correction_sheet!$A3="","",IF(COUNT(Q4,AJ4,BC4,BV4,CO4,DH4,EA4,ET4,#REF!,FM4,GF4)&lt;8,"NA",INT(0.5+SUM(Q4,AJ4,BC4,BV4,CO4,DH4,EA4,ET4,FM4,GF4))))</f>
        <v>14</v>
      </c>
      <c r="HR4" s="4">
        <f>IF(correction_sheet!$A3="","",IF(COUNT(R4,AK4,BD4,BW4,CP4,DI4,EB4,EU4,#REF!,FN4,GG4)&lt;8,"NA",INT(0.5+SUM(R4,AK4,BD4,BW4,CP4,DI4,EB4,EU4,FN4,GG4))))</f>
        <v>14</v>
      </c>
      <c r="HS4" s="4">
        <f>IF(correction_sheet!$A3="","",IF(COUNT(S4,AL4,BE4,BX4,CQ4,DJ4,EC4,EV4,#REF!,FO4,GH4)&lt;8,"NA",INT(0.5+SUM(S4,AL4,BE4,BX4,CQ4,DJ4,EC4,EV4,FO4,GH4))))</f>
        <v>17</v>
      </c>
      <c r="HT4" s="4">
        <f>IF(correction_sheet!$A3="","",IF(COUNT(T4,AM4,BF4,BY4,CR4,DK4,ED4,EW4,#REF!,FP4,GI4)&lt;8,"NA",INT(0.5+SUM(T4,AM4,BF4,BY4,CR4,DK4,ED4,EW4,FP4,GI4))))</f>
        <v>13</v>
      </c>
      <c r="HU4" s="20">
        <f>IF(correction_sheet!$A3="","",IF(COUNT(U4,AN4,BG4,BZ4,CS4,DL4,EE4,EX4,FQ4,GJ4)&lt;8,"NA",SUM(IF(U4&gt;=Reference_sheet!$H$2,1,0),IF(AN4&gt;=Reference_sheet!$I$2,1,0),IF(BG4&gt;=Reference_sheet!$J$2,1,0),IF(BZ4&gt;=Reference_sheet!$K$2,1,0),IF(CS4&gt;=Reference_sheet!$L$2,1,0),IF(DL4&gt;=Reference_sheet!$M$2,1,0),IF(EE4&gt;=Reference_sheet!$N$2,1,0),IF(EX4&gt;=Reference_sheet!$O$2,1,0),IF(FQ4&gt;=Reference_sheet!$P$2,1,0),IF(GJ4&gt;=Reference_sheet!$Q$2,1,0))-COUNTIF(U4,"NA")-COUNTIF(AN4,"NA")-COUNTIF(BG4,"NA")-COUNTIF(BZ4,"NA")-COUNTIF(CS4,"NA")-COUNTIF(DL4,"NA")-COUNTIF(EE4,"NA")-COUNTIF(EX4,"NA")-COUNTIF(FQ4,"NA")-COUNTIF(GJ4,"NA")))</f>
        <v>2</v>
      </c>
      <c r="HV4" s="20">
        <f>IF(correction_sheet!$A3="","",IF(COUNT(U4,AN4,BG4,BZ4,CS4,DL4,EE4,EX4,FQ4,GJ4)&lt;8,"NA",INT(0.5+SUM(U4,AN4,BG4,BZ4,CS4,DL4,EE4,EX4,FQ4,GJ4))))</f>
        <v>21</v>
      </c>
      <c r="HW4" s="21">
        <f t="shared" si="0"/>
        <v>0</v>
      </c>
      <c r="HX4" s="21">
        <f t="shared" si="1"/>
        <v>3</v>
      </c>
      <c r="HY4" s="21">
        <f t="shared" si="2"/>
        <v>4</v>
      </c>
      <c r="HZ4" s="21">
        <f t="shared" si="3"/>
        <v>0</v>
      </c>
      <c r="IA4" s="21">
        <f t="shared" si="4"/>
        <v>0</v>
      </c>
      <c r="IB4" s="21">
        <f t="shared" si="5"/>
        <v>0</v>
      </c>
      <c r="IC4" s="21">
        <f t="shared" si="6"/>
        <v>8</v>
      </c>
      <c r="ID4" s="21">
        <f t="shared" si="7"/>
        <v>4</v>
      </c>
      <c r="IE4" s="21">
        <f>Scored_sheet!FQ4</f>
        <v>2</v>
      </c>
      <c r="IF4" s="21">
        <f t="shared" si="8"/>
        <v>0</v>
      </c>
      <c r="IG4" s="34">
        <f>IF(correction_sheet!$A3="","",IF(COUNT(U4,AN4,BG4,BZ4,CS4,DL4,EE4,EX4,FQ4,GJ4)&lt;7,"NA",SUM(IF(MAX(correction_sheet!HV3,correction_sheet!IO3,correction_sheet!JH3)&gt;0,IF(U4&gt;=Reference_sheet!$H$2,1,0),0),IF(AN4&gt;=Reference_sheet!$I$2,1,0),IF(BG4&gt;=Reference_sheet!$J$2,1,0),IF(BZ4&gt;=Reference_sheet!$K$2,1,0),IF(CS4&gt;=Reference_sheet!$L$2,1,0),IF(DL4&gt;=Reference_sheet!$M$2,1,0),IF(FQ4&gt;=Reference_sheet!$P$2,1,0),IF(GJ4&gt;=Reference_sheet!$Q$2,1,0))-COUNTIF(U4,"NA")-COUNTIF(AN4,"NA")-COUNTIF(BG4,"NA")-COUNTIF(BZ4,"NA")-COUNTIF(CS4,"NA")-COUNTIF(DL4,"NA")-COUNTIF(FQ4,"NA")-COUNTIF(GJ4,"NA")))</f>
        <v>0</v>
      </c>
      <c r="IH4" s="17"/>
    </row>
    <row r="5" spans="1:242">
      <c r="A5" s="7" t="str">
        <f>IF(correction_sheet!$A4="","",correction_sheet!$A4)</f>
        <v>RB00015</v>
      </c>
      <c r="B5" s="7">
        <f>IF(correction_sheet!$B4="","",correction_sheet!$B4)</f>
        <v>0</v>
      </c>
      <c r="C5" s="4">
        <f>IF(correction_sheet!$ALC4=0,"NA",IF(correction_sheet!$A4="","",IF(COUNT(correction_sheet!MG4,correction_sheet!MZ4,correction_sheet!HD4,correction_sheet!HW4,correction_sheet!IP4,correction_sheet!YR4,correction_sheet!ZK4)&lt;5,"NA",VLOOKUP(SUM(correction_sheet!MG4,correction_sheet!MZ4,correction_sheet!HD4,correction_sheet!HW4,correction_sheet!IP4,correction_sheet!YR4,correction_sheet!ZK4),Reference_sheet!$B$2:$D$11,3,FALSE))))</f>
        <v>0</v>
      </c>
      <c r="D5" s="4">
        <f>IF(correction_sheet!$ALC4=0,"NA",IF(correction_sheet!$A4="","",IF(COUNT(correction_sheet!MH4,correction_sheet!NA4,correction_sheet!HE4,correction_sheet!HX4,correction_sheet!IQ4,correction_sheet!YS4,correction_sheet!ZL4)&lt;5,"NA",VLOOKUP(SUM(correction_sheet!MH4,correction_sheet!NA4,correction_sheet!HE4,correction_sheet!HX4,correction_sheet!IQ4,correction_sheet!YS4,correction_sheet!ZL4),Reference_sheet!$B$2:$D$11,3,FALSE))))</f>
        <v>0</v>
      </c>
      <c r="E5" s="4">
        <f>IF(correction_sheet!$ALC4=0,"NA",IF(correction_sheet!$A4="","",IF(COUNT(correction_sheet!MI4,correction_sheet!NB4,correction_sheet!HF4,correction_sheet!HY4,correction_sheet!IR4,correction_sheet!YT4,correction_sheet!ZM4)&lt;5,"NA",VLOOKUP(SUM(correction_sheet!MI4,correction_sheet!NB4,correction_sheet!HF4,correction_sheet!HY4,correction_sheet!IR4,correction_sheet!YT4,correction_sheet!ZM4),Reference_sheet!$B$2:$D$11,3,FALSE))))</f>
        <v>0</v>
      </c>
      <c r="F5" s="4">
        <f>IF(correction_sheet!$ALC4=0,"NA",IF(correction_sheet!$A4="","",IF(COUNT(correction_sheet!MJ4,correction_sheet!NC4,correction_sheet!HG4,correction_sheet!HZ4,correction_sheet!IS4,correction_sheet!YU4,correction_sheet!ZN4)&lt;5,"NA",VLOOKUP(SUM(correction_sheet!MJ4,correction_sheet!NC4,correction_sheet!HG4,correction_sheet!HZ4,correction_sheet!IS4,correction_sheet!YU4,correction_sheet!ZN4),Reference_sheet!$B$2:$D$11,3,FALSE))))</f>
        <v>0</v>
      </c>
      <c r="G5" s="4">
        <f>IF(correction_sheet!$ALC4=0,"NA",IF(correction_sheet!$A4="","",IF(COUNT(correction_sheet!MK4,correction_sheet!ND4,correction_sheet!HH4,correction_sheet!IA4,correction_sheet!IT4,correction_sheet!YV4,correction_sheet!ZO4)&lt;5,"NA",VLOOKUP(SUM(correction_sheet!MK4,correction_sheet!ND4,correction_sheet!HH4,correction_sheet!IA4,correction_sheet!IT4,correction_sheet!YV4,correction_sheet!ZO4),Reference_sheet!$B$2:$D$11,3,FALSE))))</f>
        <v>0</v>
      </c>
      <c r="H5" s="4">
        <f>IF(correction_sheet!$ALC4=0,"NA",IF(correction_sheet!$A4="","",IF(COUNT(correction_sheet!ML4,correction_sheet!NE4,correction_sheet!HI4,correction_sheet!IB4,correction_sheet!IU4,correction_sheet!YW4,correction_sheet!ZP4)&lt;5,"NA",VLOOKUP(SUM(correction_sheet!ML4,correction_sheet!NE4,correction_sheet!HI4,correction_sheet!IB4,correction_sheet!IU4,correction_sheet!YW4,correction_sheet!ZP4),Reference_sheet!$B$2:$D$11,3,FALSE))))</f>
        <v>0</v>
      </c>
      <c r="I5" s="4">
        <f>IF(correction_sheet!$ALC4=0,"NA",IF(correction_sheet!$A4="","",IF(COUNT(correction_sheet!MM4,correction_sheet!NF4,correction_sheet!HJ4,correction_sheet!IC4,correction_sheet!IV4,correction_sheet!YX4,correction_sheet!ZQ4)&lt;5,"NA",VLOOKUP(SUM(correction_sheet!MM4,correction_sheet!NF4,correction_sheet!HJ4,correction_sheet!IC4,correction_sheet!IV4,correction_sheet!YX4,correction_sheet!ZQ4),Reference_sheet!$B$2:$D$11,3,FALSE))))</f>
        <v>0</v>
      </c>
      <c r="J5" s="4">
        <f>IF(correction_sheet!$ALC4=0,"NA",IF(correction_sheet!$A4="","",IF(COUNT(correction_sheet!MN4,correction_sheet!NG4,correction_sheet!HK4,correction_sheet!ID4,correction_sheet!IW4,correction_sheet!YY4,correction_sheet!ZR4)&lt;5,"NA",VLOOKUP(SUM(correction_sheet!MN4,correction_sheet!NG4,correction_sheet!HK4,correction_sheet!ID4,correction_sheet!IW4,correction_sheet!YY4,correction_sheet!ZR4),Reference_sheet!$B$2:$D$11,3,FALSE))))</f>
        <v>0</v>
      </c>
      <c r="K5" s="4">
        <f>IF(correction_sheet!$ALC4=0,"NA",IF(correction_sheet!$A4="","",IF(COUNT(correction_sheet!MO4,correction_sheet!NH4,correction_sheet!HL4,correction_sheet!IE4,correction_sheet!IX4,correction_sheet!YZ4,correction_sheet!ZS4)&lt;5,"NA",VLOOKUP(SUM(correction_sheet!MO4,correction_sheet!NH4,correction_sheet!HL4,correction_sheet!IE4,correction_sheet!IX4,correction_sheet!YZ4,correction_sheet!ZS4),Reference_sheet!$B$2:$D$11,3,FALSE))))</f>
        <v>0</v>
      </c>
      <c r="L5" s="4">
        <f>IF(correction_sheet!$ALC4=0,"NA",IF(correction_sheet!$A4="","",IF(COUNT(correction_sheet!MP4,correction_sheet!NI4,correction_sheet!HM4,correction_sheet!IF4,correction_sheet!IY4,correction_sheet!ZA4,correction_sheet!ZT4)&lt;5,"NA",VLOOKUP(SUM(correction_sheet!MP4,correction_sheet!NI4,correction_sheet!HM4,correction_sheet!IF4,correction_sheet!IY4,correction_sheet!ZA4,correction_sheet!ZT4),Reference_sheet!$B$2:$D$11,3,FALSE))))</f>
        <v>0</v>
      </c>
      <c r="M5" s="4">
        <f>IF(correction_sheet!$ALC4=0,"NA",IF(correction_sheet!$A4="","",IF(COUNT(correction_sheet!MQ4,correction_sheet!NJ4,correction_sheet!HN4,correction_sheet!IG4,correction_sheet!IZ4,correction_sheet!ZB4,correction_sheet!ZU4)&lt;5,"NA",VLOOKUP(SUM(correction_sheet!MQ4,correction_sheet!NJ4,correction_sheet!HN4,correction_sheet!IG4,correction_sheet!IZ4,correction_sheet!ZB4,correction_sheet!ZU4),Reference_sheet!$B$2:$D$11,3,FALSE))))</f>
        <v>0</v>
      </c>
      <c r="N5" s="4">
        <f>IF(correction_sheet!$ALC4=0,"NA",IF(correction_sheet!$A4="","",IF(COUNT(correction_sheet!MR4,correction_sheet!NK4,correction_sheet!HO4,correction_sheet!IH4,correction_sheet!JA4,correction_sheet!ZC4,correction_sheet!ZV4)&lt;5,"NA",VLOOKUP(SUM(correction_sheet!MR4,correction_sheet!NK4,correction_sheet!HO4,correction_sheet!IH4,correction_sheet!JA4,correction_sheet!ZC4,correction_sheet!ZV4),Reference_sheet!$B$2:$D$11,3,FALSE))))</f>
        <v>0</v>
      </c>
      <c r="O5" s="4">
        <f>IF(correction_sheet!$ALC4=0,"NA",IF(correction_sheet!$A4="","",IF(COUNT(correction_sheet!MS4,correction_sheet!NL4,correction_sheet!HP4,correction_sheet!II4,correction_sheet!JB4,correction_sheet!ZD4,correction_sheet!ZW4)&lt;5,"NA",VLOOKUP(SUM(correction_sheet!MS4,correction_sheet!NL4,correction_sheet!HP4,correction_sheet!II4,correction_sheet!JB4,correction_sheet!ZD4,correction_sheet!ZW4),Reference_sheet!$B$2:$D$11,3,FALSE))))</f>
        <v>0</v>
      </c>
      <c r="P5" s="4">
        <f>IF(correction_sheet!$ALC4=0,"NA",IF(correction_sheet!$A4="","",IF(COUNT(correction_sheet!MT4,correction_sheet!NM4,correction_sheet!HQ4,correction_sheet!IJ4,correction_sheet!JC4,correction_sheet!ZE4,correction_sheet!ZX4)&lt;5,"NA",VLOOKUP(SUM(correction_sheet!MT4,correction_sheet!NM4,correction_sheet!HQ4,correction_sheet!IJ4,correction_sheet!JC4,correction_sheet!ZE4,correction_sheet!ZX4),Reference_sheet!$B$2:$D$11,3,FALSE))))</f>
        <v>0</v>
      </c>
      <c r="Q5" s="4">
        <f>IF(correction_sheet!$ALC4=0,"NA",IF(correction_sheet!$A4="","",IF(COUNT(correction_sheet!MU4,correction_sheet!NN4,correction_sheet!HR4,correction_sheet!IK4,correction_sheet!JD4,correction_sheet!ZF4,correction_sheet!ZY4)&lt;5,"NA",VLOOKUP(SUM(correction_sheet!MU4,correction_sheet!NN4,correction_sheet!HR4,correction_sheet!IK4,correction_sheet!JD4,correction_sheet!ZF4,correction_sheet!ZY4),Reference_sheet!$B$2:$D$11,3,FALSE))))</f>
        <v>0</v>
      </c>
      <c r="R5" s="4">
        <f>IF(correction_sheet!$ALC4=0,"NA",IF(correction_sheet!$A4="","",IF(COUNT(correction_sheet!MV4,correction_sheet!NO4,correction_sheet!HS4,correction_sheet!IL4,correction_sheet!JE4,correction_sheet!ZG4,correction_sheet!ZZ4)&lt;5,"NA",VLOOKUP(SUM(correction_sheet!MV4,correction_sheet!NO4,correction_sheet!HS4,correction_sheet!IL4,correction_sheet!JE4,correction_sheet!ZG4,correction_sheet!ZZ4),Reference_sheet!$B$2:$D$11,3,FALSE))))</f>
        <v>0</v>
      </c>
      <c r="S5" s="4">
        <f>IF(correction_sheet!$ALC4=0,"NA",IF(correction_sheet!$A4="","",IF(COUNT(correction_sheet!MW4,correction_sheet!NP4,correction_sheet!HT4,correction_sheet!IM4,correction_sheet!JF4,correction_sheet!ZH4,correction_sheet!AAA4)&lt;5,"NA",VLOOKUP(SUM(correction_sheet!MW4,correction_sheet!NP4,correction_sheet!HT4,correction_sheet!IM4,correction_sheet!JF4,correction_sheet!ZH4,correction_sheet!AAA4),Reference_sheet!$B$2:$D$11,3,FALSE))))</f>
        <v>0</v>
      </c>
      <c r="T5" s="4">
        <f>IF(correction_sheet!$ALC4=0,"NA",IF(correction_sheet!$A4="","",IF(COUNT(correction_sheet!MX4,correction_sheet!NQ4,correction_sheet!HU4,correction_sheet!IN4,correction_sheet!JG4,correction_sheet!ZI4,correction_sheet!AAB4)&lt;5,"NA",VLOOKUP(SUM(correction_sheet!MX4,correction_sheet!NQ4,correction_sheet!HU4,correction_sheet!IN4,correction_sheet!JG4,correction_sheet!ZI4,correction_sheet!AAB4),Reference_sheet!$B$2:$D$11,3,FALSE))))</f>
        <v>0</v>
      </c>
      <c r="U5" s="4">
        <f>IF(correction_sheet!$ALC4=0,"NA",IF(correction_sheet!$A4="","",IF(COUNT(correction_sheet!MY4,correction_sheet!NR4,correction_sheet!HV4,correction_sheet!IO4,correction_sheet!JH4,correction_sheet!ZJ4,correction_sheet!AAC4)&lt;5,"NA",VLOOKUP(SUM(correction_sheet!MY4,correction_sheet!NR4,correction_sheet!HV4,correction_sheet!IO4,correction_sheet!JH4,correction_sheet!ZJ4,correction_sheet!AAC4),Reference_sheet!$B$2:$D$11,3,FALSE))))</f>
        <v>0</v>
      </c>
      <c r="V5" s="4">
        <f>IF(correction_sheet!$ALC4=0,"NA",IF(correction_sheet!$A4="","",IF(COUNT( correction_sheet!C4, correction_sheet!V4, correction_sheet!AO4, correction_sheet!BH4)&lt;3,"NA",VLOOKUP(SUM(  correction_sheet!C4, correction_sheet!V4,correction_sheet!AO4, correction_sheet!BH4),Reference_sheet!$B$14:$D$18,3,FALSE))))</f>
        <v>0</v>
      </c>
      <c r="W5" s="4">
        <f>IF(correction_sheet!$ALC4=0,"NA",IF(correction_sheet!$A4="","",IF(COUNT( correction_sheet!D4, correction_sheet!W4, correction_sheet!AP4, correction_sheet!BI4)&lt;3,"NA",VLOOKUP(SUM(  correction_sheet!D4, correction_sheet!W4,correction_sheet!AP4, correction_sheet!BI4),Reference_sheet!$B$14:$D$18,3,FALSE))))</f>
        <v>0</v>
      </c>
      <c r="X5" s="4">
        <f>IF(correction_sheet!$ALC4=0,"NA",IF(correction_sheet!$A4="","",IF(COUNT( correction_sheet!E4, correction_sheet!X4, correction_sheet!AQ4, correction_sheet!BJ4)&lt;3,"NA",VLOOKUP(SUM(  correction_sheet!E4, correction_sheet!X4,correction_sheet!AQ4, correction_sheet!BJ4),Reference_sheet!$B$14:$D$18,3,FALSE))))</f>
        <v>0</v>
      </c>
      <c r="Y5" s="4">
        <f>IF(correction_sheet!$ALC4=0,"NA",IF(correction_sheet!$A4="","",IF(COUNT( correction_sheet!F4, correction_sheet!Y4, correction_sheet!AR4, correction_sheet!BK4)&lt;3,"NA",VLOOKUP(SUM(  correction_sheet!F4, correction_sheet!Y4,correction_sheet!AR4, correction_sheet!BK4),Reference_sheet!$B$14:$D$18,3,FALSE))))</f>
        <v>0</v>
      </c>
      <c r="Z5" s="4">
        <f>IF(correction_sheet!$ALC4=0,"NA",IF(correction_sheet!$A4="","",IF(COUNT( correction_sheet!G4, correction_sheet!Z4, correction_sheet!AS4, correction_sheet!BL4)&lt;3,"NA",VLOOKUP(SUM(  correction_sheet!G4, correction_sheet!Z4,correction_sheet!AS4, correction_sheet!BL4),Reference_sheet!$B$14:$D$18,3,FALSE))))</f>
        <v>0</v>
      </c>
      <c r="AA5" s="4">
        <f>IF(correction_sheet!$ALC4=0,"NA",IF(correction_sheet!$A4="","",IF(COUNT( correction_sheet!H4, correction_sheet!AA4, correction_sheet!AT4, correction_sheet!BM4)&lt;3,"NA",VLOOKUP(SUM(  correction_sheet!H4, correction_sheet!AA4,correction_sheet!AT4, correction_sheet!BM4),Reference_sheet!$B$14:$D$18,3,FALSE))))</f>
        <v>0</v>
      </c>
      <c r="AB5" s="4">
        <f>IF(correction_sheet!$ALC4=0,"NA",IF(correction_sheet!$A4="","",IF(COUNT( correction_sheet!I4, correction_sheet!AB4, correction_sheet!AU4, correction_sheet!BN4)&lt;3,"NA",VLOOKUP(SUM(  correction_sheet!I4, correction_sheet!AB4,correction_sheet!AU4, correction_sheet!BN4),Reference_sheet!$B$14:$D$18,3,FALSE))))</f>
        <v>0</v>
      </c>
      <c r="AC5" s="4">
        <f>IF(correction_sheet!$ALC4=0,"NA",IF(correction_sheet!$A4="","",IF(COUNT( correction_sheet!J4, correction_sheet!AC4, correction_sheet!AV4, correction_sheet!BO4)&lt;3,"NA",VLOOKUP(SUM(  correction_sheet!J4, correction_sheet!AC4,correction_sheet!AV4, correction_sheet!BO4),Reference_sheet!$B$14:$D$18,3,FALSE))))</f>
        <v>0</v>
      </c>
      <c r="AD5" s="4">
        <f>IF(correction_sheet!$ALC4=0,"NA",IF(correction_sheet!$A4="","",IF(COUNT( correction_sheet!K4, correction_sheet!AD4, correction_sheet!AW4, correction_sheet!BP4)&lt;3,"NA",VLOOKUP(SUM(  correction_sheet!K4, correction_sheet!AD4,correction_sheet!AW4, correction_sheet!BP4),Reference_sheet!$B$14:$D$18,3,FALSE))))</f>
        <v>0</v>
      </c>
      <c r="AE5" s="4">
        <f>IF(correction_sheet!$ALC4=0,"NA",IF(correction_sheet!$A4="","",IF(COUNT( correction_sheet!L4, correction_sheet!AE4, correction_sheet!AX4, correction_sheet!BQ4)&lt;3,"NA",VLOOKUP(SUM(  correction_sheet!L4, correction_sheet!AE4,correction_sheet!AX4, correction_sheet!BQ4),Reference_sheet!$B$14:$D$18,3,FALSE))))</f>
        <v>0</v>
      </c>
      <c r="AF5" s="4">
        <f>IF(correction_sheet!$ALC4=0,"NA",IF(correction_sheet!$A4="","",IF(COUNT( correction_sheet!M4, correction_sheet!AF4, correction_sheet!AY4, correction_sheet!BR4)&lt;3,"NA",VLOOKUP(SUM(  correction_sheet!M4, correction_sheet!AF4,correction_sheet!AY4, correction_sheet!BR4),Reference_sheet!$B$14:$D$18,3,FALSE))))</f>
        <v>0</v>
      </c>
      <c r="AG5" s="4">
        <f>IF(correction_sheet!$ALC4=0,"NA",IF(correction_sheet!$A4="","",IF(COUNT( correction_sheet!N4, correction_sheet!AG4, correction_sheet!AZ4, correction_sheet!BS4)&lt;3,"NA",VLOOKUP(SUM(  correction_sheet!N4, correction_sheet!AG4,correction_sheet!AZ4, correction_sheet!BS4),Reference_sheet!$B$14:$D$18,3,FALSE))))</f>
        <v>0</v>
      </c>
      <c r="AH5" s="4">
        <f>IF(correction_sheet!$ALC4=0,"NA",IF(correction_sheet!$A4="","",IF(COUNT( correction_sheet!O4, correction_sheet!AH4, correction_sheet!BA4, correction_sheet!BT4)&lt;3,"NA",VLOOKUP(SUM(  correction_sheet!O4, correction_sheet!AH4,correction_sheet!BA4, correction_sheet!BT4),Reference_sheet!$B$14:$D$18,3,FALSE))))</f>
        <v>0</v>
      </c>
      <c r="AI5" s="4">
        <f>IF(correction_sheet!$ALC4=0,"NA",IF(correction_sheet!$A4="","",IF(COUNT( correction_sheet!P4, correction_sheet!AI4, correction_sheet!BB4, correction_sheet!BU4)&lt;3,"NA",VLOOKUP(SUM(  correction_sheet!P4, correction_sheet!AI4,correction_sheet!BB4, correction_sheet!BU4),Reference_sheet!$B$14:$D$18,3,FALSE))))</f>
        <v>3</v>
      </c>
      <c r="AJ5" s="4">
        <f>IF(correction_sheet!$ALC4=0,"NA",IF(correction_sheet!$A4="","",IF(COUNT( correction_sheet!Q4, correction_sheet!AJ4, correction_sheet!BC4, correction_sheet!BV4)&lt;3,"NA",VLOOKUP(SUM(  correction_sheet!Q4, correction_sheet!AJ4,correction_sheet!BC4, correction_sheet!BV4),Reference_sheet!$B$14:$D$18,3,FALSE))))</f>
        <v>0</v>
      </c>
      <c r="AK5" s="4">
        <f>IF(correction_sheet!$ALC4=0,"NA",IF(correction_sheet!$A4="","",IF(COUNT( correction_sheet!R4, correction_sheet!AK4, correction_sheet!BD4, correction_sheet!BW4)&lt;3,"NA",VLOOKUP(SUM(  correction_sheet!R4, correction_sheet!AK4,correction_sheet!BD4, correction_sheet!BW4),Reference_sheet!$B$14:$D$18,3,FALSE))))</f>
        <v>3</v>
      </c>
      <c r="AL5" s="4">
        <f>IF(correction_sheet!$ALC4=0,"NA",IF(correction_sheet!$A4="","",IF(COUNT( correction_sheet!S4, correction_sheet!AL4, correction_sheet!BE4, correction_sheet!BX4)&lt;3,"NA",VLOOKUP(SUM(  correction_sheet!S4, correction_sheet!AL4,correction_sheet!BE4, correction_sheet!BX4),Reference_sheet!$B$14:$D$18,3,FALSE))))</f>
        <v>0</v>
      </c>
      <c r="AM5" s="4">
        <f>IF(correction_sheet!$ALC4=0,"NA",IF(correction_sheet!$A4="","",IF(COUNT( correction_sheet!T4, correction_sheet!AM4, correction_sheet!BF4, correction_sheet!BY4)&lt;3,"NA",VLOOKUP(SUM(  correction_sheet!T4, correction_sheet!AM4,correction_sheet!BF4, correction_sheet!BY4),Reference_sheet!$B$14:$D$18,3,FALSE))))</f>
        <v>0</v>
      </c>
      <c r="AN5" s="4">
        <f>IF(correction_sheet!$ALC4=0,"NA",IF(correction_sheet!$A4="","",IF(COUNT( correction_sheet!U4, correction_sheet!AN4, correction_sheet!BG4, correction_sheet!BZ4)&lt;3,"NA",VLOOKUP(SUM(  correction_sheet!U4, correction_sheet!AN4,correction_sheet!BG4, correction_sheet!BZ4),Reference_sheet!$B$14:$D$18,3,FALSE))))</f>
        <v>3</v>
      </c>
      <c r="AO5" s="4">
        <f>IF(correction_sheet!$ALH4=0,"NA",IF(correction_sheet!$A4="","",IF(COUNT( correction_sheet!CA4, correction_sheet!ABP4, correction_sheet!ACI4, correction_sheet!AHL4,correction_sheet!AIX4,correction_sheet!AIE4)&lt;4,"NA",VLOOKUP(SUM( correction_sheet!CA4, correction_sheet!ABP4, correction_sheet!ACI4, correction_sheet!AHL4,correction_sheet!AIX4,correction_sheet!AIE4),Reference_sheet!$B$23:$D$28,3,FALSE))))</f>
        <v>0</v>
      </c>
      <c r="AP5" s="4">
        <f>IF(correction_sheet!$ALH4=0,"NA",IF(correction_sheet!$A4="","",IF(COUNT( correction_sheet!CB4, correction_sheet!ABQ4, correction_sheet!ACJ4, correction_sheet!AHM4,correction_sheet!AIY4,correction_sheet!AIF4)&lt;4,"NA",VLOOKUP(SUM( correction_sheet!CB4, correction_sheet!ABQ4, correction_sheet!ACJ4, correction_sheet!AHM4,correction_sheet!AIY4,correction_sheet!AIF4),Reference_sheet!$B$23:$D$28,3,FALSE))))</f>
        <v>0</v>
      </c>
      <c r="AQ5" s="4">
        <f>IF(correction_sheet!$ALH4=0,"NA",IF(correction_sheet!$A4="","",IF(COUNT( correction_sheet!CC4, correction_sheet!ABR4, correction_sheet!ACK4, correction_sheet!AHN4,correction_sheet!AIZ4,correction_sheet!AIG4)&lt;4,"NA",VLOOKUP(SUM( correction_sheet!CC4, correction_sheet!ABR4, correction_sheet!ACK4, correction_sheet!AHN4,correction_sheet!AIZ4,correction_sheet!AIG4),Reference_sheet!$B$23:$D$28,3,FALSE))))</f>
        <v>0</v>
      </c>
      <c r="AR5" s="4">
        <f>IF(correction_sheet!$ALH4=0,"NA",IF(correction_sheet!$A4="","",IF(COUNT( correction_sheet!CD4, correction_sheet!ABS4, correction_sheet!ACL4, correction_sheet!AHO4,correction_sheet!AJA4,correction_sheet!AIH4)&lt;4,"NA",VLOOKUP(SUM( correction_sheet!CD4, correction_sheet!ABS4, correction_sheet!ACL4, correction_sheet!AHO4,correction_sheet!AJA4,correction_sheet!AIH4),Reference_sheet!$B$23:$D$28,3,FALSE))))</f>
        <v>0</v>
      </c>
      <c r="AS5" s="4">
        <f>IF(correction_sheet!$ALH4=0,"NA",IF(correction_sheet!$A4="","",IF(COUNT( correction_sheet!CE4, correction_sheet!ABT4, correction_sheet!ACM4, correction_sheet!AHP4,correction_sheet!AJB4,correction_sheet!AII4)&lt;4,"NA",VLOOKUP(SUM( correction_sheet!CE4, correction_sheet!ABT4, correction_sheet!ACM4, correction_sheet!AHP4,correction_sheet!AJB4,correction_sheet!AII4),Reference_sheet!$B$23:$D$28,3,FALSE))))</f>
        <v>0</v>
      </c>
      <c r="AT5" s="4">
        <f>IF(correction_sheet!$ALH4=0,"NA",IF(correction_sheet!$A4="","",IF(COUNT( correction_sheet!CF4, correction_sheet!ABU4, correction_sheet!ACN4, correction_sheet!AHQ4,correction_sheet!AJC4,correction_sheet!AIJ4)&lt;4,"NA",VLOOKUP(SUM( correction_sheet!CF4, correction_sheet!ABU4, correction_sheet!ACN4, correction_sheet!AHQ4,correction_sheet!AJC4,correction_sheet!AIJ4),Reference_sheet!$B$23:$D$28,3,FALSE))))</f>
        <v>0</v>
      </c>
      <c r="AU5" s="4">
        <f>IF(correction_sheet!$ALH4=0,"NA",IF(correction_sheet!$A4="","",IF(COUNT( correction_sheet!CG4, correction_sheet!ABV4, correction_sheet!ACO4, correction_sheet!AHR4,correction_sheet!AJD4,correction_sheet!AIK4)&lt;4,"NA",VLOOKUP(SUM( correction_sheet!CG4, correction_sheet!ABV4, correction_sheet!ACO4, correction_sheet!AHR4,correction_sheet!AJD4,correction_sheet!AIK4),Reference_sheet!$B$23:$D$28,3,FALSE))))</f>
        <v>0</v>
      </c>
      <c r="AV5" s="4">
        <f>IF(correction_sheet!$ALH4=0,"NA",IF(correction_sheet!$A4="","",IF(COUNT( correction_sheet!CH4, correction_sheet!ABW4, correction_sheet!ACP4, correction_sheet!AHS4,correction_sheet!AJE4,correction_sheet!AIL4)&lt;4,"NA",VLOOKUP(SUM( correction_sheet!CH4, correction_sheet!ABW4, correction_sheet!ACP4, correction_sheet!AHS4,correction_sheet!AJE4,correction_sheet!AIL4),Reference_sheet!$B$23:$D$28,3,FALSE))))</f>
        <v>0</v>
      </c>
      <c r="AW5" s="4">
        <f>IF(correction_sheet!$ALH4=0,"NA",IF(correction_sheet!$A4="","",IF(COUNT( correction_sheet!CI4, correction_sheet!ABX4, correction_sheet!ACQ4, correction_sheet!AHT4,correction_sheet!AJF4,correction_sheet!AIM4)&lt;4,"NA",VLOOKUP(SUM( correction_sheet!CI4, correction_sheet!ABX4, correction_sheet!ACQ4, correction_sheet!AHT4,correction_sheet!AJF4,correction_sheet!AIM4),Reference_sheet!$B$23:$D$28,3,FALSE))))</f>
        <v>0</v>
      </c>
      <c r="AX5" s="4">
        <f>IF(correction_sheet!$ALH4=0,"NA",IF(correction_sheet!$A4="","",IF(COUNT( correction_sheet!CJ4, correction_sheet!ABY4, correction_sheet!ACR4, correction_sheet!AHU4,correction_sheet!AJG4,correction_sheet!AIN4)&lt;4,"NA",VLOOKUP(SUM( correction_sheet!CJ4, correction_sheet!ABY4, correction_sheet!ACR4, correction_sheet!AHU4,correction_sheet!AJG4,correction_sheet!AIN4),Reference_sheet!$B$23:$D$28,3,FALSE))))</f>
        <v>0</v>
      </c>
      <c r="AY5" s="4">
        <f>IF(correction_sheet!$ALH4=0,"NA",IF(correction_sheet!$A4="","",IF(COUNT( correction_sheet!CK4, correction_sheet!ABZ4, correction_sheet!ACS4, correction_sheet!AHV4,correction_sheet!AJH4,correction_sheet!AIO4)&lt;4,"NA",VLOOKUP(SUM( correction_sheet!CK4, correction_sheet!ABZ4, correction_sheet!ACS4, correction_sheet!AHV4,correction_sheet!AJH4,correction_sheet!AIO4),Reference_sheet!$B$23:$D$28,3,FALSE))))</f>
        <v>0</v>
      </c>
      <c r="AZ5" s="4">
        <f>IF(correction_sheet!$ALH4=0,"NA",IF(correction_sheet!$A4="","",IF(COUNT( correction_sheet!CL4, correction_sheet!ACA4, correction_sheet!ACT4, correction_sheet!AHW4,correction_sheet!AJI4,correction_sheet!AIP4)&lt;4,"NA",VLOOKUP(SUM( correction_sheet!CL4, correction_sheet!ACA4, correction_sheet!ACT4, correction_sheet!AHW4,correction_sheet!AJI4,correction_sheet!AIP4),Reference_sheet!$B$23:$D$28,3,FALSE))))</f>
        <v>0</v>
      </c>
      <c r="BA5" s="4">
        <f>IF(correction_sheet!$ALH4=0,"NA",IF(correction_sheet!$A4="","",IF(COUNT( correction_sheet!CM4, correction_sheet!ACB4, correction_sheet!ACU4, correction_sheet!AHX4,correction_sheet!AJJ4,correction_sheet!AIQ4)&lt;4,"NA",VLOOKUP(SUM( correction_sheet!CM4, correction_sheet!ACB4, correction_sheet!ACU4, correction_sheet!AHX4,correction_sheet!AJJ4,correction_sheet!AIQ4),Reference_sheet!$B$23:$D$28,3,FALSE))))</f>
        <v>2</v>
      </c>
      <c r="BB5" s="4">
        <f>IF(correction_sheet!$ALH4=0,"NA",IF(correction_sheet!$A4="","",IF(COUNT( correction_sheet!CN4, correction_sheet!ACC4, correction_sheet!ACV4, correction_sheet!AHY4,correction_sheet!AJK4,correction_sheet!AIR4)&lt;4,"NA",VLOOKUP(SUM( correction_sheet!CN4, correction_sheet!ACC4, correction_sheet!ACV4, correction_sheet!AHY4,correction_sheet!AJK4,correction_sheet!AIR4),Reference_sheet!$B$23:$D$28,3,FALSE))))</f>
        <v>3</v>
      </c>
      <c r="BC5" s="4">
        <f>IF(correction_sheet!$ALH4=0,"NA",IF(correction_sheet!$A4="","",IF(COUNT( correction_sheet!CO4, correction_sheet!ACD4, correction_sheet!ACW4, correction_sheet!AHZ4,correction_sheet!AJL4,correction_sheet!AIS4)&lt;4,"NA",VLOOKUP(SUM( correction_sheet!CO4, correction_sheet!ACD4, correction_sheet!ACW4, correction_sheet!AHZ4,correction_sheet!AJL4,correction_sheet!AIS4),Reference_sheet!$B$23:$D$28,3,FALSE))))</f>
        <v>4</v>
      </c>
      <c r="BD5" s="4">
        <f>IF(correction_sheet!$ALH4=0,"NA",IF(correction_sheet!$A4="","",IF(COUNT( correction_sheet!CP4, correction_sheet!ACE4, correction_sheet!ACX4, correction_sheet!AIA4,correction_sheet!AJM4,correction_sheet!AIT4)&lt;4,"NA",VLOOKUP(SUM( correction_sheet!CP4, correction_sheet!ACE4, correction_sheet!ACX4, correction_sheet!AIA4,correction_sheet!AJM4,correction_sheet!AIT4),Reference_sheet!$B$23:$D$28,3,FALSE))))</f>
        <v>3</v>
      </c>
      <c r="BE5" s="4">
        <f>IF(correction_sheet!$ALH4=0,"NA",IF(correction_sheet!$A4="","",IF(COUNT( correction_sheet!CQ4, correction_sheet!ACF4, correction_sheet!ACY4, correction_sheet!AIB4,correction_sheet!AJN4,correction_sheet!AIU4)&lt;4,"NA",VLOOKUP(SUM( correction_sheet!CQ4, correction_sheet!ACF4, correction_sheet!ACY4, correction_sheet!AIB4,correction_sheet!AJN4,correction_sheet!AIU4),Reference_sheet!$B$23:$D$28,3,FALSE))))</f>
        <v>2</v>
      </c>
      <c r="BF5" s="4">
        <f>IF(correction_sheet!$ALH4=0,"NA",IF(correction_sheet!$A4="","",IF(COUNT( correction_sheet!CR4, correction_sheet!ACG4, correction_sheet!ACZ4, correction_sheet!AIC4,correction_sheet!AJO4,correction_sheet!AIV4)&lt;4,"NA",VLOOKUP(SUM( correction_sheet!CR4, correction_sheet!ACG4, correction_sheet!ACZ4, correction_sheet!AIC4,correction_sheet!AJO4,correction_sheet!AIV4),Reference_sheet!$B$23:$D$28,3,FALSE))))</f>
        <v>2</v>
      </c>
      <c r="BG5" s="4">
        <f>IF(correction_sheet!$ALH4=0,"NA",IF(correction_sheet!$A4="","",IF(COUNT( correction_sheet!CS4, correction_sheet!ACH4, correction_sheet!ADA4, correction_sheet!AID4,correction_sheet!AJP4,correction_sheet!AIW4)&lt;4,"NA",VLOOKUP(SUM( correction_sheet!CS4, correction_sheet!ACH4, correction_sheet!ADA4, correction_sheet!AID4,correction_sheet!AJP4,correction_sheet!AIW4),Reference_sheet!$B$23:$D$28,3,FALSE))))</f>
        <v>4</v>
      </c>
      <c r="BH5" s="4">
        <f>IF(correction_sheet!$ALC4=0,"NA",IF(correction_sheet!$A4="","",IF(COUNT( correction_sheet!CT4, correction_sheet!DM4, correction_sheet!EY4, correction_sheet!FR4, correction_sheet!GK4,correction_sheet!EF4)&lt;4,"NA",VLOOKUP(SUM(correction_sheet!CT4, correction_sheet!DM4, correction_sheet!EY4, correction_sheet!FR4, correction_sheet!GK4,correction_sheet!EF4),Reference_sheet!$B$32:$D$38,3,FALSE))))</f>
        <v>0</v>
      </c>
      <c r="BI5" s="4">
        <f>IF(correction_sheet!$ALC4=0,"NA",IF(correction_sheet!$A4="","",IF(COUNT( correction_sheet!CU4, correction_sheet!DN4, correction_sheet!EZ4, correction_sheet!FS4, correction_sheet!GL4,correction_sheet!EG4)&lt;4,"NA",VLOOKUP(SUM(correction_sheet!CU4, correction_sheet!DN4, correction_sheet!EZ4, correction_sheet!FS4, correction_sheet!GL4,correction_sheet!EG4),Reference_sheet!$B$32:$D$38,3,FALSE))))</f>
        <v>0</v>
      </c>
      <c r="BJ5" s="4">
        <f>IF(correction_sheet!$ALC4=0,"NA",IF(correction_sheet!$A4="","",IF(COUNT( correction_sheet!CV4, correction_sheet!DO4, correction_sheet!FA4, correction_sheet!FT4, correction_sheet!GM4,correction_sheet!EH4)&lt;4,"NA",VLOOKUP(SUM(correction_sheet!CV4, correction_sheet!DO4, correction_sheet!FA4, correction_sheet!FT4, correction_sheet!GM4,correction_sheet!EH4),Reference_sheet!$B$32:$D$38,3,FALSE))))</f>
        <v>0</v>
      </c>
      <c r="BK5" s="4">
        <f>IF(correction_sheet!$ALC4=0,"NA",IF(correction_sheet!$A4="","",IF(COUNT( correction_sheet!CW4, correction_sheet!DP4, correction_sheet!FB4, correction_sheet!FU4, correction_sheet!GN4,correction_sheet!EI4)&lt;4,"NA",VLOOKUP(SUM(correction_sheet!CW4, correction_sheet!DP4, correction_sheet!FB4, correction_sheet!FU4, correction_sheet!GN4,correction_sheet!EI4),Reference_sheet!$B$32:$D$38,3,FALSE))))</f>
        <v>0</v>
      </c>
      <c r="BL5" s="4">
        <f>IF(correction_sheet!$ALC4=0,"NA",IF(correction_sheet!$A4="","",IF(COUNT( correction_sheet!CX4, correction_sheet!DQ4, correction_sheet!FC4, correction_sheet!FV4, correction_sheet!GO4,correction_sheet!EJ4)&lt;4,"NA",VLOOKUP(SUM(correction_sheet!CX4, correction_sheet!DQ4, correction_sheet!FC4, correction_sheet!FV4, correction_sheet!GO4,correction_sheet!EJ4),Reference_sheet!$B$32:$D$38,3,FALSE))))</f>
        <v>2</v>
      </c>
      <c r="BM5" s="4">
        <f>IF(correction_sheet!$ALC4=0,"NA",IF(correction_sheet!$A4="","",IF(COUNT( correction_sheet!CY4, correction_sheet!DR4, correction_sheet!FD4, correction_sheet!FW4, correction_sheet!GP4,correction_sheet!EK4)&lt;4,"NA",VLOOKUP(SUM(correction_sheet!CY4, correction_sheet!DR4, correction_sheet!FD4, correction_sheet!FW4, correction_sheet!GP4,correction_sheet!EK4),Reference_sheet!$B$32:$D$38,3,FALSE))))</f>
        <v>2</v>
      </c>
      <c r="BN5" s="4">
        <f>IF(correction_sheet!$ALC4=0,"NA",IF(correction_sheet!$A4="","",IF(COUNT( correction_sheet!CZ4, correction_sheet!DS4, correction_sheet!FE4, correction_sheet!FX4, correction_sheet!GQ4,correction_sheet!EL4)&lt;4,"NA",VLOOKUP(SUM(correction_sheet!CZ4, correction_sheet!DS4, correction_sheet!FE4, correction_sheet!FX4, correction_sheet!GQ4,correction_sheet!EL4),Reference_sheet!$B$32:$D$38,3,FALSE))))</f>
        <v>0</v>
      </c>
      <c r="BO5" s="4">
        <f>IF(correction_sheet!$ALC4=0,"NA",IF(correction_sheet!$A4="","",IF(COUNT( correction_sheet!DA4, correction_sheet!DT4, correction_sheet!FF4, correction_sheet!FY4, correction_sheet!GR4,correction_sheet!EM4)&lt;4,"NA",VLOOKUP(SUM(correction_sheet!DA4, correction_sheet!DT4, correction_sheet!FF4, correction_sheet!FY4, correction_sheet!GR4,correction_sheet!EM4),Reference_sheet!$B$32:$D$38,3,FALSE))))</f>
        <v>0</v>
      </c>
      <c r="BP5" s="4">
        <f>IF(correction_sheet!$ALC4=0,"NA",IF(correction_sheet!$A4="","",IF(COUNT( correction_sheet!DB4, correction_sheet!DU4, correction_sheet!FG4, correction_sheet!FZ4, correction_sheet!GS4,correction_sheet!EN4)&lt;4,"NA",VLOOKUP(SUM(correction_sheet!DB4, correction_sheet!DU4, correction_sheet!FG4, correction_sheet!FZ4, correction_sheet!GS4,correction_sheet!EN4),Reference_sheet!$B$32:$D$38,3,FALSE))))</f>
        <v>0</v>
      </c>
      <c r="BQ5" s="4">
        <f>IF(correction_sheet!$ALC4=0,"NA",IF(correction_sheet!$A4="","",IF(COUNT( correction_sheet!DC4, correction_sheet!DV4, correction_sheet!FH4, correction_sheet!GA4, correction_sheet!GT4,correction_sheet!EO4)&lt;4,"NA",VLOOKUP(SUM(correction_sheet!DC4, correction_sheet!DV4, correction_sheet!FH4, correction_sheet!GA4, correction_sheet!GT4,correction_sheet!EO4),Reference_sheet!$B$32:$D$38,3,FALSE))))</f>
        <v>0</v>
      </c>
      <c r="BR5" s="4">
        <f>IF(correction_sheet!$ALC4=0,"NA",IF(correction_sheet!$A4="","",IF(COUNT( correction_sheet!DD4, correction_sheet!DW4, correction_sheet!FI4, correction_sheet!GB4, correction_sheet!GU4,correction_sheet!EP4)&lt;4,"NA",VLOOKUP(SUM(correction_sheet!DD4, correction_sheet!DW4, correction_sheet!FI4, correction_sheet!GB4, correction_sheet!GU4,correction_sheet!EP4),Reference_sheet!$B$32:$D$38,3,FALSE))))</f>
        <v>0</v>
      </c>
      <c r="BS5" s="4">
        <f>IF(correction_sheet!$ALC4=0,"NA",IF(correction_sheet!$A4="","",IF(COUNT( correction_sheet!DE4, correction_sheet!DX4, correction_sheet!FJ4, correction_sheet!GC4, correction_sheet!GV4,correction_sheet!EQ4)&lt;4,"NA",VLOOKUP(SUM(correction_sheet!DE4, correction_sheet!DX4, correction_sheet!FJ4, correction_sheet!GC4, correction_sheet!GV4,correction_sheet!EQ4),Reference_sheet!$B$32:$D$38,3,FALSE))))</f>
        <v>0</v>
      </c>
      <c r="BT5" s="4">
        <f>IF(correction_sheet!$ALC4=0,"NA",IF(correction_sheet!$A4="","",IF(COUNT( correction_sheet!DF4, correction_sheet!DY4, correction_sheet!FK4, correction_sheet!GD4, correction_sheet!GW4,correction_sheet!ER4)&lt;4,"NA",VLOOKUP(SUM(correction_sheet!DF4, correction_sheet!DY4, correction_sheet!FK4, correction_sheet!GD4, correction_sheet!GW4,correction_sheet!ER4),Reference_sheet!$B$32:$D$38,3,FALSE))))</f>
        <v>0</v>
      </c>
      <c r="BU5" s="4">
        <f>IF(correction_sheet!$ALC4=0,"NA",IF(correction_sheet!$A4="","",IF(COUNT( correction_sheet!DG4, correction_sheet!DZ4, correction_sheet!FL4, correction_sheet!GE4, correction_sheet!GX4,correction_sheet!ES4)&lt;4,"NA",VLOOKUP(SUM(correction_sheet!DG4, correction_sheet!DZ4, correction_sheet!FL4, correction_sheet!GE4, correction_sheet!GX4,correction_sheet!ES4),Reference_sheet!$B$32:$D$38,3,FALSE))))</f>
        <v>0</v>
      </c>
      <c r="BV5" s="4">
        <f>IF(correction_sheet!$ALC4=0,"NA",IF(correction_sheet!$A4="","",IF(COUNT( correction_sheet!DH4, correction_sheet!EA4, correction_sheet!FM4, correction_sheet!GF4, correction_sheet!GY4,correction_sheet!ET4)&lt;4,"NA",VLOOKUP(SUM(correction_sheet!DH4, correction_sheet!EA4, correction_sheet!FM4, correction_sheet!GF4, correction_sheet!GY4,correction_sheet!ET4),Reference_sheet!$B$32:$D$38,3,FALSE))))</f>
        <v>0</v>
      </c>
      <c r="BW5" s="4">
        <f>IF(correction_sheet!$ALC4=0,"NA",IF(correction_sheet!$A4="","",IF(COUNT( correction_sheet!DI4, correction_sheet!EB4, correction_sheet!FN4, correction_sheet!GG4, correction_sheet!GZ4,correction_sheet!EU4)&lt;4,"NA",VLOOKUP(SUM(correction_sheet!DI4, correction_sheet!EB4, correction_sheet!FN4, correction_sheet!GG4, correction_sheet!GZ4,correction_sheet!EU4),Reference_sheet!$B$32:$D$38,3,FALSE))))</f>
        <v>0</v>
      </c>
      <c r="BX5" s="4">
        <f>IF(correction_sheet!$ALC4=0,"NA",IF(correction_sheet!$A4="","",IF(COUNT( correction_sheet!DJ4, correction_sheet!EC4, correction_sheet!FO4, correction_sheet!GH4, correction_sheet!HA4,correction_sheet!EV4)&lt;4,"NA",VLOOKUP(SUM(correction_sheet!DJ4, correction_sheet!EC4, correction_sheet!FO4, correction_sheet!GH4, correction_sheet!HA4,correction_sheet!EV4),Reference_sheet!$B$32:$D$38,3,FALSE))))</f>
        <v>2</v>
      </c>
      <c r="BY5" s="4">
        <f>IF(correction_sheet!$ALC4=0,"NA",IF(correction_sheet!$A4="","",IF(COUNT( correction_sheet!DK4, correction_sheet!ED4, correction_sheet!FP4, correction_sheet!GI4, correction_sheet!HB4,correction_sheet!EW4)&lt;4,"NA",VLOOKUP(SUM(correction_sheet!DK4, correction_sheet!ED4, correction_sheet!FP4, correction_sheet!GI4, correction_sheet!HB4,correction_sheet!EW4),Reference_sheet!$B$32:$D$38,3,FALSE))))</f>
        <v>0</v>
      </c>
      <c r="BZ5" s="4">
        <f>IF(correction_sheet!$ALC4=0,"NA",IF(correction_sheet!$A4="","",IF(COUNT( correction_sheet!DL4, correction_sheet!EE4, correction_sheet!FQ4, correction_sheet!GJ4, correction_sheet!HC4,correction_sheet!EX4)&lt;4,"NA",VLOOKUP(SUM(correction_sheet!DL4, correction_sheet!EE4, correction_sheet!FQ4, correction_sheet!GJ4, correction_sheet!HC4,correction_sheet!EX4),Reference_sheet!$B$32:$D$38,3,FALSE))))</f>
        <v>4</v>
      </c>
      <c r="CA5" s="4">
        <f>IF(correction_sheet!$ALH4=0,"NA",IF(correction_sheet!$A4="","",IF(COUNT(correction_sheet!NS4,correction_sheet!OL4,correction_sheet!PE4,correction_sheet!PX4,correction_sheet!QQ4)&lt;3,"NA",VLOOKUP(SUM(correction_sheet!NS4,correction_sheet!OL4,correction_sheet!PE4,correction_sheet!PX4,correction_sheet!QQ4),Reference_sheet!$B$41:$D$46,3,FALSE))))</f>
        <v>0</v>
      </c>
      <c r="CB5" s="4">
        <f>IF(correction_sheet!$ALH4=0,"NA",IF(correction_sheet!$A4="","",IF(COUNT(correction_sheet!NT4,correction_sheet!OM4,correction_sheet!PF4,correction_sheet!PY4,correction_sheet!QR4)&lt;3,"NA",VLOOKUP(SUM(correction_sheet!NT4,correction_sheet!OM4,correction_sheet!PF4,correction_sheet!PY4,correction_sheet!QR4),Reference_sheet!$B$41:$D$46,3,FALSE))))</f>
        <v>0</v>
      </c>
      <c r="CC5" s="4">
        <f>IF(correction_sheet!$ALH4=0,"NA",IF(correction_sheet!$A4="","",IF(COUNT(correction_sheet!NU4,correction_sheet!ON4,correction_sheet!PG4,correction_sheet!PZ4,correction_sheet!QS4)&lt;3,"NA",VLOOKUP(SUM(correction_sheet!NU4,correction_sheet!ON4,correction_sheet!PG4,correction_sheet!PZ4,correction_sheet!QS4),Reference_sheet!$B$41:$D$46,3,FALSE))))</f>
        <v>0</v>
      </c>
      <c r="CD5" s="4">
        <f>IF(correction_sheet!$ALH4=0,"NA",IF(correction_sheet!$A4="","",IF(COUNT(correction_sheet!NV4,correction_sheet!OO4,correction_sheet!PH4,correction_sheet!QA4,correction_sheet!QT4)&lt;3,"NA",VLOOKUP(SUM(correction_sheet!NV4,correction_sheet!OO4,correction_sheet!PH4,correction_sheet!QA4,correction_sheet!QT4),Reference_sheet!$B$41:$D$46,3,FALSE))))</f>
        <v>0</v>
      </c>
      <c r="CE5" s="4">
        <f>IF(correction_sheet!$ALH4=0,"NA",IF(correction_sheet!$A4="","",IF(COUNT(correction_sheet!NW4,correction_sheet!OP4,correction_sheet!PI4,correction_sheet!QB4,correction_sheet!QU4)&lt;3,"NA",VLOOKUP(SUM(correction_sheet!NW4,correction_sheet!OP4,correction_sheet!PI4,correction_sheet!QB4,correction_sheet!QU4),Reference_sheet!$B$41:$D$46,3,FALSE))))</f>
        <v>0</v>
      </c>
      <c r="CF5" s="4">
        <f>IF(correction_sheet!$ALH4=0,"NA",IF(correction_sheet!$A4="","",IF(COUNT(correction_sheet!NX4,correction_sheet!OQ4,correction_sheet!PJ4,correction_sheet!QC4,correction_sheet!QV4)&lt;3,"NA",VLOOKUP(SUM(correction_sheet!NX4,correction_sheet!OQ4,correction_sheet!PJ4,correction_sheet!QC4,correction_sheet!QV4),Reference_sheet!$B$41:$D$46,3,FALSE))))</f>
        <v>0</v>
      </c>
      <c r="CG5" s="4">
        <f>IF(correction_sheet!$ALH4=0,"NA",IF(correction_sheet!$A4="","",IF(COUNT(correction_sheet!NY4,correction_sheet!OR4,correction_sheet!PK4,correction_sheet!QD4,correction_sheet!QW4)&lt;3,"NA",VLOOKUP(SUM(correction_sheet!NY4,correction_sheet!OR4,correction_sheet!PK4,correction_sheet!QD4,correction_sheet!QW4),Reference_sheet!$B$41:$D$46,3,FALSE))))</f>
        <v>2</v>
      </c>
      <c r="CH5" s="4">
        <f>IF(correction_sheet!$ALH4=0,"NA",IF(correction_sheet!$A4="","",IF(COUNT(correction_sheet!NZ4,correction_sheet!OS4,correction_sheet!PL4,correction_sheet!QE4,correction_sheet!QX4)&lt;3,"NA",VLOOKUP(SUM(correction_sheet!NZ4,correction_sheet!OS4,correction_sheet!PL4,correction_sheet!QE4,correction_sheet!QX4),Reference_sheet!$B$41:$D$46,3,FALSE))))</f>
        <v>0</v>
      </c>
      <c r="CI5" s="4">
        <f>IF(correction_sheet!$ALH4=0,"NA",IF(correction_sheet!$A4="","",IF(COUNT(correction_sheet!OA4,correction_sheet!OT4,correction_sheet!PM4,correction_sheet!QF4,correction_sheet!QY4)&lt;3,"NA",VLOOKUP(SUM(correction_sheet!OA4,correction_sheet!OT4,correction_sheet!PM4,correction_sheet!QF4,correction_sheet!QY4),Reference_sheet!$B$41:$D$46,3,FALSE))))</f>
        <v>0</v>
      </c>
      <c r="CJ5" s="4">
        <f>IF(correction_sheet!$ALH4=0,"NA",IF(correction_sheet!$A4="","",IF(COUNT(correction_sheet!OB4,correction_sheet!OU4,correction_sheet!PN4,correction_sheet!QG4,correction_sheet!QZ4)&lt;3,"NA",VLOOKUP(SUM(correction_sheet!OB4,correction_sheet!OU4,correction_sheet!PN4,correction_sheet!QG4,correction_sheet!QZ4),Reference_sheet!$B$41:$D$46,3,FALSE))))</f>
        <v>0</v>
      </c>
      <c r="CK5" s="4">
        <f>IF(correction_sheet!$ALH4=0,"NA",IF(correction_sheet!$A4="","",IF(COUNT(correction_sheet!OC4,correction_sheet!OV4,correction_sheet!PO4,correction_sheet!QH4,correction_sheet!RA4)&lt;3,"NA",VLOOKUP(SUM(correction_sheet!OC4,correction_sheet!OV4,correction_sheet!PO4,correction_sheet!QH4,correction_sheet!RA4),Reference_sheet!$B$41:$D$46,3,FALSE))))</f>
        <v>0</v>
      </c>
      <c r="CL5" s="4">
        <f>IF(correction_sheet!$ALH4=0,"NA",IF(correction_sheet!$A4="","",IF(COUNT(correction_sheet!OD4,correction_sheet!OW4,correction_sheet!PP4,correction_sheet!QI4,correction_sheet!RB4)&lt;3,"NA",VLOOKUP(SUM(correction_sheet!OD4,correction_sheet!OW4,correction_sheet!PP4,correction_sheet!QI4,correction_sheet!RB4),Reference_sheet!$B$41:$D$46,3,FALSE))))</f>
        <v>0</v>
      </c>
      <c r="CM5" s="4">
        <f>IF(correction_sheet!$ALH4=0,"NA",IF(correction_sheet!$A4="","",IF(COUNT(correction_sheet!OE4,correction_sheet!OX4,correction_sheet!PQ4,correction_sheet!QJ4,correction_sheet!RC4)&lt;3,"NA",VLOOKUP(SUM(correction_sheet!OE4,correction_sheet!OX4,correction_sheet!PQ4,correction_sheet!QJ4,correction_sheet!RC4),Reference_sheet!$B$41:$D$46,3,FALSE))))</f>
        <v>0</v>
      </c>
      <c r="CN5" s="4">
        <f>IF(correction_sheet!$ALH4=0,"NA",IF(correction_sheet!$A4="","",IF(COUNT(correction_sheet!OF4,correction_sheet!OY4,correction_sheet!PR4,correction_sheet!QK4,correction_sheet!RD4)&lt;3,"NA",VLOOKUP(SUM(correction_sheet!OF4,correction_sheet!OY4,correction_sheet!PR4,correction_sheet!QK4,correction_sheet!RD4),Reference_sheet!$B$41:$D$46,3,FALSE))))</f>
        <v>0</v>
      </c>
      <c r="CO5" s="4">
        <f>IF(correction_sheet!$ALH4=0,"NA",IF(correction_sheet!$A4="","",IF(COUNT(correction_sheet!OG4,correction_sheet!OZ4,correction_sheet!PS4,correction_sheet!QL4,correction_sheet!RE4)&lt;3,"NA",VLOOKUP(SUM(correction_sheet!OG4,correction_sheet!OZ4,correction_sheet!PS4,correction_sheet!QL4,correction_sheet!RE4),Reference_sheet!$B$41:$D$46,3,FALSE))))</f>
        <v>0</v>
      </c>
      <c r="CP5" s="4">
        <f>IF(correction_sheet!$ALH4=0,"NA",IF(correction_sheet!$A4="","",IF(COUNT(correction_sheet!OH4,correction_sheet!PA4,correction_sheet!PT4,correction_sheet!QM4,correction_sheet!RF4)&lt;3,"NA",VLOOKUP(SUM(correction_sheet!OH4,correction_sheet!PA4,correction_sheet!PT4,correction_sheet!QM4,correction_sheet!RF4),Reference_sheet!$B$41:$D$46,3,FALSE))))</f>
        <v>0</v>
      </c>
      <c r="CQ5" s="4">
        <f>IF(correction_sheet!$ALH4=0,"NA",IF(correction_sheet!$A4="","",IF(COUNT(correction_sheet!OI4,correction_sheet!PB4,correction_sheet!PU4,correction_sheet!QN4,correction_sheet!RG4)&lt;3,"NA",VLOOKUP(SUM(correction_sheet!OI4,correction_sheet!PB4,correction_sheet!PU4,correction_sheet!QN4,correction_sheet!RG4),Reference_sheet!$B$41:$D$46,3,FALSE))))</f>
        <v>0</v>
      </c>
      <c r="CR5" s="4">
        <f>IF(correction_sheet!$ALH4=0,"NA",IF(correction_sheet!$A4="","",IF(COUNT(correction_sheet!OJ4,correction_sheet!PC4,correction_sheet!PV4,correction_sheet!QO4,correction_sheet!RH4)&lt;3,"NA",VLOOKUP(SUM(correction_sheet!OJ4,correction_sheet!PC4,correction_sheet!PV4,correction_sheet!QO4,correction_sheet!RH4),Reference_sheet!$B$41:$D$46,3,FALSE))))</f>
        <v>0</v>
      </c>
      <c r="CS5" s="4">
        <f>IF(correction_sheet!$ALH4=0,"NA",IF(correction_sheet!$A4="","",IF(COUNT(correction_sheet!OK4,correction_sheet!PD4,correction_sheet!PW4,correction_sheet!QP4,correction_sheet!RI4)&lt;3,"NA",VLOOKUP(SUM(correction_sheet!OK4,correction_sheet!PD4,correction_sheet!PW4,correction_sheet!QP4,correction_sheet!RI4),Reference_sheet!$B$41:$D$46,3,FALSE))))</f>
        <v>2</v>
      </c>
      <c r="CT5" s="4">
        <f>IF(correction_sheet!$ALH4=0,"NA",IF(correction_sheet!$A4="","",IF(COUNT(correction_sheet!JI4,correction_sheet!KB4,correction_sheet!KU4,correction_sheet!LN4)&lt;2,"NA",VLOOKUP(SUM(correction_sheet!JI4,correction_sheet!KB4,correction_sheet!KU4,correction_sheet!LN4),Reference_sheet!$B$50:$D$55,3,FALSE))))</f>
        <v>0</v>
      </c>
      <c r="CU5" s="4">
        <f>IF(correction_sheet!$ALH4=0,"NA",IF(correction_sheet!$A4="","",IF(COUNT(correction_sheet!JJ4,correction_sheet!KC4,correction_sheet!KV4,correction_sheet!LO4)&lt;2,"NA",VLOOKUP(SUM(correction_sheet!JJ4,correction_sheet!KC4,correction_sheet!KV4,correction_sheet!LO4),Reference_sheet!$B$50:$D$55,3,FALSE))))</f>
        <v>0</v>
      </c>
      <c r="CV5" s="4">
        <f>IF(correction_sheet!$ALH4=0,"NA",IF(correction_sheet!$A4="","",IF(COUNT(correction_sheet!JK4,correction_sheet!KD4,correction_sheet!KW4,correction_sheet!LP4)&lt;2,"NA",VLOOKUP(SUM(correction_sheet!JK4,correction_sheet!KD4,correction_sheet!KW4,correction_sheet!LP4),Reference_sheet!$B$50:$D$55,3,FALSE))))</f>
        <v>0</v>
      </c>
      <c r="CW5" s="4">
        <f>IF(correction_sheet!$ALH4=0,"NA",IF(correction_sheet!$A4="","",IF(COUNT(correction_sheet!JL4,correction_sheet!KE4,correction_sheet!KX4,correction_sheet!LQ4)&lt;2,"NA",VLOOKUP(SUM(correction_sheet!JL4,correction_sheet!KE4,correction_sheet!KX4,correction_sheet!LQ4),Reference_sheet!$B$50:$D$55,3,FALSE))))</f>
        <v>0</v>
      </c>
      <c r="CX5" s="4">
        <f>IF(correction_sheet!$ALH4=0,"NA",IF(correction_sheet!$A4="","",IF(COUNT(correction_sheet!JM4,correction_sheet!KF4,correction_sheet!KY4,correction_sheet!LR4)&lt;2,"NA",VLOOKUP(SUM(correction_sheet!JM4,correction_sheet!KF4,correction_sheet!KY4,correction_sheet!LR4),Reference_sheet!$B$50:$D$55,3,FALSE))))</f>
        <v>0</v>
      </c>
      <c r="CY5" s="4">
        <f>IF(correction_sheet!$ALH4=0,"NA",IF(correction_sheet!$A4="","",IF(COUNT(correction_sheet!JN4,correction_sheet!KG4,correction_sheet!KZ4,correction_sheet!LS4)&lt;2,"NA",VLOOKUP(SUM(correction_sheet!JN4,correction_sheet!KG4,correction_sheet!KZ4,correction_sheet!LS4),Reference_sheet!$B$50:$D$55,3,FALSE))))</f>
        <v>0</v>
      </c>
      <c r="CZ5" s="4">
        <f>IF(correction_sheet!$ALH4=0,"NA",IF(correction_sheet!$A4="","",IF(COUNT(correction_sheet!JO4,correction_sheet!KH4,correction_sheet!LA4,correction_sheet!LT4)&lt;2,"NA",VLOOKUP(SUM(correction_sheet!JO4,correction_sheet!KH4,correction_sheet!LA4,correction_sheet!LT4),Reference_sheet!$B$50:$D$55,3,FALSE))))</f>
        <v>0</v>
      </c>
      <c r="DA5" s="4">
        <f>IF(correction_sheet!$ALH4=0,"NA",IF(correction_sheet!$A4="","",IF(COUNT(correction_sheet!JP4,correction_sheet!KI4,correction_sheet!LB4,correction_sheet!LU4)&lt;2,"NA",VLOOKUP(SUM(correction_sheet!JP4,correction_sheet!KI4,correction_sheet!LB4,correction_sheet!LU4),Reference_sheet!$B$50:$D$55,3,FALSE))))</f>
        <v>0</v>
      </c>
      <c r="DB5" s="4">
        <f>IF(correction_sheet!$ALH4=0,"NA",IF(correction_sheet!$A4="","",IF(COUNT(correction_sheet!JQ4,correction_sheet!KJ4,correction_sheet!LC4,correction_sheet!LV4)&lt;2,"NA",VLOOKUP(SUM(correction_sheet!JQ4,correction_sheet!KJ4,correction_sheet!LC4,correction_sheet!LV4),Reference_sheet!$B$50:$D$55,3,FALSE))))</f>
        <v>0</v>
      </c>
      <c r="DC5" s="4">
        <f>IF(correction_sheet!$ALH4=0,"NA",IF(correction_sheet!$A4="","",IF(COUNT(correction_sheet!JR4,correction_sheet!KK4,correction_sheet!LD4,correction_sheet!LW4)&lt;2,"NA",VLOOKUP(SUM(correction_sheet!JR4,correction_sheet!KK4,correction_sheet!LD4,correction_sheet!LW4),Reference_sheet!$B$50:$D$55,3,FALSE))))</f>
        <v>0</v>
      </c>
      <c r="DD5" s="4">
        <f>IF(correction_sheet!$ALH4=0,"NA",IF(correction_sheet!$A4="","",IF(COUNT(correction_sheet!JS4,correction_sheet!KL4,correction_sheet!LE4,correction_sheet!LX4)&lt;2,"NA",VLOOKUP(SUM(correction_sheet!JS4,correction_sheet!KL4,correction_sheet!LE4,correction_sheet!LX4),Reference_sheet!$B$50:$D$55,3,FALSE))))</f>
        <v>0</v>
      </c>
      <c r="DE5" s="4">
        <f>IF(correction_sheet!$ALH4=0,"NA",IF(correction_sheet!$A4="","",IF(COUNT(correction_sheet!JT4,correction_sheet!KM4,correction_sheet!LF4,correction_sheet!LY4)&lt;2,"NA",VLOOKUP(SUM(correction_sheet!JT4,correction_sheet!KM4,correction_sheet!LF4,correction_sheet!LY4),Reference_sheet!$B$50:$D$55,3,FALSE))))</f>
        <v>0</v>
      </c>
      <c r="DF5" s="4">
        <f>IF(correction_sheet!$ALH4=0,"NA",IF(correction_sheet!$A4="","",IF(COUNT(correction_sheet!JU4,correction_sheet!KN4,correction_sheet!LG4,correction_sheet!LZ4)&lt;2,"NA",VLOOKUP(SUM(correction_sheet!JU4,correction_sheet!KN4,correction_sheet!LG4,correction_sheet!LZ4),Reference_sheet!$B$50:$D$55,3,FALSE))))</f>
        <v>0</v>
      </c>
      <c r="DG5" s="4">
        <f>IF(correction_sheet!$ALH4=0,"NA",IF(correction_sheet!$A4="","",IF(COUNT(correction_sheet!JV4,correction_sheet!KO4,correction_sheet!LH4,correction_sheet!MA4)&lt;2,"NA",VLOOKUP(SUM(correction_sheet!JV4,correction_sheet!KO4,correction_sheet!LH4,correction_sheet!MA4),Reference_sheet!$B$50:$D$55,3,FALSE))))</f>
        <v>0</v>
      </c>
      <c r="DH5" s="4">
        <f>IF(correction_sheet!$ALH4=0,"NA",IF(correction_sheet!$A4="","",IF(COUNT(correction_sheet!JW4,correction_sheet!KP4,correction_sheet!LI4,correction_sheet!MB4)&lt;2,"NA",VLOOKUP(SUM(correction_sheet!JW4,correction_sheet!KP4,correction_sheet!LI4,correction_sheet!MB4),Reference_sheet!$B$50:$D$55,3,FALSE))))</f>
        <v>0</v>
      </c>
      <c r="DI5" s="4">
        <f>IF(correction_sheet!$ALH4=0,"NA",IF(correction_sheet!$A4="","",IF(COUNT(correction_sheet!JX4,correction_sheet!KQ4,correction_sheet!LJ4,correction_sheet!MC4)&lt;2,"NA",VLOOKUP(SUM(correction_sheet!JX4,correction_sheet!KQ4,correction_sheet!LJ4,correction_sheet!MC4),Reference_sheet!$B$50:$D$55,3,FALSE))))</f>
        <v>0</v>
      </c>
      <c r="DJ5" s="4">
        <f>IF(correction_sheet!$ALH4=0,"NA",IF(correction_sheet!$A4="","",IF(COUNT(correction_sheet!JY4,correction_sheet!KR4,correction_sheet!LK4,correction_sheet!MD4)&lt;2,"NA",VLOOKUP(SUM(correction_sheet!JY4,correction_sheet!KR4,correction_sheet!LK4,correction_sheet!MD4),Reference_sheet!$B$50:$D$55,3,FALSE))))</f>
        <v>3</v>
      </c>
      <c r="DK5" s="4">
        <f>IF(correction_sheet!$ALH4=0,"NA",IF(correction_sheet!$A4="","",IF(COUNT(correction_sheet!JZ4,correction_sheet!KS4,correction_sheet!LL4,correction_sheet!ME4)&lt;2,"NA",VLOOKUP(SUM(correction_sheet!JZ4,correction_sheet!KS4,correction_sheet!LL4,correction_sheet!ME4),Reference_sheet!$B$50:$D$55,3,FALSE))))</f>
        <v>0</v>
      </c>
      <c r="DL5" s="4">
        <f>IF(correction_sheet!$ALH4=0,"NA",IF(correction_sheet!$A4="","",IF(COUNT(correction_sheet!KA4,correction_sheet!KT4,correction_sheet!LM4,correction_sheet!MF4)&lt;2,"NA",VLOOKUP(SUM(correction_sheet!KA4,correction_sheet!KT4,correction_sheet!LM4,correction_sheet!MF4),Reference_sheet!$B$50:$D$55,3,FALSE))))</f>
        <v>3</v>
      </c>
      <c r="DM5" s="4">
        <f>IF(correction_sheet!$ALH4=0,"NA",IF(correction_sheet!$A4="","",IF(COUNT(correction_sheet!RJ4,correction_sheet!SC4,correction_sheet!SV4,correction_sheet!TO4,correction_sheet!UH4)&lt;4,"NA",VLOOKUP(SUM(correction_sheet!RJ4,correction_sheet!SC4,correction_sheet!SV4,correction_sheet!TO4,correction_sheet!UH4),Reference_sheet!$B$59:$D$64,3,FALSE))))</f>
        <v>0</v>
      </c>
      <c r="DN5" s="4">
        <f>IF(correction_sheet!$ALH4=0,"NA",IF(correction_sheet!$A4="","",IF(COUNT(correction_sheet!RK4,correction_sheet!SD4,correction_sheet!SW4,correction_sheet!TP4,correction_sheet!UI4)&lt;4,"NA",VLOOKUP(SUM(correction_sheet!RK4,correction_sheet!SD4,correction_sheet!SW4,correction_sheet!TP4,correction_sheet!UI4),Reference_sheet!$B$59:$D$64,3,FALSE))))</f>
        <v>0</v>
      </c>
      <c r="DO5" s="4">
        <f>IF(correction_sheet!$ALH4=0,"NA",IF(correction_sheet!$A4="","",IF(COUNT(correction_sheet!RL4,correction_sheet!SE4,correction_sheet!SX4,correction_sheet!TQ4,correction_sheet!UJ4)&lt;4,"NA",VLOOKUP(SUM(correction_sheet!RL4,correction_sheet!SE4,correction_sheet!SX4,correction_sheet!TQ4,correction_sheet!UJ4),Reference_sheet!$B$59:$D$64,3,FALSE))))</f>
        <v>0</v>
      </c>
      <c r="DP5" s="4">
        <f>IF(correction_sheet!$ALH4=0,"NA",IF(correction_sheet!$A4="","",IF(COUNT(correction_sheet!RM4,correction_sheet!SF4,correction_sheet!SY4,correction_sheet!TR4,correction_sheet!UK4)&lt;4,"NA",VLOOKUP(SUM(correction_sheet!RM4,correction_sheet!SF4,correction_sheet!SY4,correction_sheet!TR4,correction_sheet!UK4),Reference_sheet!$B$59:$D$64,3,FALSE))))</f>
        <v>0</v>
      </c>
      <c r="DQ5" s="4">
        <f>IF(correction_sheet!$ALH4=0,"NA",IF(correction_sheet!$A4="","",IF(COUNT(correction_sheet!RN4,correction_sheet!SG4,correction_sheet!SZ4,correction_sheet!TS4,correction_sheet!UL4)&lt;4,"NA",VLOOKUP(SUM(correction_sheet!RN4,correction_sheet!SG4,correction_sheet!SZ4,correction_sheet!TS4,correction_sheet!UL4),Reference_sheet!$B$59:$D$64,3,FALSE))))</f>
        <v>0</v>
      </c>
      <c r="DR5" s="4">
        <f>IF(correction_sheet!$ALH4=0,"NA",IF(correction_sheet!$A4="","",IF(COUNT(correction_sheet!RO4,correction_sheet!SH4,correction_sheet!TA4,correction_sheet!TT4,correction_sheet!UM4)&lt;4,"NA",VLOOKUP(SUM(correction_sheet!RO4,correction_sheet!SH4,correction_sheet!TA4,correction_sheet!TT4,correction_sheet!UM4),Reference_sheet!$B$59:$D$64,3,FALSE))))</f>
        <v>0</v>
      </c>
      <c r="DS5" s="4">
        <f>IF(correction_sheet!$ALH4=0,"NA",IF(correction_sheet!$A4="","",IF(COUNT(correction_sheet!RP4,correction_sheet!SI4,correction_sheet!TB4,correction_sheet!TU4,correction_sheet!UN4)&lt;4,"NA",VLOOKUP(SUM(correction_sheet!RP4,correction_sheet!SI4,correction_sheet!TB4,correction_sheet!TU4,correction_sheet!UN4),Reference_sheet!$B$59:$D$64,3,FALSE))))</f>
        <v>0</v>
      </c>
      <c r="DT5" s="4">
        <f>IF(correction_sheet!$ALH4=0,"NA",IF(correction_sheet!$A4="","",IF(COUNT(correction_sheet!RQ4,correction_sheet!SJ4,correction_sheet!TC4,correction_sheet!TV4,correction_sheet!UO4)&lt;4,"NA",VLOOKUP(SUM(correction_sheet!RQ4,correction_sheet!SJ4,correction_sheet!TC4,correction_sheet!TV4,correction_sheet!UO4),Reference_sheet!$B$59:$D$64,3,FALSE))))</f>
        <v>0</v>
      </c>
      <c r="DU5" s="4">
        <f>IF(correction_sheet!$ALH4=0,"NA",IF(correction_sheet!$A4="","",IF(COUNT(correction_sheet!RR4,correction_sheet!SK4,correction_sheet!TD4,correction_sheet!TW4,correction_sheet!UP4)&lt;4,"NA",VLOOKUP(SUM(correction_sheet!RR4,correction_sheet!SK4,correction_sheet!TD4,correction_sheet!TW4,correction_sheet!UP4),Reference_sheet!$B$59:$D$64,3,FALSE))))</f>
        <v>0</v>
      </c>
      <c r="DV5" s="4">
        <f>IF(correction_sheet!$ALH4=0,"NA",IF(correction_sheet!$A4="","",IF(COUNT(correction_sheet!RS4,correction_sheet!SL4,correction_sheet!TE4,correction_sheet!TX4,correction_sheet!UQ4)&lt;4,"NA",VLOOKUP(SUM(correction_sheet!RS4,correction_sheet!SL4,correction_sheet!TE4,correction_sheet!TX4,correction_sheet!UQ4),Reference_sheet!$B$59:$D$64,3,FALSE))))</f>
        <v>0</v>
      </c>
      <c r="DW5" s="4">
        <f>IF(correction_sheet!$ALH4=0,"NA",IF(correction_sheet!$A4="","",IF(COUNT(correction_sheet!RT4,correction_sheet!SM4,correction_sheet!TF4,correction_sheet!TY4,correction_sheet!UR4)&lt;4,"NA",VLOOKUP(SUM(correction_sheet!RT4,correction_sheet!SM4,correction_sheet!TF4,correction_sheet!TY4,correction_sheet!UR4),Reference_sheet!$B$59:$D$64,3,FALSE))))</f>
        <v>10</v>
      </c>
      <c r="DX5" s="4">
        <f>IF(correction_sheet!$ALH4=0,"NA",IF(correction_sheet!$A4="","",IF(COUNT(correction_sheet!RU4,correction_sheet!SN4,correction_sheet!TG4,correction_sheet!TZ4,correction_sheet!US4)&lt;4,"NA",VLOOKUP(SUM(correction_sheet!RU4,correction_sheet!SN4,correction_sheet!TG4,correction_sheet!TZ4,correction_sheet!US4),Reference_sheet!$B$59:$D$64,3,FALSE))))</f>
        <v>10</v>
      </c>
      <c r="DY5" s="4">
        <f>IF(correction_sheet!$ALH4=0,"NA",IF(correction_sheet!$A4="","",IF(COUNT(correction_sheet!RV4,correction_sheet!SO4,correction_sheet!TH4,correction_sheet!UA4,correction_sheet!UT4)&lt;4,"NA",VLOOKUP(SUM(correction_sheet!RV4,correction_sheet!SO4,correction_sheet!TH4,correction_sheet!UA4,correction_sheet!UT4),Reference_sheet!$B$59:$D$64,3,FALSE))))</f>
        <v>10</v>
      </c>
      <c r="DZ5" s="4">
        <f>IF(correction_sheet!$ALH4=0,"NA",IF(correction_sheet!$A4="","",IF(COUNT(correction_sheet!RW4,correction_sheet!SP4,correction_sheet!TI4,correction_sheet!UB4,correction_sheet!UU4)&lt;4,"NA",VLOOKUP(SUM(correction_sheet!RW4,correction_sheet!SP4,correction_sheet!TI4,correction_sheet!UB4,correction_sheet!UU4),Reference_sheet!$B$59:$D$64,3,FALSE))))</f>
        <v>10</v>
      </c>
      <c r="EA5" s="4">
        <f>IF(correction_sheet!$ALH4=0,"NA",IF(correction_sheet!$A4="","",IF(COUNT(correction_sheet!RX4,correction_sheet!SQ4,correction_sheet!TJ4,correction_sheet!UC4,correction_sheet!UV4)&lt;4,"NA",VLOOKUP(SUM(correction_sheet!RX4,correction_sheet!SQ4,correction_sheet!TJ4,correction_sheet!UC4,correction_sheet!UV4),Reference_sheet!$B$59:$D$64,3,FALSE))))</f>
        <v>0</v>
      </c>
      <c r="EB5" s="4">
        <f>IF(correction_sheet!$ALH4=0,"NA",IF(correction_sheet!$A4="","",IF(COUNT(correction_sheet!RY4,correction_sheet!SR4,correction_sheet!TK4,correction_sheet!UD4,correction_sheet!UW4)&lt;4,"NA",VLOOKUP(SUM(correction_sheet!RY4,correction_sheet!SR4,correction_sheet!TK4,correction_sheet!UD4,correction_sheet!UW4),Reference_sheet!$B$59:$D$64,3,FALSE))))</f>
        <v>0</v>
      </c>
      <c r="EC5" s="4">
        <f>IF(correction_sheet!$ALH4=0,"NA",IF(correction_sheet!$A4="","",IF(COUNT(correction_sheet!RZ4,correction_sheet!SS4,correction_sheet!TL4,correction_sheet!UE4,correction_sheet!UX4)&lt;4,"NA",VLOOKUP(SUM(correction_sheet!RZ4,correction_sheet!SS4,correction_sheet!TL4,correction_sheet!UE4,correction_sheet!UX4),Reference_sheet!$B$59:$D$64,3,FALSE))))</f>
        <v>0</v>
      </c>
      <c r="ED5" s="4">
        <f>IF(correction_sheet!$ALH4=0,"NA",IF(correction_sheet!$A4="","",IF(COUNT(correction_sheet!SA4,correction_sheet!ST4,correction_sheet!TM4,correction_sheet!UF4,correction_sheet!UY4)&lt;4,"NA",VLOOKUP(SUM(correction_sheet!SA4,correction_sheet!ST4,correction_sheet!TM4,correction_sheet!UF4,correction_sheet!UY4),Reference_sheet!$B$59:$D$64,3,FALSE))))</f>
        <v>0</v>
      </c>
      <c r="EE5" s="4">
        <f>IF(correction_sheet!$ALH4=0,"NA",IF(correction_sheet!$A4="","",IF(COUNT(correction_sheet!SB4,correction_sheet!SU4,correction_sheet!TN4,correction_sheet!UG4,correction_sheet!UZ4)&lt;4,"NA",VLOOKUP(SUM(correction_sheet!SB4,correction_sheet!SU4,correction_sheet!TN4,correction_sheet!UG4,correction_sheet!UZ4),Reference_sheet!$B$59:$D$64,3,FALSE))))</f>
        <v>10</v>
      </c>
      <c r="EF5" s="4">
        <f>IF(correction_sheet!$ALH4=0,"NA",IF(correction_sheet!$A4="","",IF(COUNT(correction_sheet!WM4,correction_sheet!VA4,correction_sheet!VT4,correction_sheet!XF4,correction_sheet!XY4)&lt;4,"NA",VLOOKUP(SUM(correction_sheet!WM4,correction_sheet!VA4,correction_sheet!VT4,correction_sheet!XF4,correction_sheet!XY4),Reference_sheet!$B$67:$D$72,3,FALSE))))</f>
        <v>0</v>
      </c>
      <c r="EG5" s="4">
        <f>IF(correction_sheet!$ALH4=0,"NA",IF(correction_sheet!$A4="","",IF(COUNT(correction_sheet!WN4,correction_sheet!VB4,correction_sheet!VU4,correction_sheet!XG4,correction_sheet!XZ4)&lt;4,"NA",VLOOKUP(SUM(correction_sheet!WN4,correction_sheet!VB4,correction_sheet!VU4,correction_sheet!XG4,correction_sheet!XZ4),Reference_sheet!$B$67:$D$72,3,FALSE))))</f>
        <v>0</v>
      </c>
      <c r="EH5" s="4">
        <f>IF(correction_sheet!$ALH4=0,"NA",IF(correction_sheet!$A4="","",IF(COUNT(correction_sheet!WO4,correction_sheet!VC4,correction_sheet!VV4,correction_sheet!XH4,correction_sheet!YA4)&lt;4,"NA",VLOOKUP(SUM(correction_sheet!WO4,correction_sheet!VC4,correction_sheet!VV4,correction_sheet!XH4,correction_sheet!YA4),Reference_sheet!$B$67:$D$72,3,FALSE))))</f>
        <v>0</v>
      </c>
      <c r="EI5" s="4">
        <f>IF(correction_sheet!$ALH4=0,"NA",IF(correction_sheet!$A4="","",IF(COUNT(correction_sheet!WP4,correction_sheet!VD4,correction_sheet!VW4,correction_sheet!XI4,correction_sheet!YB4)&lt;4,"NA",VLOOKUP(SUM(correction_sheet!WP4,correction_sheet!VD4,correction_sheet!VW4,correction_sheet!XI4,correction_sheet!YB4),Reference_sheet!$B$67:$D$72,3,FALSE))))</f>
        <v>0</v>
      </c>
      <c r="EJ5" s="4">
        <f>IF(correction_sheet!$ALH4=0,"NA",IF(correction_sheet!$A4="","",IF(COUNT(correction_sheet!WQ4,correction_sheet!VE4,correction_sheet!VX4,correction_sheet!XJ4,correction_sheet!YC4)&lt;4,"NA",VLOOKUP(SUM(correction_sheet!WQ4,correction_sheet!VE4,correction_sheet!VX4,correction_sheet!XJ4,correction_sheet!YC4),Reference_sheet!$B$67:$D$72,3,FALSE))))</f>
        <v>0</v>
      </c>
      <c r="EK5" s="4">
        <f>IF(correction_sheet!$ALH4=0,"NA",IF(correction_sheet!$A4="","",IF(COUNT(correction_sheet!WR4,correction_sheet!VF4,correction_sheet!VY4,correction_sheet!XK4,correction_sheet!YD4)&lt;4,"NA",VLOOKUP(SUM(correction_sheet!WR4,correction_sheet!VF4,correction_sheet!VY4,correction_sheet!XK4,correction_sheet!YD4),Reference_sheet!$B$67:$D$72,3,FALSE))))</f>
        <v>0</v>
      </c>
      <c r="EL5" s="4">
        <f>IF(correction_sheet!$ALH4=0,"NA",IF(correction_sheet!$A4="","",IF(COUNT(correction_sheet!WS4,correction_sheet!VG4,correction_sheet!VZ4,correction_sheet!XL4,correction_sheet!YE4)&lt;4,"NA",VLOOKUP(SUM(correction_sheet!WS4,correction_sheet!VG4,correction_sheet!VZ4,correction_sheet!XL4,correction_sheet!YE4),Reference_sheet!$B$67:$D$72,3,FALSE))))</f>
        <v>0</v>
      </c>
      <c r="EM5" s="4">
        <f>IF(correction_sheet!$ALH4=0,"NA",IF(correction_sheet!$A4="","",IF(COUNT(correction_sheet!WT4,correction_sheet!VH4,correction_sheet!WA4,correction_sheet!XM4,correction_sheet!YF4)&lt;4,"NA",VLOOKUP(SUM(correction_sheet!WT4,correction_sheet!VH4,correction_sheet!WA4,correction_sheet!XM4,correction_sheet!YF4),Reference_sheet!$B$67:$D$72,3,FALSE))))</f>
        <v>0</v>
      </c>
      <c r="EN5" s="4">
        <f>IF(correction_sheet!$ALH4=0,"NA",IF(correction_sheet!$A4="","",IF(COUNT(correction_sheet!WU4,correction_sheet!VI4,correction_sheet!WB4,correction_sheet!XN4,correction_sheet!YG4)&lt;4,"NA",VLOOKUP(SUM(correction_sheet!WU4,correction_sheet!VI4,correction_sheet!WB4,correction_sheet!XN4,correction_sheet!YG4),Reference_sheet!$B$67:$D$72,3,FALSE))))</f>
        <v>0</v>
      </c>
      <c r="EO5" s="4">
        <f>IF(correction_sheet!$ALH4=0,"NA",IF(correction_sheet!$A4="","",IF(COUNT(correction_sheet!WV4,correction_sheet!VJ4,correction_sheet!WC4,correction_sheet!XO4,correction_sheet!YH4)&lt;4,"NA",VLOOKUP(SUM(correction_sheet!WV4,correction_sheet!VJ4,correction_sheet!WC4,correction_sheet!XO4,correction_sheet!YH4),Reference_sheet!$B$67:$D$72,3,FALSE))))</f>
        <v>0</v>
      </c>
      <c r="EP5" s="4">
        <f>IF(correction_sheet!$ALH4=0,"NA",IF(correction_sheet!$A4="","",IF(COUNT(correction_sheet!WW4,correction_sheet!VK4,correction_sheet!WD4,correction_sheet!XP4,correction_sheet!YI4)&lt;4,"NA",VLOOKUP(SUM(correction_sheet!WW4,correction_sheet!VK4,correction_sheet!WD4,correction_sheet!XP4,correction_sheet!YI4),Reference_sheet!$B$67:$D$72,3,FALSE))))</f>
        <v>4</v>
      </c>
      <c r="EQ5" s="4">
        <f>IF(correction_sheet!$ALH4=0,"NA",IF(correction_sheet!$A4="","",IF(COUNT(correction_sheet!WX4,correction_sheet!VL4,correction_sheet!WE4,correction_sheet!XQ4,correction_sheet!YJ4)&lt;4,"NA",VLOOKUP(SUM(correction_sheet!WX4,correction_sheet!VL4,correction_sheet!WE4,correction_sheet!XQ4,correction_sheet!YJ4),Reference_sheet!$B$67:$D$72,3,FALSE))))</f>
        <v>4</v>
      </c>
      <c r="ER5" s="4">
        <f>IF(correction_sheet!$ALH4=0,"NA",IF(correction_sheet!$A4="","",IF(COUNT(correction_sheet!WY4,correction_sheet!VM4,correction_sheet!WF4,correction_sheet!XR4,correction_sheet!YK4)&lt;4,"NA",VLOOKUP(SUM(correction_sheet!WY4,correction_sheet!VM4,correction_sheet!WF4,correction_sheet!XR4,correction_sheet!YK4),Reference_sheet!$B$67:$D$72,3,FALSE))))</f>
        <v>4</v>
      </c>
      <c r="ES5" s="4">
        <f>IF(correction_sheet!$ALH4=0,"NA",IF(correction_sheet!$A4="","",IF(COUNT(correction_sheet!WZ4,correction_sheet!VN4,correction_sheet!WG4,correction_sheet!XS4,correction_sheet!YL4)&lt;4,"NA",VLOOKUP(SUM(correction_sheet!WZ4,correction_sheet!VN4,correction_sheet!WG4,correction_sheet!XS4,correction_sheet!YL4),Reference_sheet!$B$67:$D$72,3,FALSE))))</f>
        <v>2</v>
      </c>
      <c r="ET5" s="4">
        <f>IF(correction_sheet!$ALH4=0,"NA",IF(correction_sheet!$A4="","",IF(COUNT(correction_sheet!XA4,correction_sheet!VO4,correction_sheet!WH4,correction_sheet!XT4,correction_sheet!YM4)&lt;4,"NA",VLOOKUP(SUM(correction_sheet!XA4,correction_sheet!VO4,correction_sheet!WH4,correction_sheet!XT4,correction_sheet!YM4),Reference_sheet!$B$67:$D$72,3,FALSE))))</f>
        <v>0</v>
      </c>
      <c r="EU5" s="4">
        <f>IF(correction_sheet!$ALH4=0,"NA",IF(correction_sheet!$A4="","",IF(COUNT(correction_sheet!XB4,correction_sheet!VP4,correction_sheet!WI4,correction_sheet!XU4,correction_sheet!YN4)&lt;4,"NA",VLOOKUP(SUM(correction_sheet!XB4,correction_sheet!VP4,correction_sheet!WI4,correction_sheet!XU4,correction_sheet!YN4),Reference_sheet!$B$67:$D$72,3,FALSE))))</f>
        <v>0</v>
      </c>
      <c r="EV5" s="4">
        <f>IF(correction_sheet!$ALH4=0,"NA",IF(correction_sheet!$A4="","",IF(COUNT(correction_sheet!XC4,correction_sheet!VQ4,correction_sheet!WJ4,correction_sheet!XV4,correction_sheet!YO4)&lt;4,"NA",VLOOKUP(SUM(correction_sheet!XC4,correction_sheet!VQ4,correction_sheet!WJ4,correction_sheet!XV4,correction_sheet!YO4),Reference_sheet!$B$67:$D$72,3,FALSE))))</f>
        <v>0</v>
      </c>
      <c r="EW5" s="4">
        <f>IF(correction_sheet!$ALH4=0,"NA",IF(correction_sheet!$A4="","",IF(COUNT(correction_sheet!XD4,correction_sheet!VR4,correction_sheet!WK4,correction_sheet!XW4,correction_sheet!YP4)&lt;4,"NA",VLOOKUP(SUM(correction_sheet!XD4,correction_sheet!VR4,correction_sheet!WK4,correction_sheet!XW4,correction_sheet!YP4),Reference_sheet!$B$67:$D$72,3,FALSE))))</f>
        <v>0</v>
      </c>
      <c r="EX5" s="4">
        <f>IF(correction_sheet!$ALH4=0,"NA",IF(correction_sheet!$A4="","",IF(COUNT(correction_sheet!XE4,correction_sheet!VS4,correction_sheet!WL4,correction_sheet!XX4,correction_sheet!YQ4)&lt;4,"NA",VLOOKUP(SUM(correction_sheet!XE4,correction_sheet!VS4,correction_sheet!WL4,correction_sheet!XX4,correction_sheet!YQ4),Reference_sheet!$B$67:$D$72,3,FALSE))))</f>
        <v>4</v>
      </c>
      <c r="EY5" s="4">
        <f>IF(correction_sheet!$ALH4&lt;2,"NA",IF(correction_sheet!$A4="","",IF(COUNT(correction_sheet!AAD4,correction_sheet!AAW4,correction_sheet!ADB4,correction_sheet!ADU4,correction_sheet!AKJ4)&lt;4,"NA",VLOOKUP((SUM(correction_sheet!AAD4,correction_sheet!AAW4,correction_sheet!ADB4,correction_sheet!ADU4,correction_sheet!AKJ4)),Reference_sheet!$B$77:$D$87,3,FALSE))))</f>
        <v>0</v>
      </c>
      <c r="EZ5" s="4">
        <f>IF(correction_sheet!$ALH4&lt;2,"NA",IF(correction_sheet!$A4="","",IF(COUNT(correction_sheet!AAE4,correction_sheet!AAX4,correction_sheet!ADC4,correction_sheet!ADV4,correction_sheet!AKK4)&lt;4,"NA",VLOOKUP((SUM(correction_sheet!AAE4,correction_sheet!AAX4,correction_sheet!ADC4,correction_sheet!ADV4,correction_sheet!AKK4)),Reference_sheet!$B$77:$D$87,3,FALSE))))</f>
        <v>0</v>
      </c>
      <c r="FA5" s="4">
        <f>IF(correction_sheet!$ALH4&lt;2,"NA",IF(correction_sheet!$A4="","",IF(COUNT(correction_sheet!AAF4,correction_sheet!AAY4,correction_sheet!ADD4,correction_sheet!ADW4,correction_sheet!AKL4)&lt;4,"NA",VLOOKUP((SUM(correction_sheet!AAF4,correction_sheet!AAY4,correction_sheet!ADD4,correction_sheet!ADW4,correction_sheet!AKL4)),Reference_sheet!$B$77:$D$87,3,FALSE))))</f>
        <v>0</v>
      </c>
      <c r="FB5" s="4">
        <f>IF(correction_sheet!$ALH4&lt;2,"NA",IF(correction_sheet!$A4="","",IF(COUNT(correction_sheet!AAG4,correction_sheet!AAZ4,correction_sheet!ADE4,correction_sheet!ADX4,correction_sheet!AKM4)&lt;4,"NA",VLOOKUP((SUM(correction_sheet!AAG4,correction_sheet!AAZ4,correction_sheet!ADE4,correction_sheet!ADX4,correction_sheet!AKM4)),Reference_sheet!$B$77:$D$87,3,FALSE))))</f>
        <v>0</v>
      </c>
      <c r="FC5" s="4">
        <f>IF(correction_sheet!$ALH4&lt;2,"NA",IF(correction_sheet!$A4="","",IF(COUNT(correction_sheet!AAH4,correction_sheet!ABA4,correction_sheet!ADF4,correction_sheet!ADY4,correction_sheet!AKN4)&lt;4,"NA",VLOOKUP((SUM(correction_sheet!AAH4,correction_sheet!ABA4,correction_sheet!ADF4,correction_sheet!ADY4,correction_sheet!AKN4)),Reference_sheet!$B$77:$D$87,3,FALSE))))</f>
        <v>0</v>
      </c>
      <c r="FD5" s="4">
        <f>IF(correction_sheet!$ALH4&lt;2,"NA",IF(correction_sheet!$A4="","",IF(COUNT(correction_sheet!AAI4,correction_sheet!ABB4,correction_sheet!ADG4,correction_sheet!ADZ4,correction_sheet!AKO4)&lt;4,"NA",VLOOKUP((SUM(correction_sheet!AAI4,correction_sheet!ABB4,correction_sheet!ADG4,correction_sheet!ADZ4,correction_sheet!AKO4)),Reference_sheet!$B$77:$D$87,3,FALSE))))</f>
        <v>0</v>
      </c>
      <c r="FE5" s="4">
        <f>IF(correction_sheet!$ALH4&lt;2,"NA",IF(correction_sheet!$A4="","",IF(COUNT(correction_sheet!AAJ4,correction_sheet!ABC4,correction_sheet!ADH4,correction_sheet!AEA4,correction_sheet!AKP4)&lt;4,"NA",VLOOKUP((SUM(correction_sheet!AAJ4,correction_sheet!ABC4,correction_sheet!ADH4,correction_sheet!AEA4,correction_sheet!AKP4)),Reference_sheet!$B$77:$D$87,3,FALSE))))</f>
        <v>0</v>
      </c>
      <c r="FF5" s="4">
        <f>IF(correction_sheet!$ALH4&lt;2,"NA",IF(correction_sheet!$A4="","",IF(COUNT(correction_sheet!AAK4,correction_sheet!ABD4,correction_sheet!ADI4,correction_sheet!AEB4,correction_sheet!AKQ4)&lt;4,"NA",VLOOKUP((SUM(correction_sheet!AAK4,correction_sheet!ABD4,correction_sheet!ADI4,correction_sheet!AEB4,correction_sheet!AKQ4)),Reference_sheet!$B$77:$D$87,3,FALSE))))</f>
        <v>0</v>
      </c>
      <c r="FG5" s="4">
        <f>IF(correction_sheet!$ALH4&lt;2,"NA",IF(correction_sheet!$A4="","",IF(COUNT(correction_sheet!AAL4,correction_sheet!ABE4,correction_sheet!ADJ4,correction_sheet!AEC4,correction_sheet!AKR4)&lt;4,"NA",VLOOKUP((SUM(correction_sheet!AAL4,correction_sheet!ABE4,correction_sheet!ADJ4,correction_sheet!AEC4,correction_sheet!AKR4)),Reference_sheet!$B$77:$D$87,3,FALSE))))</f>
        <v>0</v>
      </c>
      <c r="FH5" s="4">
        <f>IF(correction_sheet!$ALH4&lt;2,"NA",IF(correction_sheet!$A4="","",IF(COUNT(correction_sheet!AAM4,correction_sheet!ABF4,correction_sheet!ADK4,correction_sheet!AED4,correction_sheet!AKS4)&lt;4,"NA",VLOOKUP((SUM(correction_sheet!AAM4,correction_sheet!ABF4,correction_sheet!ADK4,correction_sheet!AED4,correction_sheet!AKS4)),Reference_sheet!$B$77:$D$87,3,FALSE))))</f>
        <v>0</v>
      </c>
      <c r="FI5" s="4">
        <f>IF(correction_sheet!$ALH4&lt;2,"NA",IF(correction_sheet!$A4="","",IF(COUNT(correction_sheet!AAN4,correction_sheet!ABG4,correction_sheet!ADL4,correction_sheet!AEE4,correction_sheet!AKT4)&lt;4,"NA",VLOOKUP((SUM(correction_sheet!AAN4,correction_sheet!ABG4,correction_sheet!ADL4,correction_sheet!AEE4,correction_sheet!AKT4)),Reference_sheet!$B$77:$D$87,3,FALSE))))</f>
        <v>0</v>
      </c>
      <c r="FJ5" s="4">
        <f>IF(correction_sheet!$ALH4&lt;2,"NA",IF(correction_sheet!$A4="","",IF(COUNT(correction_sheet!AAO4,correction_sheet!ABH4,correction_sheet!ADM4,correction_sheet!AEF4,correction_sheet!AKU4)&lt;4,"NA",VLOOKUP((SUM(correction_sheet!AAO4,correction_sheet!ABH4,correction_sheet!ADM4,correction_sheet!AEF4,correction_sheet!AKU4)),Reference_sheet!$B$77:$D$87,3,FALSE))))</f>
        <v>0</v>
      </c>
      <c r="FK5" s="4">
        <f>IF(correction_sheet!$ALH4&lt;2,"NA",IF(correction_sheet!$A4="","",IF(COUNT(correction_sheet!AAP4,correction_sheet!ABI4,correction_sheet!ADN4,correction_sheet!AEG4,correction_sheet!AKV4)&lt;4,"NA",VLOOKUP((SUM(correction_sheet!AAP4,correction_sheet!ABI4,correction_sheet!ADN4,correction_sheet!AEG4,correction_sheet!AKV4)),Reference_sheet!$B$77:$D$87,3,FALSE))))</f>
        <v>0</v>
      </c>
      <c r="FL5" s="4">
        <f>IF(correction_sheet!$ALH4&lt;2,"NA",IF(correction_sheet!$A4="","",IF(COUNT(correction_sheet!AAQ4,correction_sheet!ABJ4,correction_sheet!ADO4,correction_sheet!AEH4,correction_sheet!AKW4)&lt;4,"NA",VLOOKUP((SUM(correction_sheet!AAQ4,correction_sheet!ABJ4,correction_sheet!ADO4,correction_sheet!AEH4,correction_sheet!AKW4)),Reference_sheet!$B$77:$D$87,3,FALSE))))</f>
        <v>0</v>
      </c>
      <c r="FM5" s="4">
        <f>IF(correction_sheet!$ALH4&lt;2,"NA",IF(correction_sheet!$A4="","",IF(COUNT(correction_sheet!AAR4,correction_sheet!ABK4,correction_sheet!ADP4,correction_sheet!AEI4,correction_sheet!AKX4)&lt;4,"NA",VLOOKUP((SUM(correction_sheet!AAR4,correction_sheet!ABK4,correction_sheet!ADP4,correction_sheet!AEI4,correction_sheet!AKX4)),Reference_sheet!$B$77:$D$87,3,FALSE))))</f>
        <v>0</v>
      </c>
      <c r="FN5" s="4">
        <f>IF(correction_sheet!$ALH4&lt;2,"NA",IF(correction_sheet!$A4="","",IF(COUNT(correction_sheet!AAS4,correction_sheet!ABL4,correction_sheet!ADQ4,correction_sheet!AEJ4,correction_sheet!AKY4)&lt;4,"NA",VLOOKUP((SUM(correction_sheet!AAS4,correction_sheet!ABL4,correction_sheet!ADQ4,correction_sheet!AEJ4,correction_sheet!AKY4)),Reference_sheet!$B$77:$D$87,3,FALSE))))</f>
        <v>0</v>
      </c>
      <c r="FO5" s="4">
        <f>IF(correction_sheet!$ALH4&lt;2,"NA",IF(correction_sheet!$A4="","",IF(COUNT(correction_sheet!AAT4,correction_sheet!ABM4,correction_sheet!ADR4,correction_sheet!AEK4,correction_sheet!AKZ4)&lt;4,"NA",VLOOKUP((SUM(correction_sheet!AAT4,correction_sheet!ABM4,correction_sheet!ADR4,correction_sheet!AEK4,correction_sheet!AKZ4)),Reference_sheet!$B$77:$D$87,3,FALSE))))</f>
        <v>0</v>
      </c>
      <c r="FP5" s="4">
        <f>IF(correction_sheet!$ALH4&lt;2,"NA",IF(correction_sheet!$A4="","",IF(COUNT(correction_sheet!AAU4,correction_sheet!ABN4,correction_sheet!ADS4,correction_sheet!AEL4,correction_sheet!ALA4)&lt;4,"NA",VLOOKUP((SUM(correction_sheet!AAU4,correction_sheet!ABN4,correction_sheet!ADS4,correction_sheet!AEL4,correction_sheet!ALA4)),Reference_sheet!$B$77:$D$87,3,FALSE))))</f>
        <v>0</v>
      </c>
      <c r="FQ5" s="4">
        <f>IF(correction_sheet!$ALH4&lt;2,"NA",IF(correction_sheet!$A4="","",IF(COUNT(correction_sheet!AAV4,correction_sheet!ABO4,correction_sheet!ADT4,correction_sheet!AEM4,correction_sheet!ALB4)&lt;4,"NA",VLOOKUP((SUM(correction_sheet!AAV4,correction_sheet!ABO4,correction_sheet!ADT4,correction_sheet!AEM4,correction_sheet!ALB4)),Reference_sheet!$B$77:$D$87,3,FALSE))))</f>
        <v>0</v>
      </c>
      <c r="FR5" s="4">
        <f>IF(correction_sheet!$ALH4&lt;2,"NA",IF(correction_sheet!$A4="","",IF(COUNT(correction_sheet!AEN4,correction_sheet!AFG4,correction_sheet!AFZ4,correction_sheet!AGS4,correction_sheet!AJQ4)&lt;4,"NA",VLOOKUP((SUM(correction_sheet!AEN4,correction_sheet!AFG4,correction_sheet!AFZ4,correction_sheet!AGS4,correction_sheet!AJQ4)),Reference_sheet!$B$91:$D$96,3,FALSE))))</f>
        <v>0</v>
      </c>
      <c r="FS5" s="4">
        <f>IF(correction_sheet!$ALH4&lt;2,"NA",IF(correction_sheet!$A4="","",IF(COUNT(correction_sheet!AEO4,correction_sheet!AFH4,correction_sheet!AGA4,correction_sheet!AGT4,correction_sheet!AJR4)&lt;4,"NA",VLOOKUP((SUM(correction_sheet!AEO4,correction_sheet!AFH4,correction_sheet!AGA4,correction_sheet!AGT4,correction_sheet!AJR4)),Reference_sheet!$B$91:$D$96,3,FALSE))))</f>
        <v>0</v>
      </c>
      <c r="FT5" s="4">
        <f>IF(correction_sheet!$ALH4&lt;2,"NA",IF(correction_sheet!$A4="","",IF(COUNT(correction_sheet!AEP4,correction_sheet!AFI4,correction_sheet!AGB4,correction_sheet!AGU4,correction_sheet!AJS4)&lt;4,"NA",VLOOKUP((SUM(correction_sheet!AEP4,correction_sheet!AFI4,correction_sheet!AGB4,correction_sheet!AGU4,correction_sheet!AJS4)),Reference_sheet!$B$91:$D$96,3,FALSE))))</f>
        <v>0</v>
      </c>
      <c r="FU5" s="4">
        <f>IF(correction_sheet!$ALH4&lt;2,"NA",IF(correction_sheet!$A4="","",IF(COUNT(correction_sheet!AEQ4,correction_sheet!AFJ4,correction_sheet!AGC4,correction_sheet!AGV4,correction_sheet!AJT4)&lt;4,"NA",VLOOKUP((SUM(correction_sheet!AEQ4,correction_sheet!AFJ4,correction_sheet!AGC4,correction_sheet!AGV4,correction_sheet!AJT4)),Reference_sheet!$B$91:$D$96,3,FALSE))))</f>
        <v>0</v>
      </c>
      <c r="FV5" s="4">
        <f>IF(correction_sheet!$ALH4&lt;2,"NA",IF(correction_sheet!$A4="","",IF(COUNT(correction_sheet!AER4,correction_sheet!AFK4,correction_sheet!AGD4,correction_sheet!AGW4,correction_sheet!AJU4)&lt;4,"NA",VLOOKUP((SUM(correction_sheet!AER4,correction_sheet!AFK4,correction_sheet!AGD4,correction_sheet!AGW4,correction_sheet!AJU4)),Reference_sheet!$B$91:$D$96,3,FALSE))))</f>
        <v>0</v>
      </c>
      <c r="FW5" s="4">
        <f>IF(correction_sheet!$ALH4&lt;2,"NA",IF(correction_sheet!$A4="","",IF(COUNT(correction_sheet!AES4,correction_sheet!AFL4,correction_sheet!AGE4,correction_sheet!AGX4,correction_sheet!AJV4)&lt;4,"NA",VLOOKUP((SUM(correction_sheet!AES4,correction_sheet!AFL4,correction_sheet!AGE4,correction_sheet!AGX4,correction_sheet!AJV4)),Reference_sheet!$B$91:$D$96,3,FALSE))))</f>
        <v>0</v>
      </c>
      <c r="FX5" s="4">
        <f>IF(correction_sheet!$ALH4&lt;2,"NA",IF(correction_sheet!$A4="","",IF(COUNT(correction_sheet!AET4,correction_sheet!AFM4,correction_sheet!AGF4,correction_sheet!AGY4,correction_sheet!AJW4)&lt;4,"NA",VLOOKUP((SUM(correction_sheet!AET4,correction_sheet!AFM4,correction_sheet!AGF4,correction_sheet!AGY4,correction_sheet!AJW4)),Reference_sheet!$B$91:$D$96,3,FALSE))))</f>
        <v>0</v>
      </c>
      <c r="FY5" s="4">
        <f>IF(correction_sheet!$ALH4&lt;2,"NA",IF(correction_sheet!$A4="","",IF(COUNT(correction_sheet!AEU4,correction_sheet!AFN4,correction_sheet!AGG4,correction_sheet!AGZ4,correction_sheet!AJX4)&lt;4,"NA",VLOOKUP((SUM(correction_sheet!AEU4,correction_sheet!AFN4,correction_sheet!AGG4,correction_sheet!AGZ4,correction_sheet!AJX4)),Reference_sheet!$B$91:$D$96,3,FALSE))))</f>
        <v>0</v>
      </c>
      <c r="FZ5" s="4">
        <f>IF(correction_sheet!$ALH4&lt;2,"NA",IF(correction_sheet!$A4="","",IF(COUNT(correction_sheet!AEV4,correction_sheet!AFO4,correction_sheet!AGH4,correction_sheet!AHA4,correction_sheet!AJY4)&lt;4,"NA",VLOOKUP((SUM(correction_sheet!AEV4,correction_sheet!AFO4,correction_sheet!AGH4,correction_sheet!AHA4,correction_sheet!AJY4)),Reference_sheet!$B$91:$D$96,3,FALSE))))</f>
        <v>0</v>
      </c>
      <c r="GA5" s="4">
        <f>IF(correction_sheet!$ALH4&lt;2,"NA",IF(correction_sheet!$A4="","",IF(COUNT(correction_sheet!AEW4,correction_sheet!AFP4,correction_sheet!AGI4,correction_sheet!AHB4,correction_sheet!AJZ4)&lt;4,"NA",VLOOKUP((SUM(correction_sheet!AEW4,correction_sheet!AFP4,correction_sheet!AGI4,correction_sheet!AHB4,correction_sheet!AJZ4)),Reference_sheet!$B$91:$D$96,3,FALSE))))</f>
        <v>0</v>
      </c>
      <c r="GB5" s="4">
        <f>IF(correction_sheet!$ALH4&lt;2,"NA",IF(correction_sheet!$A4="","",IF(COUNT(correction_sheet!AEX4,correction_sheet!AFQ4,correction_sheet!AGJ4,correction_sheet!AHC4,correction_sheet!AKA4)&lt;4,"NA",VLOOKUP((SUM(correction_sheet!AEX4,correction_sheet!AFQ4,correction_sheet!AGJ4,correction_sheet!AHC4,correction_sheet!AKA4)),Reference_sheet!$B$91:$D$96,3,FALSE))))</f>
        <v>0</v>
      </c>
      <c r="GC5" s="4">
        <f>IF(correction_sheet!$ALH4&lt;2,"NA",IF(correction_sheet!$A4="","",IF(COUNT(correction_sheet!AEY4,correction_sheet!AFR4,correction_sheet!AGK4,correction_sheet!AHD4,correction_sheet!AKB4)&lt;4,"NA",VLOOKUP((SUM(correction_sheet!AEY4,correction_sheet!AFR4,correction_sheet!AGK4,correction_sheet!AHD4,correction_sheet!AKB4)),Reference_sheet!$B$91:$D$96,3,FALSE))))</f>
        <v>0</v>
      </c>
      <c r="GD5" s="4">
        <f>IF(correction_sheet!$ALH4&lt;2,"NA",IF(correction_sheet!$A4="","",IF(COUNT(correction_sheet!AEZ4,correction_sheet!AFS4,correction_sheet!AGL4,correction_sheet!AHE4,correction_sheet!AKC4)&lt;4,"NA",VLOOKUP((SUM(correction_sheet!AEZ4,correction_sheet!AFS4,correction_sheet!AGL4,correction_sheet!AHE4,correction_sheet!AKC4)),Reference_sheet!$B$91:$D$96,3,FALSE))))</f>
        <v>0</v>
      </c>
      <c r="GE5" s="4">
        <f>IF(correction_sheet!$ALH4&lt;2,"NA",IF(correction_sheet!$A4="","",IF(COUNT(correction_sheet!AFA4,correction_sheet!AFT4,correction_sheet!AGM4,correction_sheet!AHF4,correction_sheet!AKD4)&lt;4,"NA",VLOOKUP((SUM(correction_sheet!AFA4,correction_sheet!AFT4,correction_sheet!AGM4,correction_sheet!AHF4,correction_sheet!AKD4)),Reference_sheet!$B$91:$D$96,3,FALSE))))</f>
        <v>0</v>
      </c>
      <c r="GF5" s="4">
        <f>IF(correction_sheet!$ALH4&lt;2,"NA",IF(correction_sheet!$A4="","",IF(COUNT(correction_sheet!AFB4,correction_sheet!AFU4,correction_sheet!AGN4,correction_sheet!AHG4,correction_sheet!AKE4)&lt;4,"NA",VLOOKUP((SUM(correction_sheet!AFB4,correction_sheet!AFU4,correction_sheet!AGN4,correction_sheet!AHG4,correction_sheet!AKE4)),Reference_sheet!$B$91:$D$96,3,FALSE))))</f>
        <v>0</v>
      </c>
      <c r="GG5" s="4">
        <f>IF(correction_sheet!$ALH4&lt;2,"NA",IF(correction_sheet!$A4="","",IF(COUNT(correction_sheet!AFC4,correction_sheet!AFV4,correction_sheet!AGO4,correction_sheet!AHH4,correction_sheet!AKF4)&lt;4,"NA",VLOOKUP((SUM(correction_sheet!AFC4,correction_sheet!AFV4,correction_sheet!AGO4,correction_sheet!AHH4,correction_sheet!AKF4)),Reference_sheet!$B$91:$D$96,3,FALSE))))</f>
        <v>0</v>
      </c>
      <c r="GH5" s="4">
        <f>IF(correction_sheet!$ALH4&lt;2,"NA",IF(correction_sheet!$A4="","",IF(COUNT(correction_sheet!AFD4,correction_sheet!AFW4,correction_sheet!AGP4,correction_sheet!AHI4,correction_sheet!AKG4)&lt;4,"NA",VLOOKUP((SUM(correction_sheet!AFD4,correction_sheet!AFW4,correction_sheet!AGP4,correction_sheet!AHI4,correction_sheet!AKG4)),Reference_sheet!$B$91:$D$96,3,FALSE))))</f>
        <v>0</v>
      </c>
      <c r="GI5" s="4">
        <f>IF(correction_sheet!$ALH4&lt;2,"NA",IF(correction_sheet!$A4="","",IF(COUNT(correction_sheet!AFE4,correction_sheet!AFX4,correction_sheet!AGQ4,correction_sheet!AHJ4,correction_sheet!AKH4)&lt;4,"NA",VLOOKUP((SUM(correction_sheet!AFE4,correction_sheet!AFX4,correction_sheet!AGQ4,correction_sheet!AHJ4,correction_sheet!AKH4)),Reference_sheet!$B$91:$D$96,3,FALSE))))</f>
        <v>0</v>
      </c>
      <c r="GJ5" s="4">
        <f>IF(correction_sheet!$ALH4&lt;2,"NA",IF(correction_sheet!$A4="","",IF(COUNT(correction_sheet!AFF4,correction_sheet!AFY4,correction_sheet!AGR4,correction_sheet!AHK4,correction_sheet!AKI4)&lt;4,"NA",VLOOKUP((SUM(correction_sheet!AFF4,correction_sheet!AFY4,correction_sheet!AGR4,correction_sheet!AHK4,correction_sheet!AKI4)),Reference_sheet!$B$91:$D$96,3,FALSE))))</f>
        <v>0</v>
      </c>
      <c r="GK5" s="4">
        <f>IF(correction_sheet!$A4="","",IF(COUNT(C5,V5,AO5,BH5,CA5,CT5,DM5,EF5,EY5,FR5)&lt;8,"NA",SUM(IF(C5&gt;=Reference_sheet!$H$2,1,0),IF(V5&gt;=Reference_sheet!$I$2,1,0),IF(AO5&gt;=Reference_sheet!$J$2,1,0),IF(BH5&gt;=Reference_sheet!$K$2,1,0),IF(CA5&gt;=Reference_sheet!$L$2,1,0),IF(CT5&gt;=Reference_sheet!$M$2,1,0),IF(DM5&gt;=Reference_sheet!$N$2,1,0),IF(EF5&gt;=Reference_sheet!$O$2,1,0),IF(EY5&gt;=Reference_sheet!$P$2,1,0),IF(FR5&gt;=Reference_sheet!$Q$2,1,0))-COUNTIF(C5,"NA")-COUNTIF(V5,"NA")-COUNTIF(AO5,"NA")-COUNTIF(BH5,"NA")-COUNTIF(CA5,"NA")-COUNTIF(CT5,"NA")-COUNTIF(DM5,"NA")-COUNTIF(EF5,"NA")-COUNTIF(EY5,"NA")-COUNTIF(FR5,"NA")))</f>
        <v>0</v>
      </c>
      <c r="GL5" s="4">
        <f>IF(correction_sheet!$A4="","",IF(COUNT(D5,W5,AP5,BI5,CB5,CU5,DN5,EG5,EZ5,FS5)&lt;8,"NA",SUM(IF(D5&gt;=Reference_sheet!$H$2,1,0),IF(W5&gt;=Reference_sheet!$I$2,1,0),IF(AP5&gt;=Reference_sheet!$J$2,1,0),IF(BI5&gt;=Reference_sheet!$K$2,1,0),IF(CB5&gt;=Reference_sheet!$L$2,1,0),IF(CU5&gt;=Reference_sheet!$M$2,1,0),IF(DN5&gt;=Reference_sheet!$N$2,1,0),IF(EG5&gt;=Reference_sheet!$O$2,1,0),IF(EZ5&gt;=Reference_sheet!$P$2,1,0),IF(FS5&gt;=Reference_sheet!$Q$2,1,0))-COUNTIF(D5,"NA")-COUNTIF(W5,"NA")-COUNTIF(AP5,"NA")-COUNTIF(BI5,"NA")-COUNTIF(CB5,"NA")-COUNTIF(CU5,"NA")-COUNTIF(DN5,"NA")-COUNTIF(EG5,"NA")-COUNTIF(EZ5,"NA")-COUNTIF(FS5,"NA")))</f>
        <v>0</v>
      </c>
      <c r="GM5" s="4">
        <f>IF(correction_sheet!$A4="","",IF(COUNT(E5,X5,AQ5,BJ5,CC5,CV5,DO5,EH5,FA5,FT5)&lt;8,"NA",SUM(IF(E5&gt;=Reference_sheet!$H$2,1,0),IF(X5&gt;=Reference_sheet!$I$2,1,0),IF(AQ5&gt;=Reference_sheet!$J$2,1,0),IF(BJ5&gt;=Reference_sheet!$K$2,1,0),IF(CC5&gt;=Reference_sheet!$L$2,1,0),IF(CV5&gt;=Reference_sheet!$M$2,1,0),IF(DO5&gt;=Reference_sheet!$N$2,1,0),IF(EH5&gt;=Reference_sheet!$O$2,1,0),IF(FA5&gt;=Reference_sheet!$P$2,1,0),IF(FT5&gt;=Reference_sheet!$Q$2,1,0))-COUNTIF(E5,"NA")-COUNTIF(X5,"NA")-COUNTIF(AQ5,"NA")-COUNTIF(BJ5,"NA")-COUNTIF(CC5,"NA")-COUNTIF(CV5,"NA")-COUNTIF(DO5,"NA")-COUNTIF(EH5,"NA")-COUNTIF(FA5,"NA")-COUNTIF(FT5,"NA")))</f>
        <v>0</v>
      </c>
      <c r="GN5" s="4">
        <f>IF(correction_sheet!$A4="","",IF(COUNT(F5,Y5,AR5,BK5,CD5,CW5,DP5,EI5,FB5,FU5)&lt;8,"NA",SUM(IF(F5&gt;=Reference_sheet!$H$2,1,0),IF(Y5&gt;=Reference_sheet!$I$2,1,0),IF(AR5&gt;=Reference_sheet!$J$2,1,0),IF(BK5&gt;=Reference_sheet!$K$2,1,0),IF(CD5&gt;=Reference_sheet!$L$2,1,0),IF(CW5&gt;=Reference_sheet!$M$2,1,0),IF(DP5&gt;=Reference_sheet!$N$2,1,0),IF(EI5&gt;=Reference_sheet!$O$2,1,0),IF(FB5&gt;=Reference_sheet!$P$2,1,0),IF(FU5&gt;=Reference_sheet!$Q$2,1,0))-COUNTIF(F5,"NA")-COUNTIF(Y5,"NA")-COUNTIF(AR5,"NA")-COUNTIF(BK5,"NA")-COUNTIF(CD5,"NA")-COUNTIF(CW5,"NA")-COUNTIF(DP5,"NA")-COUNTIF(EI5,"NA")-COUNTIF(FB5,"NA")-COUNTIF(FU5,"NA")))</f>
        <v>0</v>
      </c>
      <c r="GO5" s="4">
        <f>IF(correction_sheet!$A4="","",IF(COUNT(G5,Z5,AS5,BL5,CE5,CX5,DQ5,EJ5,FC5,FV5)&lt;8,"NA",SUM(IF(G5&gt;=Reference_sheet!$H$2,1,0),IF(Z5&gt;=Reference_sheet!$I$2,1,0),IF(AS5&gt;=Reference_sheet!$J$2,1,0),IF(BL5&gt;=Reference_sheet!$K$2,1,0),IF(CE5&gt;=Reference_sheet!$L$2,1,0),IF(CX5&gt;=Reference_sheet!$M$2,1,0),IF(DQ5&gt;=Reference_sheet!$N$2,1,0),IF(EJ5&gt;=Reference_sheet!$O$2,1,0),IF(FC5&gt;=Reference_sheet!$P$2,1,0),IF(FV5&gt;=Reference_sheet!$Q$2,1,0))-COUNTIF(G5,"NA")-COUNTIF(Z5,"NA")-COUNTIF(AS5,"NA")-COUNTIF(BL5,"NA")-COUNTIF(CE5,"NA")-COUNTIF(CX5,"NA")-COUNTIF(DQ5,"NA")-COUNTIF(EJ5,"NA")-COUNTIF(FC5,"NA")-COUNTIF(FV5,"NA")))</f>
        <v>0</v>
      </c>
      <c r="GP5" s="4">
        <f>IF(correction_sheet!$A4="","",IF(COUNT(H5,AA5,AT5,BM5,CF5,CY5,DR5,EK5,FD5,FW5)&lt;8,"NA",SUM(IF(H5&gt;=Reference_sheet!$H$2,1,0),IF(AA5&gt;=Reference_sheet!$I$2,1,0),IF(AT5&gt;=Reference_sheet!$J$2,1,0),IF(BM5&gt;=Reference_sheet!$K$2,1,0),IF(CF5&gt;=Reference_sheet!$L$2,1,0),IF(CY5&gt;=Reference_sheet!$M$2,1,0),IF(DR5&gt;=Reference_sheet!$N$2,1,0),IF(EK5&gt;=Reference_sheet!$O$2,1,0),IF(FD5&gt;=Reference_sheet!$P$2,1,0),IF(FW5&gt;=Reference_sheet!$Q$2,1,0))-COUNTIF(H5,"NA")-COUNTIF(AA5,"NA")-COUNTIF(AT5,"NA")-COUNTIF(BM5,"NA")-COUNTIF(CF5,"NA")-COUNTIF(CY5,"NA")-COUNTIF(DR5,"NA")-COUNTIF(EK5,"NA")-COUNTIF(FD5,"NA")-COUNTIF(FW5,"NA")))</f>
        <v>0</v>
      </c>
      <c r="GQ5" s="4">
        <f>IF(correction_sheet!$A4="","",IF(COUNT(I5,AB5,AU5,BN5,CG5,CZ5,DS5,EL5,FE5,FX5)&lt;8,"NA",SUM(IF(I5&gt;=Reference_sheet!$H$2,1,0),IF(AB5&gt;=Reference_sheet!$I$2,1,0),IF(AU5&gt;=Reference_sheet!$J$2,1,0),IF(BN5&gt;=Reference_sheet!$K$2,1,0),IF(CG5&gt;=Reference_sheet!$L$2,1,0),IF(CZ5&gt;=Reference_sheet!$M$2,1,0),IF(DS5&gt;=Reference_sheet!$N$2,1,0),IF(EL5&gt;=Reference_sheet!$O$2,1,0),IF(FE5&gt;=Reference_sheet!$P$2,1,0),IF(FX5&gt;=Reference_sheet!$Q$2,1,0))-COUNTIF(I5,"NA")-COUNTIF(AB5,"NA")-COUNTIF(AU5,"NA")-COUNTIF(BN5,"NA")-COUNTIF(CG5,"NA")-COUNTIF(CZ5,"NA")-COUNTIF(DS5,"NA")-COUNTIF(EL5,"NA")-COUNTIF(FE5,"NA")-COUNTIF(FX5,"NA")))</f>
        <v>0</v>
      </c>
      <c r="GR5" s="4">
        <f>IF(correction_sheet!$A4="","",IF(COUNT(J5,AC5,AV5,BO5,CH5,DA5,DT5,EM5,FF5,FY5)&lt;8,"NA",SUM(IF(J5&gt;=Reference_sheet!$H$2,1,0),IF(AC5&gt;=Reference_sheet!$I$2,1,0),IF(AV5&gt;=Reference_sheet!$J$2,1,0),IF(BO5&gt;=Reference_sheet!$K$2,1,0),IF(CH5&gt;=Reference_sheet!$L$2,1,0),IF(DA5&gt;=Reference_sheet!$M$2,1,0),IF(DT5&gt;=Reference_sheet!$N$2,1,0),IF(EM5&gt;=Reference_sheet!$O$2,1,0),IF(FF5&gt;=Reference_sheet!$P$2,1,0),IF(FY5&gt;=Reference_sheet!$Q$2,1,0))-COUNTIF(J5,"NA")-COUNTIF(AC5,"NA")-COUNTIF(AV5,"NA")-COUNTIF(BO5,"NA")-COUNTIF(CH5,"NA")-COUNTIF(DA5,"NA")-COUNTIF(DT5,"NA")-COUNTIF(EM5,"NA")-COUNTIF(FF5,"NA")-COUNTIF(FY5,"NA")))</f>
        <v>0</v>
      </c>
      <c r="GS5" s="4">
        <f>IF(correction_sheet!$A4="","",IF(COUNT(K5,AD5,AW5,BP5,CI5,DB5,DU5,EN5,FG5,FZ5)&lt;8,"NA",SUM(IF(K5&gt;=Reference_sheet!$H$2,1,0),IF(AD5&gt;=Reference_sheet!$I$2,1,0),IF(AW5&gt;=Reference_sheet!$J$2,1,0),IF(BP5&gt;=Reference_sheet!$K$2,1,0),IF(CI5&gt;=Reference_sheet!$L$2,1,0),IF(DB5&gt;=Reference_sheet!$M$2,1,0),IF(DU5&gt;=Reference_sheet!$N$2,1,0),IF(EN5&gt;=Reference_sheet!$O$2,1,0),IF(FG5&gt;=Reference_sheet!$P$2,1,0),IF(FZ5&gt;=Reference_sheet!$Q$2,1,0))-COUNTIF(K5,"NA")-COUNTIF(AD5,"NA")-COUNTIF(AW5,"NA")-COUNTIF(BP5,"NA")-COUNTIF(CI5,"NA")-COUNTIF(DB5,"NA")-COUNTIF(DU5,"NA")-COUNTIF(EN5,"NA")-COUNTIF(FG5,"NA")-COUNTIF(FZ5,"NA")))</f>
        <v>0</v>
      </c>
      <c r="GT5" s="4">
        <f>IF(correction_sheet!$A4="","",IF(COUNT(L5,AE5,AX5,BQ5,CJ5,DC5,DV5,EO5,FH5,GA5)&lt;8,"NA",SUM(IF(L5&gt;=Reference_sheet!$H$2,1,0),IF(AE5&gt;=Reference_sheet!$I$2,1,0),IF(AX5&gt;=Reference_sheet!$J$2,1,0),IF(BQ5&gt;=Reference_sheet!$K$2,1,0),IF(CJ5&gt;=Reference_sheet!$L$2,1,0),IF(DC5&gt;=Reference_sheet!$M$2,1,0),IF(DV5&gt;=Reference_sheet!$N$2,1,0),IF(EO5&gt;=Reference_sheet!$O$2,1,0),IF(FH5&gt;=Reference_sheet!$P$2,1,0),IF(GA5&gt;=Reference_sheet!$Q$2,1,0))-COUNTIF(L5,"NA")-COUNTIF(AE5,"NA")-COUNTIF(AX5,"NA")-COUNTIF(BQ5,"NA")-COUNTIF(CJ5,"NA")-COUNTIF(DC5,"NA")-COUNTIF(DV5,"NA")-COUNTIF(EO5,"NA")-COUNTIF(FH5,"NA")-COUNTIF(GA5,"NA")))</f>
        <v>0</v>
      </c>
      <c r="GU5" s="4">
        <f>IF(correction_sheet!$A4="","",IF(COUNT(M5,AF5,AY5,BR5,CK5,DD5,DW5,EP5,FI5,GB5)&lt;8,"NA",SUM(IF(M5&gt;=Reference_sheet!$H$2,1,0),IF(AF5&gt;=Reference_sheet!$I$2,1,0),IF(AY5&gt;=Reference_sheet!$J$2,1,0),IF(BR5&gt;=Reference_sheet!$K$2,1,0),IF(CK5&gt;=Reference_sheet!$L$2,1,0),IF(DD5&gt;=Reference_sheet!$M$2,1,0),IF(DW5&gt;=Reference_sheet!$N$2,1,0),IF(EP5&gt;=Reference_sheet!$O$2,1,0),IF(FI5&gt;=Reference_sheet!$P$2,1,0),IF(GB5&gt;=Reference_sheet!$Q$2,1,0))-COUNTIF(M5,"NA")-COUNTIF(AF5,"NA")-COUNTIF(AY5,"NA")-COUNTIF(BR5,"NA")-COUNTIF(CK5,"NA")-COUNTIF(DD5,"NA")-COUNTIF(DW5,"NA")-COUNTIF(EP5,"NA")-COUNTIF(FI5,"NA")-COUNTIF(GB5,"NA")))</f>
        <v>2</v>
      </c>
      <c r="GV5" s="4">
        <f>IF(correction_sheet!$A4="","",IF(COUNT(N5,AG5,AZ5,BS5,CL5,DE5,DX5,EQ5,FJ5,GC5)&lt;8,"NA",SUM(IF(N5&gt;=Reference_sheet!$H$2,1,0),IF(AG5&gt;=Reference_sheet!$I$2,1,0),IF(AZ5&gt;=Reference_sheet!$J$2,1,0),IF(BS5&gt;=Reference_sheet!$K$2,1,0),IF(CL5&gt;=Reference_sheet!$L$2,1,0),IF(DE5&gt;=Reference_sheet!$M$2,1,0),IF(DX5&gt;=Reference_sheet!$N$2,1,0),IF(EQ5&gt;=Reference_sheet!$O$2,1,0),IF(FJ5&gt;=Reference_sheet!$P$2,1,0),IF(GC5&gt;=Reference_sheet!$Q$2,1,0))-COUNTIF(N5,"NA")-COUNTIF(AG5,"NA")-COUNTIF(AZ5,"NA")-COUNTIF(BS5,"NA")-COUNTIF(CL5,"NA")-COUNTIF(DE5,"NA")-COUNTIF(DX5,"NA")-COUNTIF(EQ5,"NA")-COUNTIF(FJ5,"NA")-COUNTIF(GC5,"NA")))</f>
        <v>2</v>
      </c>
      <c r="GW5" s="4">
        <f>IF(correction_sheet!$A4="","",IF(COUNT(O5,AH5,BA5,BT5,CM5,DF5,DY5,ER5,FK5,GD5)&lt;8,"NA",SUM(IF(O5&gt;=Reference_sheet!$H$2,1,0),IF(AH5&gt;=Reference_sheet!$I$2,1,0),IF(BA5&gt;=Reference_sheet!$J$2,1,0),IF(BT5&gt;=Reference_sheet!$K$2,1,0),IF(CM5&gt;=Reference_sheet!$L$2,1,0),IF(DF5&gt;=Reference_sheet!$M$2,1,0),IF(DY5&gt;=Reference_sheet!$N$2,1,0),IF(ER5&gt;=Reference_sheet!$O$2,1,0),IF(FK5&gt;=Reference_sheet!$P$2,1,0),IF(GD5&gt;=Reference_sheet!$Q$2,1,0))-COUNTIF(O5,"NA")-COUNTIF(AH5,"NA")-COUNTIF(BA5,"NA")-COUNTIF(BT5,"NA")-COUNTIF(CM5,"NA")-COUNTIF(DF5,"NA")-COUNTIF(DY5,"NA")-COUNTIF(ER5,"NA")-COUNTIF(FK5,"NA")-COUNTIF(GD5,"NA")))</f>
        <v>2</v>
      </c>
      <c r="GX5" s="4">
        <f>IF(correction_sheet!$A4="","",IF(COUNT(P5,AI5,BB5,BU5,CN5,DG5,DZ5,ES5,FL5,GE5)&lt;8,"NA",SUM(IF(P5&gt;=Reference_sheet!$H$2,1,0),IF(AI5&gt;=Reference_sheet!$I$2,1,0),IF(BB5&gt;=Reference_sheet!$J$2,1,0),IF(BU5&gt;=Reference_sheet!$K$2,1,0),IF(CN5&gt;=Reference_sheet!$L$2,1,0),IF(DG5&gt;=Reference_sheet!$M$2,1,0),IF(DZ5&gt;=Reference_sheet!$N$2,1,0),IF(ES5&gt;=Reference_sheet!$O$2,1,0),IF(FL5&gt;=Reference_sheet!$P$2,1,0),IF(GE5&gt;=Reference_sheet!$Q$2,1,0))-COUNTIF(P5,"NA")-COUNTIF(AI5,"NA")-COUNTIF(BB5,"NA")-COUNTIF(BU5,"NA")-COUNTIF(CN5,"NA")-COUNTIF(DG5,"NA")-COUNTIF(DZ5,"NA")-COUNTIF(ES5,"NA")-COUNTIF(FL5,"NA")-COUNTIF(GE5,"NA")))</f>
        <v>1</v>
      </c>
      <c r="GY5" s="4">
        <f>IF(correction_sheet!$A4="","",IF(COUNT(Q5,AJ5,BC5,BV5,CO5,DH5,EA5,ET5,FM5,GF5)&lt;8,"NA",SUM(IF(Q5&gt;=Reference_sheet!$H$2,1,0),IF(AJ5&gt;=Reference_sheet!$I$2,1,0),IF(BC5&gt;=Reference_sheet!$J$2,1,0),IF(BV5&gt;=Reference_sheet!$K$2,1,0),IF(CO5&gt;=Reference_sheet!$L$2,1,0),IF(DH5&gt;=Reference_sheet!$M$2,1,0),IF(EA5&gt;=Reference_sheet!$N$2,1,0),IF(ET5&gt;=Reference_sheet!$O$2,1,0),IF(FM5&gt;=Reference_sheet!$P$2,1,0),IF(GF5&gt;=Reference_sheet!$Q$2,1,0))-COUNTIF(Q5,"NA")-COUNTIF(AJ5,"NA")-COUNTIF(BC5,"NA")-COUNTIF(BV5,"NA")-COUNTIF(CO5,"NA")-COUNTIF(DH5,"NA")-COUNTIF(EA5,"NA")-COUNTIF(ET5,"NA")-COUNTIF(FM5,"NA")-COUNTIF(GF5,"NA")))</f>
        <v>0</v>
      </c>
      <c r="GZ5" s="4">
        <f>IF(correction_sheet!$A4="","",IF(COUNT(R5,AK5,BD5,BW5,CP5,DI5,EB5,EU5,FN5,GG5)&lt;8,"NA",SUM(IF(R5&gt;=Reference_sheet!$H$2,1,0),IF(AK5&gt;=Reference_sheet!$I$2,1,0),IF(BD5&gt;=Reference_sheet!$J$2,1,0),IF(BW5&gt;=Reference_sheet!$K$2,1,0),IF(CP5&gt;=Reference_sheet!$L$2,1,0),IF(DI5&gt;=Reference_sheet!$M$2,1,0),IF(EB5&gt;=Reference_sheet!$N$2,1,0),IF(EU5&gt;=Reference_sheet!$O$2,1,0),IF(FN5&gt;=Reference_sheet!$P$2,1,0),IF(GG5&gt;=Reference_sheet!$Q$2,1,0))-COUNTIF(R5,"NA")-COUNTIF(AK5,"NA")-COUNTIF(BD5,"NA")-COUNTIF(BW5,"NA")-COUNTIF(CP5,"NA")-COUNTIF(DI5,"NA")-COUNTIF(EB5,"NA")-COUNTIF(EU5,"NA")-COUNTIF(FN5,"NA")-COUNTIF(GG5,"NA")))</f>
        <v>0</v>
      </c>
      <c r="HA5" s="4">
        <f>IF(correction_sheet!$A4="","",IF(COUNT(S5,AL5,BE5,BX5,CQ5,DJ5,EC5,EV5,FO5,GH5)&lt;8,"NA",SUM(IF(S5&gt;=Reference_sheet!$H$2,1,0),IF(AL5&gt;=Reference_sheet!$I$2,1,0),IF(BE5&gt;=Reference_sheet!$J$2,1,0),IF(BX5&gt;=Reference_sheet!$K$2,1,0),IF(CQ5&gt;=Reference_sheet!$L$2,1,0),IF(DJ5&gt;=Reference_sheet!$M$2,1,0),IF(EC5&gt;=Reference_sheet!$N$2,1,0),IF(EV5&gt;=Reference_sheet!$O$2,1,0),IF(FO5&gt;=Reference_sheet!$P$2,1,0),IF(GH5&gt;=Reference_sheet!$Q$2,1,0))-COUNTIF(S5,"NA")-COUNTIF(AL5,"NA")-COUNTIF(BE5,"NA")-COUNTIF(BX5,"NA")-COUNTIF(CQ5,"NA")-COUNTIF(DJ5,"NA")-COUNTIF(EC5,"NA")-COUNTIF(EV5,"NA")-COUNTIF(FO5,"NA")-COUNTIF(GH5,"NA")))</f>
        <v>1</v>
      </c>
      <c r="HB5" s="4">
        <f>IF(correction_sheet!$A4="","",IF(COUNT(T5,AM5,BF5,BY5,CR5,DK5,ED5,EW5,FP5,GI5)&lt;8,"NA",SUM(IF(T5&gt;=Reference_sheet!$H$2,1,0),IF(AM5&gt;=Reference_sheet!$I$2,1,0),IF(BF5&gt;=Reference_sheet!$J$2,1,0),IF(BY5&gt;=Reference_sheet!$K$2,1,0),IF(CR5&gt;=Reference_sheet!$L$2,1,0),IF(DK5&gt;=Reference_sheet!$M$2,1,0),IF(ED5&gt;=Reference_sheet!$N$2,1,0),IF(EW5&gt;=Reference_sheet!$O$2,1,0),IF(FP5&gt;=Reference_sheet!$P$2,1,0),IF(GI5&gt;=Reference_sheet!$Q$2,1,0))-COUNTIF(T5,"NA")-COUNTIF(AM5,"NA")-COUNTIF(BF5,"NA")-COUNTIF(BY5,"NA")-COUNTIF(CR5,"NA")-COUNTIF(DK5,"NA")-COUNTIF(ED5,"NA")-COUNTIF(EW5,"NA")-COUNTIF(FP5,"NA")-COUNTIF(GI5,"NA")))</f>
        <v>0</v>
      </c>
      <c r="HC5" s="4">
        <f>IF(correction_sheet!$A4="","",IF(COUNT(C5,V5,AO5,BH5,CA5,CT5,DM5,EF5,#REF!,EY5,FR5)&lt;8,"NA",INT(0.5+SUM(C5,V5,AO5,BH5,CA5,CT5,DM5,EF5,EY5,FR5))))</f>
        <v>0</v>
      </c>
      <c r="HD5" s="4">
        <f>IF(correction_sheet!$A4="","",IF(COUNT(D5,W5,AP5,BI5,CB5,CU5,DN5,EG5,#REF!,EZ5,FS5)&lt;8,"NA",INT(0.5+SUM(D5,W5,AP5,BI5,CB5,CU5,DN5,EG5,EZ5,FS5))))</f>
        <v>0</v>
      </c>
      <c r="HE5" s="4">
        <f>IF(correction_sheet!$A4="","",IF(COUNT(E5,X5,AQ5,BJ5,CC5,CV5,DO5,EH5,#REF!,FA5,FT5)&lt;8,"NA",INT(0.5+SUM(E5,X5,AQ5,BJ5,CC5,CV5,DO5,EH5,FA5,FT5))))</f>
        <v>0</v>
      </c>
      <c r="HF5" s="4">
        <f>IF(correction_sheet!$A4="","",IF(COUNT(F5,Y5,AR5,BK5,CD5,CW5,DP5,EI5,#REF!,FB5,FU5)&lt;8,"NA",INT(0.5+SUM(F5,Y5,AR5,BK5,CD5,CW5,DP5,EI5,FB5,FU5))))</f>
        <v>0</v>
      </c>
      <c r="HG5" s="4">
        <f>IF(correction_sheet!$A4="","",IF(COUNT(G5,Z5,AS5,BL5,CE5,CX5,DQ5,EJ5,#REF!,FC5,FV5)&lt;8,"NA",INT(0.5+SUM(G5,Z5,AS5,BL5,CE5,CX5,DQ5,EJ5,FC5,FV5))))</f>
        <v>2</v>
      </c>
      <c r="HH5" s="4">
        <f>IF(correction_sheet!$A4="","",IF(COUNT(H5,AA5,AT5,BM5,CF5,CY5,DR5,EK5,#REF!,FD5,FW5)&lt;8,"NA",INT(0.5+SUM(H5,AA5,AT5,BM5,CF5,CY5,DR5,EK5,FD5,FW5))))</f>
        <v>2</v>
      </c>
      <c r="HI5" s="4">
        <f>IF(correction_sheet!$A4="","",IF(COUNT(I5,AB5,AU5,BN5,CG5,CZ5,DS5,EL5,#REF!,FE5,FX5)&lt;8,"NA",INT(0.5+SUM(I5,AB5,AU5,BN5,CG5,CZ5,DS5,EL5,FE5,FX5))))</f>
        <v>2</v>
      </c>
      <c r="HJ5" s="4">
        <f>IF(correction_sheet!$A4="","",IF(COUNT(J5,AC5,AV5,BO5,CH5,DA5,DT5,EM5,#REF!,FF5,FY5)&lt;8,"NA",INT(0.5+SUM(J5,AC5,AV5,BO5,CH5,DA5,DT5,EM5,FF5,FY5))))</f>
        <v>0</v>
      </c>
      <c r="HK5" s="4">
        <f>IF(correction_sheet!$A4="","",IF(COUNT(K5,AD5,AW5,BP5,CI5,DB5,DU5,EN5,#REF!,FG5,FZ5)&lt;8,"NA",INT(0.5+SUM(K5,AD5,AW5,BP5,CI5,DB5,DU5,EN5,FG5,FZ5))))</f>
        <v>0</v>
      </c>
      <c r="HL5" s="4">
        <f>IF(correction_sheet!$A4="","",IF(COUNT(L5,AE5,AX5,BQ5,CJ5,DC5,DV5,EO5,#REF!,FH5,GA5)&lt;8,"NA",INT(0.5+SUM(L5,AE5,AX5,BQ5,CJ5,DC5,DV5,EO5,FH5,GA5))))</f>
        <v>0</v>
      </c>
      <c r="HM5" s="4">
        <f>IF(correction_sheet!$A4="","",IF(COUNT(M5,AF5,AY5,BR5,CK5,DD5,DW5,EP5,#REF!,FI5,GB5)&lt;8,"NA",INT(0.5+SUM(M5,AF5,AY5,BR5,CK5,DD5,DW5,EP5,FI5,GB5))))</f>
        <v>14</v>
      </c>
      <c r="HN5" s="4">
        <f>IF(correction_sheet!$A4="","",IF(COUNT(N5,AG5,AZ5,BS5,CL5,DE5,DX5,EQ5,#REF!,FJ5,GC5)&lt;8,"NA",INT(0.5+SUM(N5,AG5,AZ5,BS5,CL5,DE5,DX5,EQ5,FJ5,GC5))))</f>
        <v>14</v>
      </c>
      <c r="HO5" s="4">
        <f>IF(correction_sheet!$A4="","",IF(COUNT(O5,AH5,BA5,BT5,CM5,DF5,DY5,ER5,#REF!,FK5,GD5)&lt;8,"NA",INT(0.5+SUM(O5,AH5,BA5,BT5,CM5,DF5,DY5,ER5,FK5,GD5))))</f>
        <v>16</v>
      </c>
      <c r="HP5" s="4">
        <f>IF(correction_sheet!$A4="","",IF(COUNT(P5,AI5,BB5,BU5,CN5,DG5,DZ5,ES5,#REF!,FL5,GE5)&lt;8,"NA",INT(0.5+SUM(P5,AI5,BB5,BU5,CN5,DG5,DZ5,ES5,FL5,GE5))))</f>
        <v>18</v>
      </c>
      <c r="HQ5" s="4">
        <f>IF(correction_sheet!$A4="","",IF(COUNT(Q5,AJ5,BC5,BV5,CO5,DH5,EA5,ET5,#REF!,FM5,GF5)&lt;8,"NA",INT(0.5+SUM(Q5,AJ5,BC5,BV5,CO5,DH5,EA5,ET5,FM5,GF5))))</f>
        <v>4</v>
      </c>
      <c r="HR5" s="4">
        <f>IF(correction_sheet!$A4="","",IF(COUNT(R5,AK5,BD5,BW5,CP5,DI5,EB5,EU5,#REF!,FN5,GG5)&lt;8,"NA",INT(0.5+SUM(R5,AK5,BD5,BW5,CP5,DI5,EB5,EU5,FN5,GG5))))</f>
        <v>6</v>
      </c>
      <c r="HS5" s="4">
        <f>IF(correction_sheet!$A4="","",IF(COUNT(S5,AL5,BE5,BX5,CQ5,DJ5,EC5,EV5,#REF!,FO5,GH5)&lt;8,"NA",INT(0.5+SUM(S5,AL5,BE5,BX5,CQ5,DJ5,EC5,EV5,FO5,GH5))))</f>
        <v>7</v>
      </c>
      <c r="HT5" s="4">
        <f>IF(correction_sheet!$A4="","",IF(COUNT(T5,AM5,BF5,BY5,CR5,DK5,ED5,EW5,#REF!,FP5,GI5)&lt;8,"NA",INT(0.5+SUM(T5,AM5,BF5,BY5,CR5,DK5,ED5,EW5,FP5,GI5))))</f>
        <v>2</v>
      </c>
      <c r="HU5" s="20">
        <f>IF(correction_sheet!$A4="","",IF(COUNT(U5,AN5,BG5,BZ5,CS5,DL5,EE5,EX5,FQ5,GJ5)&lt;8,"NA",SUM(IF(U5&gt;=Reference_sheet!$H$2,1,0),IF(AN5&gt;=Reference_sheet!$I$2,1,0),IF(BG5&gt;=Reference_sheet!$J$2,1,0),IF(BZ5&gt;=Reference_sheet!$K$2,1,0),IF(CS5&gt;=Reference_sheet!$L$2,1,0),IF(DL5&gt;=Reference_sheet!$M$2,1,0),IF(EE5&gt;=Reference_sheet!$N$2,1,0),IF(EX5&gt;=Reference_sheet!$O$2,1,0),IF(FQ5&gt;=Reference_sheet!$P$2,1,0),IF(GJ5&gt;=Reference_sheet!$Q$2,1,0))-COUNTIF(U5,"NA")-COUNTIF(AN5,"NA")-COUNTIF(BG5,"NA")-COUNTIF(BZ5,"NA")-COUNTIF(CS5,"NA")-COUNTIF(DL5,"NA")-COUNTIF(EE5,"NA")-COUNTIF(EX5,"NA")-COUNTIF(FQ5,"NA")-COUNTIF(GJ5,"NA")))</f>
        <v>3</v>
      </c>
      <c r="HV5" s="20">
        <f>IF(correction_sheet!$A4="","",IF(COUNT(U5,AN5,BG5,BZ5,CS5,DL5,EE5,EX5,FQ5,GJ5)&lt;8,"NA",INT(0.5+SUM(U5,AN5,BG5,BZ5,CS5,DL5,EE5,EX5,FQ5,GJ5))))</f>
        <v>30</v>
      </c>
      <c r="HW5" s="21">
        <f t="shared" si="0"/>
        <v>0</v>
      </c>
      <c r="HX5" s="21">
        <f t="shared" si="1"/>
        <v>3</v>
      </c>
      <c r="HY5" s="21">
        <f t="shared" si="2"/>
        <v>4</v>
      </c>
      <c r="HZ5" s="21">
        <f t="shared" si="3"/>
        <v>4</v>
      </c>
      <c r="IA5" s="21">
        <f t="shared" si="4"/>
        <v>2</v>
      </c>
      <c r="IB5" s="21">
        <f t="shared" si="5"/>
        <v>3</v>
      </c>
      <c r="IC5" s="21">
        <f t="shared" si="6"/>
        <v>10</v>
      </c>
      <c r="ID5" s="21">
        <f t="shared" si="7"/>
        <v>4</v>
      </c>
      <c r="IE5" s="21">
        <f>Scored_sheet!FQ5</f>
        <v>0</v>
      </c>
      <c r="IF5" s="21">
        <f t="shared" si="8"/>
        <v>0</v>
      </c>
      <c r="IG5" s="34">
        <f>IF(correction_sheet!$A4="","",IF(COUNT(U5,AN5,BG5,BZ5,CS5,DL5,EE5,EX5,FQ5,GJ5)&lt;7,"NA",SUM(IF(MAX(correction_sheet!HV4,correction_sheet!IO4,correction_sheet!JH4)&gt;0,IF(U5&gt;=Reference_sheet!$H$2,1,0),0),IF(AN5&gt;=Reference_sheet!$I$2,1,0),IF(BG5&gt;=Reference_sheet!$J$2,1,0),IF(BZ5&gt;=Reference_sheet!$K$2,1,0),IF(CS5&gt;=Reference_sheet!$L$2,1,0),IF(DL5&gt;=Reference_sheet!$M$2,1,0),IF(FQ5&gt;=Reference_sheet!$P$2,1,0),IF(GJ5&gt;=Reference_sheet!$Q$2,1,0))-COUNTIF(U5,"NA")-COUNTIF(AN5,"NA")-COUNTIF(BG5,"NA")-COUNTIF(BZ5,"NA")-COUNTIF(CS5,"NA")-COUNTIF(DL5,"NA")-COUNTIF(FQ5,"NA")-COUNTIF(GJ5,"NA")))</f>
        <v>1</v>
      </c>
      <c r="IH5" s="17"/>
    </row>
    <row r="6" spans="1:242">
      <c r="A6" s="7" t="str">
        <f>IF(correction_sheet!$A5="","",correction_sheet!$A5)</f>
        <v>RB00021</v>
      </c>
      <c r="B6" s="7">
        <f>IF(correction_sheet!$B5="","",correction_sheet!$B5)</f>
        <v>0</v>
      </c>
      <c r="C6" s="4">
        <f>IF(correction_sheet!$ALC5=0,"NA",IF(correction_sheet!$A5="","",IF(COUNT(correction_sheet!MG5,correction_sheet!MZ5,correction_sheet!HD5,correction_sheet!HW5,correction_sheet!IP5,correction_sheet!YR5,correction_sheet!ZK5)&lt;5,"NA",VLOOKUP(SUM(correction_sheet!MG5,correction_sheet!MZ5,correction_sheet!HD5,correction_sheet!HW5,correction_sheet!IP5,correction_sheet!YR5,correction_sheet!ZK5),Reference_sheet!$B$2:$D$11,3,FALSE))))</f>
        <v>0</v>
      </c>
      <c r="D6" s="4">
        <f>IF(correction_sheet!$ALC5=0,"NA",IF(correction_sheet!$A5="","",IF(COUNT(correction_sheet!MH5,correction_sheet!NA5,correction_sheet!HE5,correction_sheet!HX5,correction_sheet!IQ5,correction_sheet!YS5,correction_sheet!ZL5)&lt;5,"NA",VLOOKUP(SUM(correction_sheet!MH5,correction_sheet!NA5,correction_sheet!HE5,correction_sheet!HX5,correction_sheet!IQ5,correction_sheet!YS5,correction_sheet!ZL5),Reference_sheet!$B$2:$D$11,3,FALSE))))</f>
        <v>0</v>
      </c>
      <c r="E6" s="4">
        <f>IF(correction_sheet!$ALC5=0,"NA",IF(correction_sheet!$A5="","",IF(COUNT(correction_sheet!MI5,correction_sheet!NB5,correction_sheet!HF5,correction_sheet!HY5,correction_sheet!IR5,correction_sheet!YT5,correction_sheet!ZM5)&lt;5,"NA",VLOOKUP(SUM(correction_sheet!MI5,correction_sheet!NB5,correction_sheet!HF5,correction_sheet!HY5,correction_sheet!IR5,correction_sheet!YT5,correction_sheet!ZM5),Reference_sheet!$B$2:$D$11,3,FALSE))))</f>
        <v>0</v>
      </c>
      <c r="F6" s="4">
        <f>IF(correction_sheet!$ALC5=0,"NA",IF(correction_sheet!$A5="","",IF(COUNT(correction_sheet!MJ5,correction_sheet!NC5,correction_sheet!HG5,correction_sheet!HZ5,correction_sheet!IS5,correction_sheet!YU5,correction_sheet!ZN5)&lt;5,"NA",VLOOKUP(SUM(correction_sheet!MJ5,correction_sheet!NC5,correction_sheet!HG5,correction_sheet!HZ5,correction_sheet!IS5,correction_sheet!YU5,correction_sheet!ZN5),Reference_sheet!$B$2:$D$11,3,FALSE))))</f>
        <v>2</v>
      </c>
      <c r="G6" s="4">
        <f>IF(correction_sheet!$ALC5=0,"NA",IF(correction_sheet!$A5="","",IF(COUNT(correction_sheet!MK5,correction_sheet!ND5,correction_sheet!HH5,correction_sheet!IA5,correction_sheet!IT5,correction_sheet!YV5,correction_sheet!ZO5)&lt;5,"NA",VLOOKUP(SUM(correction_sheet!MK5,correction_sheet!ND5,correction_sheet!HH5,correction_sheet!IA5,correction_sheet!IT5,correction_sheet!YV5,correction_sheet!ZO5),Reference_sheet!$B$2:$D$11,3,FALSE))))</f>
        <v>2</v>
      </c>
      <c r="H6" s="4">
        <f>IF(correction_sheet!$ALC5=0,"NA",IF(correction_sheet!$A5="","",IF(COUNT(correction_sheet!ML5,correction_sheet!NE5,correction_sheet!HI5,correction_sheet!IB5,correction_sheet!IU5,correction_sheet!YW5,correction_sheet!ZP5)&lt;5,"NA",VLOOKUP(SUM(correction_sheet!ML5,correction_sheet!NE5,correction_sheet!HI5,correction_sheet!IB5,correction_sheet!IU5,correction_sheet!YW5,correction_sheet!ZP5),Reference_sheet!$B$2:$D$11,3,FALSE))))</f>
        <v>0</v>
      </c>
      <c r="I6" s="4">
        <f>IF(correction_sheet!$ALC5=0,"NA",IF(correction_sheet!$A5="","",IF(COUNT(correction_sheet!MM5,correction_sheet!NF5,correction_sheet!HJ5,correction_sheet!IC5,correction_sheet!IV5,correction_sheet!YX5,correction_sheet!ZQ5)&lt;5,"NA",VLOOKUP(SUM(correction_sheet!MM5,correction_sheet!NF5,correction_sheet!HJ5,correction_sheet!IC5,correction_sheet!IV5,correction_sheet!YX5,correction_sheet!ZQ5),Reference_sheet!$B$2:$D$11,3,FALSE))))</f>
        <v>0</v>
      </c>
      <c r="J6" s="4">
        <f>IF(correction_sheet!$ALC5=0,"NA",IF(correction_sheet!$A5="","",IF(COUNT(correction_sheet!MN5,correction_sheet!NG5,correction_sheet!HK5,correction_sheet!ID5,correction_sheet!IW5,correction_sheet!YY5,correction_sheet!ZR5)&lt;5,"NA",VLOOKUP(SUM(correction_sheet!MN5,correction_sheet!NG5,correction_sheet!HK5,correction_sheet!ID5,correction_sheet!IW5,correction_sheet!YY5,correction_sheet!ZR5),Reference_sheet!$B$2:$D$11,3,FALSE))))</f>
        <v>0</v>
      </c>
      <c r="K6" s="4">
        <f>IF(correction_sheet!$ALC5=0,"NA",IF(correction_sheet!$A5="","",IF(COUNT(correction_sheet!MO5,correction_sheet!NH5,correction_sheet!HL5,correction_sheet!IE5,correction_sheet!IX5,correction_sheet!YZ5,correction_sheet!ZS5)&lt;5,"NA",VLOOKUP(SUM(correction_sheet!MO5,correction_sheet!NH5,correction_sheet!HL5,correction_sheet!IE5,correction_sheet!IX5,correction_sheet!YZ5,correction_sheet!ZS5),Reference_sheet!$B$2:$D$11,3,FALSE))))</f>
        <v>0</v>
      </c>
      <c r="L6" s="4">
        <f>IF(correction_sheet!$ALC5=0,"NA",IF(correction_sheet!$A5="","",IF(COUNT(correction_sheet!MP5,correction_sheet!NI5,correction_sheet!HM5,correction_sheet!IF5,correction_sheet!IY5,correction_sheet!ZA5,correction_sheet!ZT5)&lt;5,"NA",VLOOKUP(SUM(correction_sheet!MP5,correction_sheet!NI5,correction_sheet!HM5,correction_sheet!IF5,correction_sheet!IY5,correction_sheet!ZA5,correction_sheet!ZT5),Reference_sheet!$B$2:$D$11,3,FALSE))))</f>
        <v>0</v>
      </c>
      <c r="M6" s="4">
        <f>IF(correction_sheet!$ALC5=0,"NA",IF(correction_sheet!$A5="","",IF(COUNT(correction_sheet!MQ5,correction_sheet!NJ5,correction_sheet!HN5,correction_sheet!IG5,correction_sheet!IZ5,correction_sheet!ZB5,correction_sheet!ZU5)&lt;5,"NA",VLOOKUP(SUM(correction_sheet!MQ5,correction_sheet!NJ5,correction_sheet!HN5,correction_sheet!IG5,correction_sheet!IZ5,correction_sheet!ZB5,correction_sheet!ZU5),Reference_sheet!$B$2:$D$11,3,FALSE))))</f>
        <v>2</v>
      </c>
      <c r="N6" s="4">
        <f>IF(correction_sheet!$ALC5=0,"NA",IF(correction_sheet!$A5="","",IF(COUNT(correction_sheet!MR5,correction_sheet!NK5,correction_sheet!HO5,correction_sheet!IH5,correction_sheet!JA5,correction_sheet!ZC5,correction_sheet!ZV5)&lt;5,"NA",VLOOKUP(SUM(correction_sheet!MR5,correction_sheet!NK5,correction_sheet!HO5,correction_sheet!IH5,correction_sheet!JA5,correction_sheet!ZC5,correction_sheet!ZV5),Reference_sheet!$B$2:$D$11,3,FALSE))))</f>
        <v>0</v>
      </c>
      <c r="O6" s="4">
        <f>IF(correction_sheet!$ALC5=0,"NA",IF(correction_sheet!$A5="","",IF(COUNT(correction_sheet!MS5,correction_sheet!NL5,correction_sheet!HP5,correction_sheet!II5,correction_sheet!JB5,correction_sheet!ZD5,correction_sheet!ZW5)&lt;5,"NA",VLOOKUP(SUM(correction_sheet!MS5,correction_sheet!NL5,correction_sheet!HP5,correction_sheet!II5,correction_sheet!JB5,correction_sheet!ZD5,correction_sheet!ZW5),Reference_sheet!$B$2:$D$11,3,FALSE))))</f>
        <v>0</v>
      </c>
      <c r="P6" s="4">
        <f>IF(correction_sheet!$ALC5=0,"NA",IF(correction_sheet!$A5="","",IF(COUNT(correction_sheet!MT5,correction_sheet!NM5,correction_sheet!HQ5,correction_sheet!IJ5,correction_sheet!JC5,correction_sheet!ZE5,correction_sheet!ZX5)&lt;5,"NA",VLOOKUP(SUM(correction_sheet!MT5,correction_sheet!NM5,correction_sheet!HQ5,correction_sheet!IJ5,correction_sheet!JC5,correction_sheet!ZE5,correction_sheet!ZX5),Reference_sheet!$B$2:$D$11,3,FALSE))))</f>
        <v>0</v>
      </c>
      <c r="Q6" s="4">
        <f>IF(correction_sheet!$ALC5=0,"NA",IF(correction_sheet!$A5="","",IF(COUNT(correction_sheet!MU5,correction_sheet!NN5,correction_sheet!HR5,correction_sheet!IK5,correction_sheet!JD5,correction_sheet!ZF5,correction_sheet!ZY5)&lt;5,"NA",VLOOKUP(SUM(correction_sheet!MU5,correction_sheet!NN5,correction_sheet!HR5,correction_sheet!IK5,correction_sheet!JD5,correction_sheet!ZF5,correction_sheet!ZY5),Reference_sheet!$B$2:$D$11,3,FALSE))))</f>
        <v>0</v>
      </c>
      <c r="R6" s="4">
        <f>IF(correction_sheet!$ALC5=0,"NA",IF(correction_sheet!$A5="","",IF(COUNT(correction_sheet!MV5,correction_sheet!NO5,correction_sheet!HS5,correction_sheet!IL5,correction_sheet!JE5,correction_sheet!ZG5,correction_sheet!ZZ5)&lt;5,"NA",VLOOKUP(SUM(correction_sheet!MV5,correction_sheet!NO5,correction_sheet!HS5,correction_sheet!IL5,correction_sheet!JE5,correction_sheet!ZG5,correction_sheet!ZZ5),Reference_sheet!$B$2:$D$11,3,FALSE))))</f>
        <v>0</v>
      </c>
      <c r="S6" s="4">
        <f>IF(correction_sheet!$ALC5=0,"NA",IF(correction_sheet!$A5="","",IF(COUNT(correction_sheet!MW5,correction_sheet!NP5,correction_sheet!HT5,correction_sheet!IM5,correction_sheet!JF5,correction_sheet!ZH5,correction_sheet!AAA5)&lt;5,"NA",VLOOKUP(SUM(correction_sheet!MW5,correction_sheet!NP5,correction_sheet!HT5,correction_sheet!IM5,correction_sheet!JF5,correction_sheet!ZH5,correction_sheet!AAA5),Reference_sheet!$B$2:$D$11,3,FALSE))))</f>
        <v>0</v>
      </c>
      <c r="T6" s="4">
        <f>IF(correction_sheet!$ALC5=0,"NA",IF(correction_sheet!$A5="","",IF(COUNT(correction_sheet!MX5,correction_sheet!NQ5,correction_sheet!HU5,correction_sheet!IN5,correction_sheet!JG5,correction_sheet!ZI5,correction_sheet!AAB5)&lt;5,"NA",VLOOKUP(SUM(correction_sheet!MX5,correction_sheet!NQ5,correction_sheet!HU5,correction_sheet!IN5,correction_sheet!JG5,correction_sheet!ZI5,correction_sheet!AAB5),Reference_sheet!$B$2:$D$11,3,FALSE))))</f>
        <v>0</v>
      </c>
      <c r="U6" s="4">
        <f>IF(correction_sheet!$ALC5=0,"NA",IF(correction_sheet!$A5="","",IF(COUNT(correction_sheet!MY5,correction_sheet!NR5,correction_sheet!HV5,correction_sheet!IO5,correction_sheet!JH5,correction_sheet!ZJ5,correction_sheet!AAC5)&lt;5,"NA",VLOOKUP(SUM(correction_sheet!MY5,correction_sheet!NR5,correction_sheet!HV5,correction_sheet!IO5,correction_sheet!JH5,correction_sheet!ZJ5,correction_sheet!AAC5),Reference_sheet!$B$2:$D$11,3,FALSE))))</f>
        <v>4</v>
      </c>
      <c r="V6" s="4">
        <f>IF(correction_sheet!$ALC5=0,"NA",IF(correction_sheet!$A5="","",IF(COUNT( correction_sheet!C5, correction_sheet!V5, correction_sheet!AO5, correction_sheet!BH5)&lt;3,"NA",VLOOKUP(SUM(  correction_sheet!C5, correction_sheet!V5,correction_sheet!AO5, correction_sheet!BH5),Reference_sheet!$B$14:$D$18,3,FALSE))))</f>
        <v>0</v>
      </c>
      <c r="W6" s="4">
        <f>IF(correction_sheet!$ALC5=0,"NA",IF(correction_sheet!$A5="","",IF(COUNT( correction_sheet!D5, correction_sheet!W5, correction_sheet!AP5, correction_sheet!BI5)&lt;3,"NA",VLOOKUP(SUM(  correction_sheet!D5, correction_sheet!W5,correction_sheet!AP5, correction_sheet!BI5),Reference_sheet!$B$14:$D$18,3,FALSE))))</f>
        <v>0</v>
      </c>
      <c r="X6" s="4">
        <f>IF(correction_sheet!$ALC5=0,"NA",IF(correction_sheet!$A5="","",IF(COUNT( correction_sheet!E5, correction_sheet!X5, correction_sheet!AQ5, correction_sheet!BJ5)&lt;3,"NA",VLOOKUP(SUM(  correction_sheet!E5, correction_sheet!X5,correction_sheet!AQ5, correction_sheet!BJ5),Reference_sheet!$B$14:$D$18,3,FALSE))))</f>
        <v>0</v>
      </c>
      <c r="Y6" s="4">
        <f>IF(correction_sheet!$ALC5=0,"NA",IF(correction_sheet!$A5="","",IF(COUNT( correction_sheet!F5, correction_sheet!Y5, correction_sheet!AR5, correction_sheet!BK5)&lt;3,"NA",VLOOKUP(SUM(  correction_sheet!F5, correction_sheet!Y5,correction_sheet!AR5, correction_sheet!BK5),Reference_sheet!$B$14:$D$18,3,FALSE))))</f>
        <v>3</v>
      </c>
      <c r="Z6" s="4">
        <f>IF(correction_sheet!$ALC5=0,"NA",IF(correction_sheet!$A5="","",IF(COUNT( correction_sheet!G5, correction_sheet!Z5, correction_sheet!AS5, correction_sheet!BL5)&lt;3,"NA",VLOOKUP(SUM(  correction_sheet!G5, correction_sheet!Z5,correction_sheet!AS5, correction_sheet!BL5),Reference_sheet!$B$14:$D$18,3,FALSE))))</f>
        <v>5</v>
      </c>
      <c r="AA6" s="4">
        <f>IF(correction_sheet!$ALC5=0,"NA",IF(correction_sheet!$A5="","",IF(COUNT( correction_sheet!H5, correction_sheet!AA5, correction_sheet!AT5, correction_sheet!BM5)&lt;3,"NA",VLOOKUP(SUM(  correction_sheet!H5, correction_sheet!AA5,correction_sheet!AT5, correction_sheet!BM5),Reference_sheet!$B$14:$D$18,3,FALSE))))</f>
        <v>8</v>
      </c>
      <c r="AB6" s="4">
        <f>IF(correction_sheet!$ALC5=0,"NA",IF(correction_sheet!$A5="","",IF(COUNT( correction_sheet!I5, correction_sheet!AB5, correction_sheet!AU5, correction_sheet!BN5)&lt;3,"NA",VLOOKUP(SUM(  correction_sheet!I5, correction_sheet!AB5,correction_sheet!AU5, correction_sheet!BN5),Reference_sheet!$B$14:$D$18,3,FALSE))))</f>
        <v>8</v>
      </c>
      <c r="AC6" s="4">
        <f>IF(correction_sheet!$ALC5=0,"NA",IF(correction_sheet!$A5="","",IF(COUNT( correction_sheet!J5, correction_sheet!AC5, correction_sheet!AV5, correction_sheet!BO5)&lt;3,"NA",VLOOKUP(SUM(  correction_sheet!J5, correction_sheet!AC5,correction_sheet!AV5, correction_sheet!BO5),Reference_sheet!$B$14:$D$18,3,FALSE))))</f>
        <v>8</v>
      </c>
      <c r="AD6" s="4">
        <f>IF(correction_sheet!$ALC5=0,"NA",IF(correction_sheet!$A5="","",IF(COUNT( correction_sheet!K5, correction_sheet!AD5, correction_sheet!AW5, correction_sheet!BP5)&lt;3,"NA",VLOOKUP(SUM(  correction_sheet!K5, correction_sheet!AD5,correction_sheet!AW5, correction_sheet!BP5),Reference_sheet!$B$14:$D$18,3,FALSE))))</f>
        <v>10</v>
      </c>
      <c r="AE6" s="4">
        <f>IF(correction_sheet!$ALC5=0,"NA",IF(correction_sheet!$A5="","",IF(COUNT( correction_sheet!L5, correction_sheet!AE5, correction_sheet!AX5, correction_sheet!BQ5)&lt;3,"NA",VLOOKUP(SUM(  correction_sheet!L5, correction_sheet!AE5,correction_sheet!AX5, correction_sheet!BQ5),Reference_sheet!$B$14:$D$18,3,FALSE))))</f>
        <v>8</v>
      </c>
      <c r="AF6" s="4">
        <f>IF(correction_sheet!$ALC5=0,"NA",IF(correction_sheet!$A5="","",IF(COUNT( correction_sheet!M5, correction_sheet!AF5, correction_sheet!AY5, correction_sheet!BR5)&lt;3,"NA",VLOOKUP(SUM(  correction_sheet!M5, correction_sheet!AF5,correction_sheet!AY5, correction_sheet!BR5),Reference_sheet!$B$14:$D$18,3,FALSE))))</f>
        <v>5</v>
      </c>
      <c r="AG6" s="4">
        <f>IF(correction_sheet!$ALC5=0,"NA",IF(correction_sheet!$A5="","",IF(COUNT( correction_sheet!N5, correction_sheet!AG5, correction_sheet!AZ5, correction_sheet!BS5)&lt;3,"NA",VLOOKUP(SUM(  correction_sheet!N5, correction_sheet!AG5,correction_sheet!AZ5, correction_sheet!BS5),Reference_sheet!$B$14:$D$18,3,FALSE))))</f>
        <v>3</v>
      </c>
      <c r="AH6" s="4">
        <f>IF(correction_sheet!$ALC5=0,"NA",IF(correction_sheet!$A5="","",IF(COUNT( correction_sheet!O5, correction_sheet!AH5, correction_sheet!BA5, correction_sheet!BT5)&lt;3,"NA",VLOOKUP(SUM(  correction_sheet!O5, correction_sheet!AH5,correction_sheet!BA5, correction_sheet!BT5),Reference_sheet!$B$14:$D$18,3,FALSE))))</f>
        <v>3</v>
      </c>
      <c r="AI6" s="4">
        <f>IF(correction_sheet!$ALC5=0,"NA",IF(correction_sheet!$A5="","",IF(COUNT( correction_sheet!P5, correction_sheet!AI5, correction_sheet!BB5, correction_sheet!BU5)&lt;3,"NA",VLOOKUP(SUM(  correction_sheet!P5, correction_sheet!AI5,correction_sheet!BB5, correction_sheet!BU5),Reference_sheet!$B$14:$D$18,3,FALSE))))</f>
        <v>3</v>
      </c>
      <c r="AJ6" s="4">
        <f>IF(correction_sheet!$ALC5=0,"NA",IF(correction_sheet!$A5="","",IF(COUNT( correction_sheet!Q5, correction_sheet!AJ5, correction_sheet!BC5, correction_sheet!BV5)&lt;3,"NA",VLOOKUP(SUM(  correction_sheet!Q5, correction_sheet!AJ5,correction_sheet!BC5, correction_sheet!BV5),Reference_sheet!$B$14:$D$18,3,FALSE))))</f>
        <v>0</v>
      </c>
      <c r="AK6" s="4">
        <f>IF(correction_sheet!$ALC5=0,"NA",IF(correction_sheet!$A5="","",IF(COUNT( correction_sheet!R5, correction_sheet!AK5, correction_sheet!BD5, correction_sheet!BW5)&lt;3,"NA",VLOOKUP(SUM(  correction_sheet!R5, correction_sheet!AK5,correction_sheet!BD5, correction_sheet!BW5),Reference_sheet!$B$14:$D$18,3,FALSE))))</f>
        <v>0</v>
      </c>
      <c r="AL6" s="4">
        <f>IF(correction_sheet!$ALC5=0,"NA",IF(correction_sheet!$A5="","",IF(COUNT( correction_sheet!S5, correction_sheet!AL5, correction_sheet!BE5, correction_sheet!BX5)&lt;3,"NA",VLOOKUP(SUM(  correction_sheet!S5, correction_sheet!AL5,correction_sheet!BE5, correction_sheet!BX5),Reference_sheet!$B$14:$D$18,3,FALSE))))</f>
        <v>3</v>
      </c>
      <c r="AM6" s="4">
        <f>IF(correction_sheet!$ALC5=0,"NA",IF(correction_sheet!$A5="","",IF(COUNT( correction_sheet!T5, correction_sheet!AM5, correction_sheet!BF5, correction_sheet!BY5)&lt;3,"NA",VLOOKUP(SUM(  correction_sheet!T5, correction_sheet!AM5,correction_sheet!BF5, correction_sheet!BY5),Reference_sheet!$B$14:$D$18,3,FALSE))))</f>
        <v>3</v>
      </c>
      <c r="AN6" s="4">
        <f>IF(correction_sheet!$ALC5=0,"NA",IF(correction_sheet!$A5="","",IF(COUNT( correction_sheet!U5, correction_sheet!AN5, correction_sheet!BG5, correction_sheet!BZ5)&lt;3,"NA",VLOOKUP(SUM(  correction_sheet!U5, correction_sheet!AN5,correction_sheet!BG5, correction_sheet!BZ5),Reference_sheet!$B$14:$D$18,3,FALSE))))</f>
        <v>10</v>
      </c>
      <c r="AO6" s="4">
        <f>IF(correction_sheet!$ALH5=0,"NA",IF(correction_sheet!$A5="","",IF(COUNT( correction_sheet!CA5, correction_sheet!ABP5, correction_sheet!ACI5, correction_sheet!AHL5,correction_sheet!AIX5,correction_sheet!AIE5)&lt;4,"NA",VLOOKUP(SUM( correction_sheet!CA5, correction_sheet!ABP5, correction_sheet!ACI5, correction_sheet!AHL5,correction_sheet!AIX5,correction_sheet!AIE5),Reference_sheet!$B$23:$D$28,3,FALSE))))</f>
        <v>2</v>
      </c>
      <c r="AP6" s="4">
        <f>IF(correction_sheet!$ALH5=0,"NA",IF(correction_sheet!$A5="","",IF(COUNT( correction_sheet!CB5, correction_sheet!ABQ5, correction_sheet!ACJ5, correction_sheet!AHM5,correction_sheet!AIY5,correction_sheet!AIF5)&lt;4,"NA",VLOOKUP(SUM( correction_sheet!CB5, correction_sheet!ABQ5, correction_sheet!ACJ5, correction_sheet!AHM5,correction_sheet!AIY5,correction_sheet!AIF5),Reference_sheet!$B$23:$D$28,3,FALSE))))</f>
        <v>2</v>
      </c>
      <c r="AQ6" s="4">
        <f>IF(correction_sheet!$ALH5=0,"NA",IF(correction_sheet!$A5="","",IF(COUNT( correction_sheet!CC5, correction_sheet!ABR5, correction_sheet!ACK5, correction_sheet!AHN5,correction_sheet!AIZ5,correction_sheet!AIG5)&lt;4,"NA",VLOOKUP(SUM( correction_sheet!CC5, correction_sheet!ABR5, correction_sheet!ACK5, correction_sheet!AHN5,correction_sheet!AIZ5,correction_sheet!AIG5),Reference_sheet!$B$23:$D$28,3,FALSE))))</f>
        <v>2</v>
      </c>
      <c r="AR6" s="4">
        <f>IF(correction_sheet!$ALH5=0,"NA",IF(correction_sheet!$A5="","",IF(COUNT( correction_sheet!CD5, correction_sheet!ABS5, correction_sheet!ACL5, correction_sheet!AHO5,correction_sheet!AJA5,correction_sheet!AIH5)&lt;4,"NA",VLOOKUP(SUM( correction_sheet!CD5, correction_sheet!ABS5, correction_sheet!ACL5, correction_sheet!AHO5,correction_sheet!AJA5,correction_sheet!AIH5),Reference_sheet!$B$23:$D$28,3,FALSE))))</f>
        <v>3</v>
      </c>
      <c r="AS6" s="4">
        <f>IF(correction_sheet!$ALH5=0,"NA",IF(correction_sheet!$A5="","",IF(COUNT( correction_sheet!CE5, correction_sheet!ABT5, correction_sheet!ACM5, correction_sheet!AHP5,correction_sheet!AJB5,correction_sheet!AII5)&lt;4,"NA",VLOOKUP(SUM( correction_sheet!CE5, correction_sheet!ABT5, correction_sheet!ACM5, correction_sheet!AHP5,correction_sheet!AJB5,correction_sheet!AII5),Reference_sheet!$B$23:$D$28,3,FALSE))))</f>
        <v>3</v>
      </c>
      <c r="AT6" s="4">
        <f>IF(correction_sheet!$ALH5=0,"NA",IF(correction_sheet!$A5="","",IF(COUNT( correction_sheet!CF5, correction_sheet!ABU5, correction_sheet!ACN5, correction_sheet!AHQ5,correction_sheet!AJC5,correction_sheet!AIJ5)&lt;4,"NA",VLOOKUP(SUM( correction_sheet!CF5, correction_sheet!ABU5, correction_sheet!ACN5, correction_sheet!AHQ5,correction_sheet!AJC5,correction_sheet!AIJ5),Reference_sheet!$B$23:$D$28,3,FALSE))))</f>
        <v>3</v>
      </c>
      <c r="AU6" s="4">
        <f>IF(correction_sheet!$ALH5=0,"NA",IF(correction_sheet!$A5="","",IF(COUNT( correction_sheet!CG5, correction_sheet!ABV5, correction_sheet!ACO5, correction_sheet!AHR5,correction_sheet!AJD5,correction_sheet!AIK5)&lt;4,"NA",VLOOKUP(SUM( correction_sheet!CG5, correction_sheet!ABV5, correction_sheet!ACO5, correction_sheet!AHR5,correction_sheet!AJD5,correction_sheet!AIK5),Reference_sheet!$B$23:$D$28,3,FALSE))))</f>
        <v>3</v>
      </c>
      <c r="AV6" s="4">
        <f>IF(correction_sheet!$ALH5=0,"NA",IF(correction_sheet!$A5="","",IF(COUNT( correction_sheet!CH5, correction_sheet!ABW5, correction_sheet!ACP5, correction_sheet!AHS5,correction_sheet!AJE5,correction_sheet!AIL5)&lt;4,"NA",VLOOKUP(SUM( correction_sheet!CH5, correction_sheet!ABW5, correction_sheet!ACP5, correction_sheet!AHS5,correction_sheet!AJE5,correction_sheet!AIL5),Reference_sheet!$B$23:$D$28,3,FALSE))))</f>
        <v>4</v>
      </c>
      <c r="AW6" s="4">
        <f>IF(correction_sheet!$ALH5=0,"NA",IF(correction_sheet!$A5="","",IF(COUNT( correction_sheet!CI5, correction_sheet!ABX5, correction_sheet!ACQ5, correction_sheet!AHT5,correction_sheet!AJF5,correction_sheet!AIM5)&lt;4,"NA",VLOOKUP(SUM( correction_sheet!CI5, correction_sheet!ABX5, correction_sheet!ACQ5, correction_sheet!AHT5,correction_sheet!AJF5,correction_sheet!AIM5),Reference_sheet!$B$23:$D$28,3,FALSE))))</f>
        <v>6</v>
      </c>
      <c r="AX6" s="4">
        <f>IF(correction_sheet!$ALH5=0,"NA",IF(correction_sheet!$A5="","",IF(COUNT( correction_sheet!CJ5, correction_sheet!ABY5, correction_sheet!ACR5, correction_sheet!AHU5,correction_sheet!AJG5,correction_sheet!AIN5)&lt;4,"NA",VLOOKUP(SUM( correction_sheet!CJ5, correction_sheet!ABY5, correction_sheet!ACR5, correction_sheet!AHU5,correction_sheet!AJG5,correction_sheet!AIN5),Reference_sheet!$B$23:$D$28,3,FALSE))))</f>
        <v>6</v>
      </c>
      <c r="AY6" s="4">
        <f>IF(correction_sheet!$ALH5=0,"NA",IF(correction_sheet!$A5="","",IF(COUNT( correction_sheet!CK5, correction_sheet!ABZ5, correction_sheet!ACS5, correction_sheet!AHV5,correction_sheet!AJH5,correction_sheet!AIO5)&lt;4,"NA",VLOOKUP(SUM( correction_sheet!CK5, correction_sheet!ABZ5, correction_sheet!ACS5, correction_sheet!AHV5,correction_sheet!AJH5,correction_sheet!AIO5),Reference_sheet!$B$23:$D$28,3,FALSE))))</f>
        <v>6</v>
      </c>
      <c r="AZ6" s="4">
        <f>IF(correction_sheet!$ALH5=0,"NA",IF(correction_sheet!$A5="","",IF(COUNT( correction_sheet!CL5, correction_sheet!ACA5, correction_sheet!ACT5, correction_sheet!AHW5,correction_sheet!AJI5,correction_sheet!AIP5)&lt;4,"NA",VLOOKUP(SUM( correction_sheet!CL5, correction_sheet!ACA5, correction_sheet!ACT5, correction_sheet!AHW5,correction_sheet!AJI5,correction_sheet!AIP5),Reference_sheet!$B$23:$D$28,3,FALSE))))</f>
        <v>4</v>
      </c>
      <c r="BA6" s="4">
        <f>IF(correction_sheet!$ALH5=0,"NA",IF(correction_sheet!$A5="","",IF(COUNT( correction_sheet!CM5, correction_sheet!ACB5, correction_sheet!ACU5, correction_sheet!AHX5,correction_sheet!AJJ5,correction_sheet!AIQ5)&lt;4,"NA",VLOOKUP(SUM( correction_sheet!CM5, correction_sheet!ACB5, correction_sheet!ACU5, correction_sheet!AHX5,correction_sheet!AJJ5,correction_sheet!AIQ5),Reference_sheet!$B$23:$D$28,3,FALSE))))</f>
        <v>4</v>
      </c>
      <c r="BB6" s="4">
        <f>IF(correction_sheet!$ALH5=0,"NA",IF(correction_sheet!$A5="","",IF(COUNT( correction_sheet!CN5, correction_sheet!ACC5, correction_sheet!ACV5, correction_sheet!AHY5,correction_sheet!AJK5,correction_sheet!AIR5)&lt;4,"NA",VLOOKUP(SUM( correction_sheet!CN5, correction_sheet!ACC5, correction_sheet!ACV5, correction_sheet!AHY5,correction_sheet!AJK5,correction_sheet!AIR5),Reference_sheet!$B$23:$D$28,3,FALSE))))</f>
        <v>3</v>
      </c>
      <c r="BC6" s="4">
        <f>IF(correction_sheet!$ALH5=0,"NA",IF(correction_sheet!$A5="","",IF(COUNT( correction_sheet!CO5, correction_sheet!ACD5, correction_sheet!ACW5, correction_sheet!AHZ5,correction_sheet!AJL5,correction_sheet!AIS5)&lt;4,"NA",VLOOKUP(SUM( correction_sheet!CO5, correction_sheet!ACD5, correction_sheet!ACW5, correction_sheet!AHZ5,correction_sheet!AJL5,correction_sheet!AIS5),Reference_sheet!$B$23:$D$28,3,FALSE))))</f>
        <v>3</v>
      </c>
      <c r="BD6" s="4">
        <f>IF(correction_sheet!$ALH5=0,"NA",IF(correction_sheet!$A5="","",IF(COUNT( correction_sheet!CP5, correction_sheet!ACE5, correction_sheet!ACX5, correction_sheet!AIA5,correction_sheet!AJM5,correction_sheet!AIT5)&lt;4,"NA",VLOOKUP(SUM( correction_sheet!CP5, correction_sheet!ACE5, correction_sheet!ACX5, correction_sheet!AIA5,correction_sheet!AJM5,correction_sheet!AIT5),Reference_sheet!$B$23:$D$28,3,FALSE))))</f>
        <v>3</v>
      </c>
      <c r="BE6" s="4">
        <f>IF(correction_sheet!$ALH5=0,"NA",IF(correction_sheet!$A5="","",IF(COUNT( correction_sheet!CQ5, correction_sheet!ACF5, correction_sheet!ACY5, correction_sheet!AIB5,correction_sheet!AJN5,correction_sheet!AIU5)&lt;4,"NA",VLOOKUP(SUM( correction_sheet!CQ5, correction_sheet!ACF5, correction_sheet!ACY5, correction_sheet!AIB5,correction_sheet!AJN5,correction_sheet!AIU5),Reference_sheet!$B$23:$D$28,3,FALSE))))</f>
        <v>3</v>
      </c>
      <c r="BF6" s="4">
        <f>IF(correction_sheet!$ALH5=0,"NA",IF(correction_sheet!$A5="","",IF(COUNT( correction_sheet!CR5, correction_sheet!ACG5, correction_sheet!ACZ5, correction_sheet!AIC5,correction_sheet!AJO5,correction_sheet!AIV5)&lt;4,"NA",VLOOKUP(SUM( correction_sheet!CR5, correction_sheet!ACG5, correction_sheet!ACZ5, correction_sheet!AIC5,correction_sheet!AJO5,correction_sheet!AIV5),Reference_sheet!$B$23:$D$28,3,FALSE))))</f>
        <v>3</v>
      </c>
      <c r="BG6" s="4">
        <f>IF(correction_sheet!$ALH5=0,"NA",IF(correction_sheet!$A5="","",IF(COUNT( correction_sheet!CS5, correction_sheet!ACH5, correction_sheet!ADA5, correction_sheet!AID5,correction_sheet!AJP5,correction_sheet!AIW5)&lt;4,"NA",VLOOKUP(SUM( correction_sheet!CS5, correction_sheet!ACH5, correction_sheet!ADA5, correction_sheet!AID5,correction_sheet!AJP5,correction_sheet!AIW5),Reference_sheet!$B$23:$D$28,3,FALSE))))</f>
        <v>8</v>
      </c>
      <c r="BH6" s="4">
        <f>IF(correction_sheet!$ALC5=0,"NA",IF(correction_sheet!$A5="","",IF(COUNT( correction_sheet!CT5, correction_sheet!DM5, correction_sheet!EY5, correction_sheet!FR5, correction_sheet!GK5,correction_sheet!EF5)&lt;4,"NA",VLOOKUP(SUM(correction_sheet!CT5, correction_sheet!DM5, correction_sheet!EY5, correction_sheet!FR5, correction_sheet!GK5,correction_sheet!EF5),Reference_sheet!$B$32:$D$38,3,FALSE))))</f>
        <v>0</v>
      </c>
      <c r="BI6" s="4">
        <f>IF(correction_sheet!$ALC5=0,"NA",IF(correction_sheet!$A5="","",IF(COUNT( correction_sheet!CU5, correction_sheet!DN5, correction_sheet!EZ5, correction_sheet!FS5, correction_sheet!GL5,correction_sheet!EG5)&lt;4,"NA",VLOOKUP(SUM(correction_sheet!CU5, correction_sheet!DN5, correction_sheet!EZ5, correction_sheet!FS5, correction_sheet!GL5,correction_sheet!EG5),Reference_sheet!$B$32:$D$38,3,FALSE))))</f>
        <v>0</v>
      </c>
      <c r="BJ6" s="4">
        <f>IF(correction_sheet!$ALC5=0,"NA",IF(correction_sheet!$A5="","",IF(COUNT( correction_sheet!CV5, correction_sheet!DO5, correction_sheet!FA5, correction_sheet!FT5, correction_sheet!GM5,correction_sheet!EH5)&lt;4,"NA",VLOOKUP(SUM(correction_sheet!CV5, correction_sheet!DO5, correction_sheet!FA5, correction_sheet!FT5, correction_sheet!GM5,correction_sheet!EH5),Reference_sheet!$B$32:$D$38,3,FALSE))))</f>
        <v>0</v>
      </c>
      <c r="BK6" s="4">
        <f>IF(correction_sheet!$ALC5=0,"NA",IF(correction_sheet!$A5="","",IF(COUNT( correction_sheet!CW5, correction_sheet!DP5, correction_sheet!FB5, correction_sheet!FU5, correction_sheet!GN5,correction_sheet!EI5)&lt;4,"NA",VLOOKUP(SUM(correction_sheet!CW5, correction_sheet!DP5, correction_sheet!FB5, correction_sheet!FU5, correction_sheet!GN5,correction_sheet!EI5),Reference_sheet!$B$32:$D$38,3,FALSE))))</f>
        <v>4</v>
      </c>
      <c r="BL6" s="4">
        <f>IF(correction_sheet!$ALC5=0,"NA",IF(correction_sheet!$A5="","",IF(COUNT( correction_sheet!CX5, correction_sheet!DQ5, correction_sheet!FC5, correction_sheet!FV5, correction_sheet!GO5,correction_sheet!EJ5)&lt;4,"NA",VLOOKUP(SUM(correction_sheet!CX5, correction_sheet!DQ5, correction_sheet!FC5, correction_sheet!FV5, correction_sheet!GO5,correction_sheet!EJ5),Reference_sheet!$B$32:$D$38,3,FALSE))))</f>
        <v>4</v>
      </c>
      <c r="BM6" s="4">
        <f>IF(correction_sheet!$ALC5=0,"NA",IF(correction_sheet!$A5="","",IF(COUNT( correction_sheet!CY5, correction_sheet!DR5, correction_sheet!FD5, correction_sheet!FW5, correction_sheet!GP5,correction_sheet!EK5)&lt;4,"NA",VLOOKUP(SUM(correction_sheet!CY5, correction_sheet!DR5, correction_sheet!FD5, correction_sheet!FW5, correction_sheet!GP5,correction_sheet!EK5),Reference_sheet!$B$32:$D$38,3,FALSE))))</f>
        <v>5</v>
      </c>
      <c r="BN6" s="4">
        <f>IF(correction_sheet!$ALC5=0,"NA",IF(correction_sheet!$A5="","",IF(COUNT( correction_sheet!CZ5, correction_sheet!DS5, correction_sheet!FE5, correction_sheet!FX5, correction_sheet!GQ5,correction_sheet!EL5)&lt;4,"NA",VLOOKUP(SUM(correction_sheet!CZ5, correction_sheet!DS5, correction_sheet!FE5, correction_sheet!FX5, correction_sheet!GQ5,correction_sheet!EL5),Reference_sheet!$B$32:$D$38,3,FALSE))))</f>
        <v>5</v>
      </c>
      <c r="BO6" s="4">
        <f>IF(correction_sheet!$ALC5=0,"NA",IF(correction_sheet!$A5="","",IF(COUNT( correction_sheet!DA5, correction_sheet!DT5, correction_sheet!FF5, correction_sheet!FY5, correction_sheet!GR5,correction_sheet!EM5)&lt;4,"NA",VLOOKUP(SUM(correction_sheet!DA5, correction_sheet!DT5, correction_sheet!FF5, correction_sheet!FY5, correction_sheet!GR5,correction_sheet!EM5),Reference_sheet!$B$32:$D$38,3,FALSE))))</f>
        <v>5</v>
      </c>
      <c r="BP6" s="4">
        <f>IF(correction_sheet!$ALC5=0,"NA",IF(correction_sheet!$A5="","",IF(COUNT( correction_sheet!DB5, correction_sheet!DU5, correction_sheet!FG5, correction_sheet!FZ5, correction_sheet!GS5,correction_sheet!EN5)&lt;4,"NA",VLOOKUP(SUM(correction_sheet!DB5, correction_sheet!DU5, correction_sheet!FG5, correction_sheet!FZ5, correction_sheet!GS5,correction_sheet!EN5),Reference_sheet!$B$32:$D$38,3,FALSE))))</f>
        <v>6</v>
      </c>
      <c r="BQ6" s="4">
        <f>IF(correction_sheet!$ALC5=0,"NA",IF(correction_sheet!$A5="","",IF(COUNT( correction_sheet!DC5, correction_sheet!DV5, correction_sheet!FH5, correction_sheet!GA5, correction_sheet!GT5,correction_sheet!EO5)&lt;4,"NA",VLOOKUP(SUM(correction_sheet!DC5, correction_sheet!DV5, correction_sheet!FH5, correction_sheet!GA5, correction_sheet!GT5,correction_sheet!EO5),Reference_sheet!$B$32:$D$38,3,FALSE))))</f>
        <v>6</v>
      </c>
      <c r="BR6" s="4">
        <f>IF(correction_sheet!$ALC5=0,"NA",IF(correction_sheet!$A5="","",IF(COUNT( correction_sheet!DD5, correction_sheet!DW5, correction_sheet!FI5, correction_sheet!GB5, correction_sheet!GU5,correction_sheet!EP5)&lt;4,"NA",VLOOKUP(SUM(correction_sheet!DD5, correction_sheet!DW5, correction_sheet!FI5, correction_sheet!GB5, correction_sheet!GU5,correction_sheet!EP5),Reference_sheet!$B$32:$D$38,3,FALSE))))</f>
        <v>6</v>
      </c>
      <c r="BS6" s="4">
        <f>IF(correction_sheet!$ALC5=0,"NA",IF(correction_sheet!$A5="","",IF(COUNT( correction_sheet!DE5, correction_sheet!DX5, correction_sheet!FJ5, correction_sheet!GC5, correction_sheet!GV5,correction_sheet!EQ5)&lt;4,"NA",VLOOKUP(SUM(correction_sheet!DE5, correction_sheet!DX5, correction_sheet!FJ5, correction_sheet!GC5, correction_sheet!GV5,correction_sheet!EQ5),Reference_sheet!$B$32:$D$38,3,FALSE))))</f>
        <v>6</v>
      </c>
      <c r="BT6" s="4">
        <f>IF(correction_sheet!$ALC5=0,"NA",IF(correction_sheet!$A5="","",IF(COUNT( correction_sheet!DF5, correction_sheet!DY5, correction_sheet!FK5, correction_sheet!GD5, correction_sheet!GW5,correction_sheet!ER5)&lt;4,"NA",VLOOKUP(SUM(correction_sheet!DF5, correction_sheet!DY5, correction_sheet!FK5, correction_sheet!GD5, correction_sheet!GW5,correction_sheet!ER5),Reference_sheet!$B$32:$D$38,3,FALSE))))</f>
        <v>4</v>
      </c>
      <c r="BU6" s="4">
        <f>IF(correction_sheet!$ALC5=0,"NA",IF(correction_sheet!$A5="","",IF(COUNT( correction_sheet!DG5, correction_sheet!DZ5, correction_sheet!FL5, correction_sheet!GE5, correction_sheet!GX5,correction_sheet!ES5)&lt;4,"NA",VLOOKUP(SUM(correction_sheet!DG5, correction_sheet!DZ5, correction_sheet!FL5, correction_sheet!GE5, correction_sheet!GX5,correction_sheet!ES5),Reference_sheet!$B$32:$D$38,3,FALSE))))</f>
        <v>0</v>
      </c>
      <c r="BV6" s="4">
        <f>IF(correction_sheet!$ALC5=0,"NA",IF(correction_sheet!$A5="","",IF(COUNT( correction_sheet!DH5, correction_sheet!EA5, correction_sheet!FM5, correction_sheet!GF5, correction_sheet!GY5,correction_sheet!ET5)&lt;4,"NA",VLOOKUP(SUM(correction_sheet!DH5, correction_sheet!EA5, correction_sheet!FM5, correction_sheet!GF5, correction_sheet!GY5,correction_sheet!ET5),Reference_sheet!$B$32:$D$38,3,FALSE))))</f>
        <v>0</v>
      </c>
      <c r="BW6" s="4">
        <f>IF(correction_sheet!$ALC5=0,"NA",IF(correction_sheet!$A5="","",IF(COUNT( correction_sheet!DI5, correction_sheet!EB5, correction_sheet!FN5, correction_sheet!GG5, correction_sheet!GZ5,correction_sheet!EU5)&lt;4,"NA",VLOOKUP(SUM(correction_sheet!DI5, correction_sheet!EB5, correction_sheet!FN5, correction_sheet!GG5, correction_sheet!GZ5,correction_sheet!EU5),Reference_sheet!$B$32:$D$38,3,FALSE))))</f>
        <v>0</v>
      </c>
      <c r="BX6" s="4">
        <f>IF(correction_sheet!$ALC5=0,"NA",IF(correction_sheet!$A5="","",IF(COUNT( correction_sheet!DJ5, correction_sheet!EC5, correction_sheet!FO5, correction_sheet!GH5, correction_sheet!HA5,correction_sheet!EV5)&lt;4,"NA",VLOOKUP(SUM(correction_sheet!DJ5, correction_sheet!EC5, correction_sheet!FO5, correction_sheet!GH5, correction_sheet!HA5,correction_sheet!EV5),Reference_sheet!$B$32:$D$38,3,FALSE))))</f>
        <v>0</v>
      </c>
      <c r="BY6" s="4">
        <f>IF(correction_sheet!$ALC5=0,"NA",IF(correction_sheet!$A5="","",IF(COUNT( correction_sheet!DK5, correction_sheet!ED5, correction_sheet!FP5, correction_sheet!GI5, correction_sheet!HB5,correction_sheet!EW5)&lt;4,"NA",VLOOKUP(SUM(correction_sheet!DK5, correction_sheet!ED5, correction_sheet!FP5, correction_sheet!GI5, correction_sheet!HB5,correction_sheet!EW5),Reference_sheet!$B$32:$D$38,3,FALSE))))</f>
        <v>0</v>
      </c>
      <c r="BZ6" s="4">
        <f>IF(correction_sheet!$ALC5=0,"NA",IF(correction_sheet!$A5="","",IF(COUNT( correction_sheet!DL5, correction_sheet!EE5, correction_sheet!FQ5, correction_sheet!GJ5, correction_sheet!HC5,correction_sheet!EX5)&lt;4,"NA",VLOOKUP(SUM(correction_sheet!DL5, correction_sheet!EE5, correction_sheet!FQ5, correction_sheet!GJ5, correction_sheet!HC5,correction_sheet!EX5),Reference_sheet!$B$32:$D$38,3,FALSE))))</f>
        <v>6</v>
      </c>
      <c r="CA6" s="4">
        <f>IF(correction_sheet!$ALH5=0,"NA",IF(correction_sheet!$A5="","",IF(COUNT(correction_sheet!NS5,correction_sheet!OL5,correction_sheet!PE5,correction_sheet!PX5,correction_sheet!QQ5)&lt;3,"NA",VLOOKUP(SUM(correction_sheet!NS5,correction_sheet!OL5,correction_sheet!PE5,correction_sheet!PX5,correction_sheet!QQ5),Reference_sheet!$B$41:$D$46,3,FALSE))))</f>
        <v>0</v>
      </c>
      <c r="CB6" s="4">
        <f>IF(correction_sheet!$ALH5=0,"NA",IF(correction_sheet!$A5="","",IF(COUNT(correction_sheet!NT5,correction_sheet!OM5,correction_sheet!PF5,correction_sheet!PY5,correction_sheet!QR5)&lt;3,"NA",VLOOKUP(SUM(correction_sheet!NT5,correction_sheet!OM5,correction_sheet!PF5,correction_sheet!PY5,correction_sheet!QR5),Reference_sheet!$B$41:$D$46,3,FALSE))))</f>
        <v>0</v>
      </c>
      <c r="CC6" s="4">
        <f>IF(correction_sheet!$ALH5=0,"NA",IF(correction_sheet!$A5="","",IF(COUNT(correction_sheet!NU5,correction_sheet!ON5,correction_sheet!PG5,correction_sheet!PZ5,correction_sheet!QS5)&lt;3,"NA",VLOOKUP(SUM(correction_sheet!NU5,correction_sheet!ON5,correction_sheet!PG5,correction_sheet!PZ5,correction_sheet!QS5),Reference_sheet!$B$41:$D$46,3,FALSE))))</f>
        <v>0</v>
      </c>
      <c r="CD6" s="4">
        <f>IF(correction_sheet!$ALH5=0,"NA",IF(correction_sheet!$A5="","",IF(COUNT(correction_sheet!NV5,correction_sheet!OO5,correction_sheet!PH5,correction_sheet!QA5,correction_sheet!QT5)&lt;3,"NA",VLOOKUP(SUM(correction_sheet!NV5,correction_sheet!OO5,correction_sheet!PH5,correction_sheet!QA5,correction_sheet!QT5),Reference_sheet!$B$41:$D$46,3,FALSE))))</f>
        <v>0</v>
      </c>
      <c r="CE6" s="4">
        <f>IF(correction_sheet!$ALH5=0,"NA",IF(correction_sheet!$A5="","",IF(COUNT(correction_sheet!NW5,correction_sheet!OP5,correction_sheet!PI5,correction_sheet!QB5,correction_sheet!QU5)&lt;3,"NA",VLOOKUP(SUM(correction_sheet!NW5,correction_sheet!OP5,correction_sheet!PI5,correction_sheet!QB5,correction_sheet!QU5),Reference_sheet!$B$41:$D$46,3,FALSE))))</f>
        <v>0</v>
      </c>
      <c r="CF6" s="4">
        <f>IF(correction_sheet!$ALH5=0,"NA",IF(correction_sheet!$A5="","",IF(COUNT(correction_sheet!NX5,correction_sheet!OQ5,correction_sheet!PJ5,correction_sheet!QC5,correction_sheet!QV5)&lt;3,"NA",VLOOKUP(SUM(correction_sheet!NX5,correction_sheet!OQ5,correction_sheet!PJ5,correction_sheet!QC5,correction_sheet!QV5),Reference_sheet!$B$41:$D$46,3,FALSE))))</f>
        <v>0</v>
      </c>
      <c r="CG6" s="4">
        <f>IF(correction_sheet!$ALH5=0,"NA",IF(correction_sheet!$A5="","",IF(COUNT(correction_sheet!NY5,correction_sheet!OR5,correction_sheet!PK5,correction_sheet!QD5,correction_sheet!QW5)&lt;3,"NA",VLOOKUP(SUM(correction_sheet!NY5,correction_sheet!OR5,correction_sheet!PK5,correction_sheet!QD5,correction_sheet!QW5),Reference_sheet!$B$41:$D$46,3,FALSE))))</f>
        <v>0</v>
      </c>
      <c r="CH6" s="4">
        <f>IF(correction_sheet!$ALH5=0,"NA",IF(correction_sheet!$A5="","",IF(COUNT(correction_sheet!NZ5,correction_sheet!OS5,correction_sheet!PL5,correction_sheet!QE5,correction_sheet!QX5)&lt;3,"NA",VLOOKUP(SUM(correction_sheet!NZ5,correction_sheet!OS5,correction_sheet!PL5,correction_sheet!QE5,correction_sheet!QX5),Reference_sheet!$B$41:$D$46,3,FALSE))))</f>
        <v>0</v>
      </c>
      <c r="CI6" s="4">
        <f>IF(correction_sheet!$ALH5=0,"NA",IF(correction_sheet!$A5="","",IF(COUNT(correction_sheet!OA5,correction_sheet!OT5,correction_sheet!PM5,correction_sheet!QF5,correction_sheet!QY5)&lt;3,"NA",VLOOKUP(SUM(correction_sheet!OA5,correction_sheet!OT5,correction_sheet!PM5,correction_sheet!QF5,correction_sheet!QY5),Reference_sheet!$B$41:$D$46,3,FALSE))))</f>
        <v>0</v>
      </c>
      <c r="CJ6" s="4">
        <f>IF(correction_sheet!$ALH5=0,"NA",IF(correction_sheet!$A5="","",IF(COUNT(correction_sheet!OB5,correction_sheet!OU5,correction_sheet!PN5,correction_sheet!QG5,correction_sheet!QZ5)&lt;3,"NA",VLOOKUP(SUM(correction_sheet!OB5,correction_sheet!OU5,correction_sheet!PN5,correction_sheet!QG5,correction_sheet!QZ5),Reference_sheet!$B$41:$D$46,3,FALSE))))</f>
        <v>0</v>
      </c>
      <c r="CK6" s="4">
        <f>IF(correction_sheet!$ALH5=0,"NA",IF(correction_sheet!$A5="","",IF(COUNT(correction_sheet!OC5,correction_sheet!OV5,correction_sheet!PO5,correction_sheet!QH5,correction_sheet!RA5)&lt;3,"NA",VLOOKUP(SUM(correction_sheet!OC5,correction_sheet!OV5,correction_sheet!PO5,correction_sheet!QH5,correction_sheet!RA5),Reference_sheet!$B$41:$D$46,3,FALSE))))</f>
        <v>0</v>
      </c>
      <c r="CL6" s="4">
        <f>IF(correction_sheet!$ALH5=0,"NA",IF(correction_sheet!$A5="","",IF(COUNT(correction_sheet!OD5,correction_sheet!OW5,correction_sheet!PP5,correction_sheet!QI5,correction_sheet!RB5)&lt;3,"NA",VLOOKUP(SUM(correction_sheet!OD5,correction_sheet!OW5,correction_sheet!PP5,correction_sheet!QI5,correction_sheet!RB5),Reference_sheet!$B$41:$D$46,3,FALSE))))</f>
        <v>0</v>
      </c>
      <c r="CM6" s="4">
        <f>IF(correction_sheet!$ALH5=0,"NA",IF(correction_sheet!$A5="","",IF(COUNT(correction_sheet!OE5,correction_sheet!OX5,correction_sheet!PQ5,correction_sheet!QJ5,correction_sheet!RC5)&lt;3,"NA",VLOOKUP(SUM(correction_sheet!OE5,correction_sheet!OX5,correction_sheet!PQ5,correction_sheet!QJ5,correction_sheet!RC5),Reference_sheet!$B$41:$D$46,3,FALSE))))</f>
        <v>0</v>
      </c>
      <c r="CN6" s="4">
        <f>IF(correction_sheet!$ALH5=0,"NA",IF(correction_sheet!$A5="","",IF(COUNT(correction_sheet!OF5,correction_sheet!OY5,correction_sheet!PR5,correction_sheet!QK5,correction_sheet!RD5)&lt;3,"NA",VLOOKUP(SUM(correction_sheet!OF5,correction_sheet!OY5,correction_sheet!PR5,correction_sheet!QK5,correction_sheet!RD5),Reference_sheet!$B$41:$D$46,3,FALSE))))</f>
        <v>0</v>
      </c>
      <c r="CO6" s="4">
        <f>IF(correction_sheet!$ALH5=0,"NA",IF(correction_sheet!$A5="","",IF(COUNT(correction_sheet!OG5,correction_sheet!OZ5,correction_sheet!PS5,correction_sheet!QL5,correction_sheet!RE5)&lt;3,"NA",VLOOKUP(SUM(correction_sheet!OG5,correction_sheet!OZ5,correction_sheet!PS5,correction_sheet!QL5,correction_sheet!RE5),Reference_sheet!$B$41:$D$46,3,FALSE))))</f>
        <v>4</v>
      </c>
      <c r="CP6" s="4">
        <f>IF(correction_sheet!$ALH5=0,"NA",IF(correction_sheet!$A5="","",IF(COUNT(correction_sheet!OH5,correction_sheet!PA5,correction_sheet!PT5,correction_sheet!QM5,correction_sheet!RF5)&lt;3,"NA",VLOOKUP(SUM(correction_sheet!OH5,correction_sheet!PA5,correction_sheet!PT5,correction_sheet!QM5,correction_sheet!RF5),Reference_sheet!$B$41:$D$46,3,FALSE))))</f>
        <v>0</v>
      </c>
      <c r="CQ6" s="4">
        <f>IF(correction_sheet!$ALH5=0,"NA",IF(correction_sheet!$A5="","",IF(COUNT(correction_sheet!OI5,correction_sheet!PB5,correction_sheet!PU5,correction_sheet!QN5,correction_sheet!RG5)&lt;3,"NA",VLOOKUP(SUM(correction_sheet!OI5,correction_sheet!PB5,correction_sheet!PU5,correction_sheet!QN5,correction_sheet!RG5),Reference_sheet!$B$41:$D$46,3,FALSE))))</f>
        <v>2</v>
      </c>
      <c r="CR6" s="4">
        <f>IF(correction_sheet!$ALH5=0,"NA",IF(correction_sheet!$A5="","",IF(COUNT(correction_sheet!OJ5,correction_sheet!PC5,correction_sheet!PV5,correction_sheet!QO5,correction_sheet!RH5)&lt;3,"NA",VLOOKUP(SUM(correction_sheet!OJ5,correction_sheet!PC5,correction_sheet!PV5,correction_sheet!QO5,correction_sheet!RH5),Reference_sheet!$B$41:$D$46,3,FALSE))))</f>
        <v>0</v>
      </c>
      <c r="CS6" s="4">
        <f>IF(correction_sheet!$ALH5=0,"NA",IF(correction_sheet!$A5="","",IF(COUNT(correction_sheet!OK5,correction_sheet!PD5,correction_sheet!PW5,correction_sheet!QP5,correction_sheet!RI5)&lt;3,"NA",VLOOKUP(SUM(correction_sheet!OK5,correction_sheet!PD5,correction_sheet!PW5,correction_sheet!QP5,correction_sheet!RI5),Reference_sheet!$B$41:$D$46,3,FALSE))))</f>
        <v>6</v>
      </c>
      <c r="CT6" s="4">
        <f>IF(correction_sheet!$ALH5=0,"NA",IF(correction_sheet!$A5="","",IF(COUNT(correction_sheet!JI5,correction_sheet!KB5,correction_sheet!KU5,correction_sheet!LN5)&lt;2,"NA",VLOOKUP(SUM(correction_sheet!JI5,correction_sheet!KB5,correction_sheet!KU5,correction_sheet!LN5),Reference_sheet!$B$50:$D$55,3,FALSE))))</f>
        <v>0</v>
      </c>
      <c r="CU6" s="4">
        <f>IF(correction_sheet!$ALH5=0,"NA",IF(correction_sheet!$A5="","",IF(COUNT(correction_sheet!JJ5,correction_sheet!KC5,correction_sheet!KV5,correction_sheet!LO5)&lt;2,"NA",VLOOKUP(SUM(correction_sheet!JJ5,correction_sheet!KC5,correction_sheet!KV5,correction_sheet!LO5),Reference_sheet!$B$50:$D$55,3,FALSE))))</f>
        <v>0</v>
      </c>
      <c r="CV6" s="4">
        <f>IF(correction_sheet!$ALH5=0,"NA",IF(correction_sheet!$A5="","",IF(COUNT(correction_sheet!JK5,correction_sheet!KD5,correction_sheet!KW5,correction_sheet!LP5)&lt;2,"NA",VLOOKUP(SUM(correction_sheet!JK5,correction_sheet!KD5,correction_sheet!KW5,correction_sheet!LP5),Reference_sheet!$B$50:$D$55,3,FALSE))))</f>
        <v>0</v>
      </c>
      <c r="CW6" s="4">
        <f>IF(correction_sheet!$ALH5=0,"NA",IF(correction_sheet!$A5="","",IF(COUNT(correction_sheet!JL5,correction_sheet!KE5,correction_sheet!KX5,correction_sheet!LQ5)&lt;2,"NA",VLOOKUP(SUM(correction_sheet!JL5,correction_sheet!KE5,correction_sheet!KX5,correction_sheet!LQ5),Reference_sheet!$B$50:$D$55,3,FALSE))))</f>
        <v>0</v>
      </c>
      <c r="CX6" s="4">
        <f>IF(correction_sheet!$ALH5=0,"NA",IF(correction_sheet!$A5="","",IF(COUNT(correction_sheet!JM5,correction_sheet!KF5,correction_sheet!KY5,correction_sheet!LR5)&lt;2,"NA",VLOOKUP(SUM(correction_sheet!JM5,correction_sheet!KF5,correction_sheet!KY5,correction_sheet!LR5),Reference_sheet!$B$50:$D$55,3,FALSE))))</f>
        <v>0</v>
      </c>
      <c r="CY6" s="4">
        <f>IF(correction_sheet!$ALH5=0,"NA",IF(correction_sheet!$A5="","",IF(COUNT(correction_sheet!JN5,correction_sheet!KG5,correction_sheet!KZ5,correction_sheet!LS5)&lt;2,"NA",VLOOKUP(SUM(correction_sheet!JN5,correction_sheet!KG5,correction_sheet!KZ5,correction_sheet!LS5),Reference_sheet!$B$50:$D$55,3,FALSE))))</f>
        <v>0</v>
      </c>
      <c r="CZ6" s="4">
        <f>IF(correction_sheet!$ALH5=0,"NA",IF(correction_sheet!$A5="","",IF(COUNT(correction_sheet!JO5,correction_sheet!KH5,correction_sheet!LA5,correction_sheet!LT5)&lt;2,"NA",VLOOKUP(SUM(correction_sheet!JO5,correction_sheet!KH5,correction_sheet!LA5,correction_sheet!LT5),Reference_sheet!$B$50:$D$55,3,FALSE))))</f>
        <v>0</v>
      </c>
      <c r="DA6" s="4">
        <f>IF(correction_sheet!$ALH5=0,"NA",IF(correction_sheet!$A5="","",IF(COUNT(correction_sheet!JP5,correction_sheet!KI5,correction_sheet!LB5,correction_sheet!LU5)&lt;2,"NA",VLOOKUP(SUM(correction_sheet!JP5,correction_sheet!KI5,correction_sheet!LB5,correction_sheet!LU5),Reference_sheet!$B$50:$D$55,3,FALSE))))</f>
        <v>0</v>
      </c>
      <c r="DB6" s="4">
        <f>IF(correction_sheet!$ALH5=0,"NA",IF(correction_sheet!$A5="","",IF(COUNT(correction_sheet!JQ5,correction_sheet!KJ5,correction_sheet!LC5,correction_sheet!LV5)&lt;2,"NA",VLOOKUP(SUM(correction_sheet!JQ5,correction_sheet!KJ5,correction_sheet!LC5,correction_sheet!LV5),Reference_sheet!$B$50:$D$55,3,FALSE))))</f>
        <v>0</v>
      </c>
      <c r="DC6" s="4">
        <f>IF(correction_sheet!$ALH5=0,"NA",IF(correction_sheet!$A5="","",IF(COUNT(correction_sheet!JR5,correction_sheet!KK5,correction_sheet!LD5,correction_sheet!LW5)&lt;2,"NA",VLOOKUP(SUM(correction_sheet!JR5,correction_sheet!KK5,correction_sheet!LD5,correction_sheet!LW5),Reference_sheet!$B$50:$D$55,3,FALSE))))</f>
        <v>0</v>
      </c>
      <c r="DD6" s="4">
        <f>IF(correction_sheet!$ALH5=0,"NA",IF(correction_sheet!$A5="","",IF(COUNT(correction_sheet!JS5,correction_sheet!KL5,correction_sheet!LE5,correction_sheet!LX5)&lt;2,"NA",VLOOKUP(SUM(correction_sheet!JS5,correction_sheet!KL5,correction_sheet!LE5,correction_sheet!LX5),Reference_sheet!$B$50:$D$55,3,FALSE))))</f>
        <v>0</v>
      </c>
      <c r="DE6" s="4">
        <f>IF(correction_sheet!$ALH5=0,"NA",IF(correction_sheet!$A5="","",IF(COUNT(correction_sheet!JT5,correction_sheet!KM5,correction_sheet!LF5,correction_sheet!LY5)&lt;2,"NA",VLOOKUP(SUM(correction_sheet!JT5,correction_sheet!KM5,correction_sheet!LF5,correction_sheet!LY5),Reference_sheet!$B$50:$D$55,3,FALSE))))</f>
        <v>0</v>
      </c>
      <c r="DF6" s="4">
        <f>IF(correction_sheet!$ALH5=0,"NA",IF(correction_sheet!$A5="","",IF(COUNT(correction_sheet!JU5,correction_sheet!KN5,correction_sheet!LG5,correction_sheet!LZ5)&lt;2,"NA",VLOOKUP(SUM(correction_sheet!JU5,correction_sheet!KN5,correction_sheet!LG5,correction_sheet!LZ5),Reference_sheet!$B$50:$D$55,3,FALSE))))</f>
        <v>5</v>
      </c>
      <c r="DG6" s="4">
        <f>IF(correction_sheet!$ALH5=0,"NA",IF(correction_sheet!$A5="","",IF(COUNT(correction_sheet!JV5,correction_sheet!KO5,correction_sheet!LH5,correction_sheet!MA5)&lt;2,"NA",VLOOKUP(SUM(correction_sheet!JV5,correction_sheet!KO5,correction_sheet!LH5,correction_sheet!MA5),Reference_sheet!$B$50:$D$55,3,FALSE))))</f>
        <v>5</v>
      </c>
      <c r="DH6" s="4">
        <f>IF(correction_sheet!$ALH5=0,"NA",IF(correction_sheet!$A5="","",IF(COUNT(correction_sheet!JW5,correction_sheet!KP5,correction_sheet!LI5,correction_sheet!MB5)&lt;2,"NA",VLOOKUP(SUM(correction_sheet!JW5,correction_sheet!KP5,correction_sheet!LI5,correction_sheet!MB5),Reference_sheet!$B$50:$D$55,3,FALSE))))</f>
        <v>0</v>
      </c>
      <c r="DI6" s="4">
        <f>IF(correction_sheet!$ALH5=0,"NA",IF(correction_sheet!$A5="","",IF(COUNT(correction_sheet!JX5,correction_sheet!KQ5,correction_sheet!LJ5,correction_sheet!MC5)&lt;2,"NA",VLOOKUP(SUM(correction_sheet!JX5,correction_sheet!KQ5,correction_sheet!LJ5,correction_sheet!MC5),Reference_sheet!$B$50:$D$55,3,FALSE))))</f>
        <v>0</v>
      </c>
      <c r="DJ6" s="4">
        <f>IF(correction_sheet!$ALH5=0,"NA",IF(correction_sheet!$A5="","",IF(COUNT(correction_sheet!JY5,correction_sheet!KR5,correction_sheet!LK5,correction_sheet!MD5)&lt;2,"NA",VLOOKUP(SUM(correction_sheet!JY5,correction_sheet!KR5,correction_sheet!LK5,correction_sheet!MD5),Reference_sheet!$B$50:$D$55,3,FALSE))))</f>
        <v>0</v>
      </c>
      <c r="DK6" s="4">
        <f>IF(correction_sheet!$ALH5=0,"NA",IF(correction_sheet!$A5="","",IF(COUNT(correction_sheet!JZ5,correction_sheet!KS5,correction_sheet!LL5,correction_sheet!ME5)&lt;2,"NA",VLOOKUP(SUM(correction_sheet!JZ5,correction_sheet!KS5,correction_sheet!LL5,correction_sheet!ME5),Reference_sheet!$B$50:$D$55,3,FALSE))))</f>
        <v>0</v>
      </c>
      <c r="DL6" s="4">
        <f>IF(correction_sheet!$ALH5=0,"NA",IF(correction_sheet!$A5="","",IF(COUNT(correction_sheet!KA5,correction_sheet!KT5,correction_sheet!LM5,correction_sheet!MF5)&lt;2,"NA",VLOOKUP(SUM(correction_sheet!KA5,correction_sheet!KT5,correction_sheet!LM5,correction_sheet!MF5),Reference_sheet!$B$50:$D$55,3,FALSE))))</f>
        <v>5</v>
      </c>
      <c r="DM6" s="4">
        <f>IF(correction_sheet!$ALH5=0,"NA",IF(correction_sheet!$A5="","",IF(COUNT(correction_sheet!RJ5,correction_sheet!SC5,correction_sheet!SV5,correction_sheet!TO5,correction_sheet!UH5)&lt;4,"NA",VLOOKUP(SUM(correction_sheet!RJ5,correction_sheet!SC5,correction_sheet!SV5,correction_sheet!TO5,correction_sheet!UH5),Reference_sheet!$B$59:$D$64,3,FALSE))))</f>
        <v>0</v>
      </c>
      <c r="DN6" s="4">
        <f>IF(correction_sheet!$ALH5=0,"NA",IF(correction_sheet!$A5="","",IF(COUNT(correction_sheet!RK5,correction_sheet!SD5,correction_sheet!SW5,correction_sheet!TP5,correction_sheet!UI5)&lt;4,"NA",VLOOKUP(SUM(correction_sheet!RK5,correction_sheet!SD5,correction_sheet!SW5,correction_sheet!TP5,correction_sheet!UI5),Reference_sheet!$B$59:$D$64,3,FALSE))))</f>
        <v>0</v>
      </c>
      <c r="DO6" s="4">
        <f>IF(correction_sheet!$ALH5=0,"NA",IF(correction_sheet!$A5="","",IF(COUNT(correction_sheet!RL5,correction_sheet!SE5,correction_sheet!SX5,correction_sheet!TQ5,correction_sheet!UJ5)&lt;4,"NA",VLOOKUP(SUM(correction_sheet!RL5,correction_sheet!SE5,correction_sheet!SX5,correction_sheet!TQ5,correction_sheet!UJ5),Reference_sheet!$B$59:$D$64,3,FALSE))))</f>
        <v>0</v>
      </c>
      <c r="DP6" s="4">
        <f>IF(correction_sheet!$ALH5=0,"NA",IF(correction_sheet!$A5="","",IF(COUNT(correction_sheet!RM5,correction_sheet!SF5,correction_sheet!SY5,correction_sheet!TR5,correction_sheet!UK5)&lt;4,"NA",VLOOKUP(SUM(correction_sheet!RM5,correction_sheet!SF5,correction_sheet!SY5,correction_sheet!TR5,correction_sheet!UK5),Reference_sheet!$B$59:$D$64,3,FALSE))))</f>
        <v>0</v>
      </c>
      <c r="DQ6" s="4">
        <f>IF(correction_sheet!$ALH5=0,"NA",IF(correction_sheet!$A5="","",IF(COUNT(correction_sheet!RN5,correction_sheet!SG5,correction_sheet!SZ5,correction_sheet!TS5,correction_sheet!UL5)&lt;4,"NA",VLOOKUP(SUM(correction_sheet!RN5,correction_sheet!SG5,correction_sheet!SZ5,correction_sheet!TS5,correction_sheet!UL5),Reference_sheet!$B$59:$D$64,3,FALSE))))</f>
        <v>0</v>
      </c>
      <c r="DR6" s="4">
        <f>IF(correction_sheet!$ALH5=0,"NA",IF(correction_sheet!$A5="","",IF(COUNT(correction_sheet!RO5,correction_sheet!SH5,correction_sheet!TA5,correction_sheet!TT5,correction_sheet!UM5)&lt;4,"NA",VLOOKUP(SUM(correction_sheet!RO5,correction_sheet!SH5,correction_sheet!TA5,correction_sheet!TT5,correction_sheet!UM5),Reference_sheet!$B$59:$D$64,3,FALSE))))</f>
        <v>2</v>
      </c>
      <c r="DS6" s="4">
        <f>IF(correction_sheet!$ALH5=0,"NA",IF(correction_sheet!$A5="","",IF(COUNT(correction_sheet!RP5,correction_sheet!SI5,correction_sheet!TB5,correction_sheet!TU5,correction_sheet!UN5)&lt;4,"NA",VLOOKUP(SUM(correction_sheet!RP5,correction_sheet!SI5,correction_sheet!TB5,correction_sheet!TU5,correction_sheet!UN5),Reference_sheet!$B$59:$D$64,3,FALSE))))</f>
        <v>2</v>
      </c>
      <c r="DT6" s="4">
        <f>IF(correction_sheet!$ALH5=0,"NA",IF(correction_sheet!$A5="","",IF(COUNT(correction_sheet!RQ5,correction_sheet!SJ5,correction_sheet!TC5,correction_sheet!TV5,correction_sheet!UO5)&lt;4,"NA",VLOOKUP(SUM(correction_sheet!RQ5,correction_sheet!SJ5,correction_sheet!TC5,correction_sheet!TV5,correction_sheet!UO5),Reference_sheet!$B$59:$D$64,3,FALSE))))</f>
        <v>8</v>
      </c>
      <c r="DU6" s="4">
        <f>IF(correction_sheet!$ALH5=0,"NA",IF(correction_sheet!$A5="","",IF(COUNT(correction_sheet!RR5,correction_sheet!SK5,correction_sheet!TD5,correction_sheet!TW5,correction_sheet!UP5)&lt;4,"NA",VLOOKUP(SUM(correction_sheet!RR5,correction_sheet!SK5,correction_sheet!TD5,correction_sheet!TW5,correction_sheet!UP5),Reference_sheet!$B$59:$D$64,3,FALSE))))</f>
        <v>8</v>
      </c>
      <c r="DV6" s="4">
        <f>IF(correction_sheet!$ALH5=0,"NA",IF(correction_sheet!$A5="","",IF(COUNT(correction_sheet!RS5,correction_sheet!SL5,correction_sheet!TE5,correction_sheet!TX5,correction_sheet!UQ5)&lt;4,"NA",VLOOKUP(SUM(correction_sheet!RS5,correction_sheet!SL5,correction_sheet!TE5,correction_sheet!TX5,correction_sheet!UQ5),Reference_sheet!$B$59:$D$64,3,FALSE))))</f>
        <v>6</v>
      </c>
      <c r="DW6" s="4">
        <f>IF(correction_sheet!$ALH5=0,"NA",IF(correction_sheet!$A5="","",IF(COUNT(correction_sheet!RT5,correction_sheet!SM5,correction_sheet!TF5,correction_sheet!TY5,correction_sheet!UR5)&lt;4,"NA",VLOOKUP(SUM(correction_sheet!RT5,correction_sheet!SM5,correction_sheet!TF5,correction_sheet!TY5,correction_sheet!UR5),Reference_sheet!$B$59:$D$64,3,FALSE))))</f>
        <v>6</v>
      </c>
      <c r="DX6" s="4">
        <f>IF(correction_sheet!$ALH5=0,"NA",IF(correction_sheet!$A5="","",IF(COUNT(correction_sheet!RU5,correction_sheet!SN5,correction_sheet!TG5,correction_sheet!TZ5,correction_sheet!US5)&lt;4,"NA",VLOOKUP(SUM(correction_sheet!RU5,correction_sheet!SN5,correction_sheet!TG5,correction_sheet!TZ5,correction_sheet!US5),Reference_sheet!$B$59:$D$64,3,FALSE))))</f>
        <v>4</v>
      </c>
      <c r="DY6" s="4">
        <f>IF(correction_sheet!$ALH5=0,"NA",IF(correction_sheet!$A5="","",IF(COUNT(correction_sheet!RV5,correction_sheet!SO5,correction_sheet!TH5,correction_sheet!UA5,correction_sheet!UT5)&lt;4,"NA",VLOOKUP(SUM(correction_sheet!RV5,correction_sheet!SO5,correction_sheet!TH5,correction_sheet!UA5,correction_sheet!UT5),Reference_sheet!$B$59:$D$64,3,FALSE))))</f>
        <v>2</v>
      </c>
      <c r="DZ6" s="4">
        <f>IF(correction_sheet!$ALH5=0,"NA",IF(correction_sheet!$A5="","",IF(COUNT(correction_sheet!RW5,correction_sheet!SP5,correction_sheet!TI5,correction_sheet!UB5,correction_sheet!UU5)&lt;4,"NA",VLOOKUP(SUM(correction_sheet!RW5,correction_sheet!SP5,correction_sheet!TI5,correction_sheet!UB5,correction_sheet!UU5),Reference_sheet!$B$59:$D$64,3,FALSE))))</f>
        <v>2</v>
      </c>
      <c r="EA6" s="4">
        <f>IF(correction_sheet!$ALH5=0,"NA",IF(correction_sheet!$A5="","",IF(COUNT(correction_sheet!RX5,correction_sheet!SQ5,correction_sheet!TJ5,correction_sheet!UC5,correction_sheet!UV5)&lt;4,"NA",VLOOKUP(SUM(correction_sheet!RX5,correction_sheet!SQ5,correction_sheet!TJ5,correction_sheet!UC5,correction_sheet!UV5),Reference_sheet!$B$59:$D$64,3,FALSE))))</f>
        <v>2</v>
      </c>
      <c r="EB6" s="4">
        <f>IF(correction_sheet!$ALH5=0,"NA",IF(correction_sheet!$A5="","",IF(COUNT(correction_sheet!RY5,correction_sheet!SR5,correction_sheet!TK5,correction_sheet!UD5,correction_sheet!UW5)&lt;4,"NA",VLOOKUP(SUM(correction_sheet!RY5,correction_sheet!SR5,correction_sheet!TK5,correction_sheet!UD5,correction_sheet!UW5),Reference_sheet!$B$59:$D$64,3,FALSE))))</f>
        <v>2</v>
      </c>
      <c r="EC6" s="4">
        <f>IF(correction_sheet!$ALH5=0,"NA",IF(correction_sheet!$A5="","",IF(COUNT(correction_sheet!RZ5,correction_sheet!SS5,correction_sheet!TL5,correction_sheet!UE5,correction_sheet!UX5)&lt;4,"NA",VLOOKUP(SUM(correction_sheet!RZ5,correction_sheet!SS5,correction_sheet!TL5,correction_sheet!UE5,correction_sheet!UX5),Reference_sheet!$B$59:$D$64,3,FALSE))))</f>
        <v>4</v>
      </c>
      <c r="ED6" s="4">
        <f>IF(correction_sheet!$ALH5=0,"NA",IF(correction_sheet!$A5="","",IF(COUNT(correction_sheet!SA5,correction_sheet!ST5,correction_sheet!TM5,correction_sheet!UF5,correction_sheet!UY5)&lt;4,"NA",VLOOKUP(SUM(correction_sheet!SA5,correction_sheet!ST5,correction_sheet!TM5,correction_sheet!UF5,correction_sheet!UY5),Reference_sheet!$B$59:$D$64,3,FALSE))))</f>
        <v>4</v>
      </c>
      <c r="EE6" s="4">
        <f>IF(correction_sheet!$ALH5=0,"NA",IF(correction_sheet!$A5="","",IF(COUNT(correction_sheet!SB5,correction_sheet!SU5,correction_sheet!TN5,correction_sheet!UG5,correction_sheet!UZ5)&lt;4,"NA",VLOOKUP(SUM(correction_sheet!SB5,correction_sheet!SU5,correction_sheet!TN5,correction_sheet!UG5,correction_sheet!UZ5),Reference_sheet!$B$59:$D$64,3,FALSE))))</f>
        <v>8</v>
      </c>
      <c r="EF6" s="4">
        <f>IF(correction_sheet!$ALH5=0,"NA",IF(correction_sheet!$A5="","",IF(COUNT(correction_sheet!WM5,correction_sheet!VA5,correction_sheet!VT5,correction_sheet!XF5,correction_sheet!XY5)&lt;4,"NA",VLOOKUP(SUM(correction_sheet!WM5,correction_sheet!VA5,correction_sheet!VT5,correction_sheet!XF5,correction_sheet!XY5),Reference_sheet!$B$67:$D$72,3,FALSE))))</f>
        <v>0</v>
      </c>
      <c r="EG6" s="4">
        <f>IF(correction_sheet!$ALH5=0,"NA",IF(correction_sheet!$A5="","",IF(COUNT(correction_sheet!WN5,correction_sheet!VB5,correction_sheet!VU5,correction_sheet!XG5,correction_sheet!XZ5)&lt;4,"NA",VLOOKUP(SUM(correction_sheet!WN5,correction_sheet!VB5,correction_sheet!VU5,correction_sheet!XG5,correction_sheet!XZ5),Reference_sheet!$B$67:$D$72,3,FALSE))))</f>
        <v>0</v>
      </c>
      <c r="EH6" s="4">
        <f>IF(correction_sheet!$ALH5=0,"NA",IF(correction_sheet!$A5="","",IF(COUNT(correction_sheet!WO5,correction_sheet!VC5,correction_sheet!VV5,correction_sheet!XH5,correction_sheet!YA5)&lt;4,"NA",VLOOKUP(SUM(correction_sheet!WO5,correction_sheet!VC5,correction_sheet!VV5,correction_sheet!XH5,correction_sheet!YA5),Reference_sheet!$B$67:$D$72,3,FALSE))))</f>
        <v>0</v>
      </c>
      <c r="EI6" s="4">
        <f>IF(correction_sheet!$ALH5=0,"NA",IF(correction_sheet!$A5="","",IF(COUNT(correction_sheet!WP5,correction_sheet!VD5,correction_sheet!VW5,correction_sheet!XI5,correction_sheet!YB5)&lt;4,"NA",VLOOKUP(SUM(correction_sheet!WP5,correction_sheet!VD5,correction_sheet!VW5,correction_sheet!XI5,correction_sheet!YB5),Reference_sheet!$B$67:$D$72,3,FALSE))))</f>
        <v>0</v>
      </c>
      <c r="EJ6" s="4">
        <f>IF(correction_sheet!$ALH5=0,"NA",IF(correction_sheet!$A5="","",IF(COUNT(correction_sheet!WQ5,correction_sheet!VE5,correction_sheet!VX5,correction_sheet!XJ5,correction_sheet!YC5)&lt;4,"NA",VLOOKUP(SUM(correction_sheet!WQ5,correction_sheet!VE5,correction_sheet!VX5,correction_sheet!XJ5,correction_sheet!YC5),Reference_sheet!$B$67:$D$72,3,FALSE))))</f>
        <v>0</v>
      </c>
      <c r="EK6" s="4">
        <f>IF(correction_sheet!$ALH5=0,"NA",IF(correction_sheet!$A5="","",IF(COUNT(correction_sheet!WR5,correction_sheet!VF5,correction_sheet!VY5,correction_sheet!XK5,correction_sheet!YD5)&lt;4,"NA",VLOOKUP(SUM(correction_sheet!WR5,correction_sheet!VF5,correction_sheet!VY5,correction_sheet!XK5,correction_sheet!YD5),Reference_sheet!$B$67:$D$72,3,FALSE))))</f>
        <v>0</v>
      </c>
      <c r="EL6" s="4">
        <f>IF(correction_sheet!$ALH5=0,"NA",IF(correction_sheet!$A5="","",IF(COUNT(correction_sheet!WS5,correction_sheet!VG5,correction_sheet!VZ5,correction_sheet!XL5,correction_sheet!YE5)&lt;4,"NA",VLOOKUP(SUM(correction_sheet!WS5,correction_sheet!VG5,correction_sheet!VZ5,correction_sheet!XL5,correction_sheet!YE5),Reference_sheet!$B$67:$D$72,3,FALSE))))</f>
        <v>8</v>
      </c>
      <c r="EM6" s="4">
        <f>IF(correction_sheet!$ALH5=0,"NA",IF(correction_sheet!$A5="","",IF(COUNT(correction_sheet!WT5,correction_sheet!VH5,correction_sheet!WA5,correction_sheet!XM5,correction_sheet!YF5)&lt;4,"NA",VLOOKUP(SUM(correction_sheet!WT5,correction_sheet!VH5,correction_sheet!WA5,correction_sheet!XM5,correction_sheet!YF5),Reference_sheet!$B$67:$D$72,3,FALSE))))</f>
        <v>8</v>
      </c>
      <c r="EN6" s="4">
        <f>IF(correction_sheet!$ALH5=0,"NA",IF(correction_sheet!$A5="","",IF(COUNT(correction_sheet!WU5,correction_sheet!VI5,correction_sheet!WB5,correction_sheet!XN5,correction_sheet!YG5)&lt;4,"NA",VLOOKUP(SUM(correction_sheet!WU5,correction_sheet!VI5,correction_sheet!WB5,correction_sheet!XN5,correction_sheet!YG5),Reference_sheet!$B$67:$D$72,3,FALSE))))</f>
        <v>8</v>
      </c>
      <c r="EO6" s="4">
        <f>IF(correction_sheet!$ALH5=0,"NA",IF(correction_sheet!$A5="","",IF(COUNT(correction_sheet!WV5,correction_sheet!VJ5,correction_sheet!WC5,correction_sheet!XO5,correction_sheet!YH5)&lt;4,"NA",VLOOKUP(SUM(correction_sheet!WV5,correction_sheet!VJ5,correction_sheet!WC5,correction_sheet!XO5,correction_sheet!YH5),Reference_sheet!$B$67:$D$72,3,FALSE))))</f>
        <v>8</v>
      </c>
      <c r="EP6" s="4">
        <f>IF(correction_sheet!$ALH5=0,"NA",IF(correction_sheet!$A5="","",IF(COUNT(correction_sheet!WW5,correction_sheet!VK5,correction_sheet!WD5,correction_sheet!XP5,correction_sheet!YI5)&lt;4,"NA",VLOOKUP(SUM(correction_sheet!WW5,correction_sheet!VK5,correction_sheet!WD5,correction_sheet!XP5,correction_sheet!YI5),Reference_sheet!$B$67:$D$72,3,FALSE))))</f>
        <v>8</v>
      </c>
      <c r="EQ6" s="4">
        <f>IF(correction_sheet!$ALH5=0,"NA",IF(correction_sheet!$A5="","",IF(COUNT(correction_sheet!WX5,correction_sheet!VL5,correction_sheet!WE5,correction_sheet!XQ5,correction_sheet!YJ5)&lt;4,"NA",VLOOKUP(SUM(correction_sheet!WX5,correction_sheet!VL5,correction_sheet!WE5,correction_sheet!XQ5,correction_sheet!YJ5),Reference_sheet!$B$67:$D$72,3,FALSE))))</f>
        <v>8</v>
      </c>
      <c r="ER6" s="4">
        <f>IF(correction_sheet!$ALH5=0,"NA",IF(correction_sheet!$A5="","",IF(COUNT(correction_sheet!WY5,correction_sheet!VM5,correction_sheet!WF5,correction_sheet!XR5,correction_sheet!YK5)&lt;4,"NA",VLOOKUP(SUM(correction_sheet!WY5,correction_sheet!VM5,correction_sheet!WF5,correction_sheet!XR5,correction_sheet!YK5),Reference_sheet!$B$67:$D$72,3,FALSE))))</f>
        <v>4</v>
      </c>
      <c r="ES6" s="4">
        <f>IF(correction_sheet!$ALH5=0,"NA",IF(correction_sheet!$A5="","",IF(COUNT(correction_sheet!WZ5,correction_sheet!VN5,correction_sheet!WG5,correction_sheet!XS5,correction_sheet!YL5)&lt;4,"NA",VLOOKUP(SUM(correction_sheet!WZ5,correction_sheet!VN5,correction_sheet!WG5,correction_sheet!XS5,correction_sheet!YL5),Reference_sheet!$B$67:$D$72,3,FALSE))))</f>
        <v>2</v>
      </c>
      <c r="ET6" s="4">
        <f>IF(correction_sheet!$ALH5=0,"NA",IF(correction_sheet!$A5="","",IF(COUNT(correction_sheet!XA5,correction_sheet!VO5,correction_sheet!WH5,correction_sheet!XT5,correction_sheet!YM5)&lt;4,"NA",VLOOKUP(SUM(correction_sheet!XA5,correction_sheet!VO5,correction_sheet!WH5,correction_sheet!XT5,correction_sheet!YM5),Reference_sheet!$B$67:$D$72,3,FALSE))))</f>
        <v>2</v>
      </c>
      <c r="EU6" s="4">
        <f>IF(correction_sheet!$ALH5=0,"NA",IF(correction_sheet!$A5="","",IF(COUNT(correction_sheet!XB5,correction_sheet!VP5,correction_sheet!WI5,correction_sheet!XU5,correction_sheet!YN5)&lt;4,"NA",VLOOKUP(SUM(correction_sheet!XB5,correction_sheet!VP5,correction_sheet!WI5,correction_sheet!XU5,correction_sheet!YN5),Reference_sheet!$B$67:$D$72,3,FALSE))))</f>
        <v>0</v>
      </c>
      <c r="EV6" s="4">
        <f>IF(correction_sheet!$ALH5=0,"NA",IF(correction_sheet!$A5="","",IF(COUNT(correction_sheet!XC5,correction_sheet!VQ5,correction_sheet!WJ5,correction_sheet!XV5,correction_sheet!YO5)&lt;4,"NA",VLOOKUP(SUM(correction_sheet!XC5,correction_sheet!VQ5,correction_sheet!WJ5,correction_sheet!XV5,correction_sheet!YO5),Reference_sheet!$B$67:$D$72,3,FALSE))))</f>
        <v>0</v>
      </c>
      <c r="EW6" s="4">
        <f>IF(correction_sheet!$ALH5=0,"NA",IF(correction_sheet!$A5="","",IF(COUNT(correction_sheet!XD5,correction_sheet!VR5,correction_sheet!WK5,correction_sheet!XW5,correction_sheet!YP5)&lt;4,"NA",VLOOKUP(SUM(correction_sheet!XD5,correction_sheet!VR5,correction_sheet!WK5,correction_sheet!XW5,correction_sheet!YP5),Reference_sheet!$B$67:$D$72,3,FALSE))))</f>
        <v>0</v>
      </c>
      <c r="EX6" s="4">
        <f>IF(correction_sheet!$ALH5=0,"NA",IF(correction_sheet!$A5="","",IF(COUNT(correction_sheet!XE5,correction_sheet!VS5,correction_sheet!WL5,correction_sheet!XX5,correction_sheet!YQ5)&lt;4,"NA",VLOOKUP(SUM(correction_sheet!XE5,correction_sheet!VS5,correction_sheet!WL5,correction_sheet!XX5,correction_sheet!YQ5),Reference_sheet!$B$67:$D$72,3,FALSE))))</f>
        <v>8</v>
      </c>
      <c r="EY6" s="4">
        <f>IF(correction_sheet!$ALH5&lt;2,"NA",IF(correction_sheet!$A5="","",IF(COUNT(correction_sheet!AAD5,correction_sheet!AAW5,correction_sheet!ADB5,correction_sheet!ADU5,correction_sheet!AKJ5)&lt;4,"NA",VLOOKUP((SUM(correction_sheet!AAD5,correction_sheet!AAW5,correction_sheet!ADB5,correction_sheet!ADU5,correction_sheet!AKJ5)),Reference_sheet!$B$77:$D$87,3,FALSE))))</f>
        <v>6</v>
      </c>
      <c r="EZ6" s="4">
        <f>IF(correction_sheet!$ALH5&lt;2,"NA",IF(correction_sheet!$A5="","",IF(COUNT(correction_sheet!AAE5,correction_sheet!AAX5,correction_sheet!ADC5,correction_sheet!ADV5,correction_sheet!AKK5)&lt;4,"NA",VLOOKUP((SUM(correction_sheet!AAE5,correction_sheet!AAX5,correction_sheet!ADC5,correction_sheet!ADV5,correction_sheet!AKK5)),Reference_sheet!$B$77:$D$87,3,FALSE))))</f>
        <v>6</v>
      </c>
      <c r="FA6" s="4">
        <f>IF(correction_sheet!$ALH5&lt;2,"NA",IF(correction_sheet!$A5="","",IF(COUNT(correction_sheet!AAF5,correction_sheet!AAY5,correction_sheet!ADD5,correction_sheet!ADW5,correction_sheet!AKL5)&lt;4,"NA",VLOOKUP((SUM(correction_sheet!AAF5,correction_sheet!AAY5,correction_sheet!ADD5,correction_sheet!ADW5,correction_sheet!AKL5)),Reference_sheet!$B$77:$D$87,3,FALSE))))</f>
        <v>6</v>
      </c>
      <c r="FB6" s="4">
        <f>IF(correction_sheet!$ALH5&lt;2,"NA",IF(correction_sheet!$A5="","",IF(COUNT(correction_sheet!AAG5,correction_sheet!AAZ5,correction_sheet!ADE5,correction_sheet!ADX5,correction_sheet!AKM5)&lt;4,"NA",VLOOKUP((SUM(correction_sheet!AAG5,correction_sheet!AAZ5,correction_sheet!ADE5,correction_sheet!ADX5,correction_sheet!AKM5)),Reference_sheet!$B$77:$D$87,3,FALSE))))</f>
        <v>6</v>
      </c>
      <c r="FC6" s="4">
        <f>IF(correction_sheet!$ALH5&lt;2,"NA",IF(correction_sheet!$A5="","",IF(COUNT(correction_sheet!AAH5,correction_sheet!ABA5,correction_sheet!ADF5,correction_sheet!ADY5,correction_sheet!AKN5)&lt;4,"NA",VLOOKUP((SUM(correction_sheet!AAH5,correction_sheet!ABA5,correction_sheet!ADF5,correction_sheet!ADY5,correction_sheet!AKN5)),Reference_sheet!$B$77:$D$87,3,FALSE))))</f>
        <v>6</v>
      </c>
      <c r="FD6" s="4">
        <f>IF(correction_sheet!$ALH5&lt;2,"NA",IF(correction_sheet!$A5="","",IF(COUNT(correction_sheet!AAI5,correction_sheet!ABB5,correction_sheet!ADG5,correction_sheet!ADZ5,correction_sheet!AKO5)&lt;4,"NA",VLOOKUP((SUM(correction_sheet!AAI5,correction_sheet!ABB5,correction_sheet!ADG5,correction_sheet!ADZ5,correction_sheet!AKO5)),Reference_sheet!$B$77:$D$87,3,FALSE))))</f>
        <v>6</v>
      </c>
      <c r="FE6" s="4">
        <f>IF(correction_sheet!$ALH5&lt;2,"NA",IF(correction_sheet!$A5="","",IF(COUNT(correction_sheet!AAJ5,correction_sheet!ABC5,correction_sheet!ADH5,correction_sheet!AEA5,correction_sheet!AKP5)&lt;4,"NA",VLOOKUP((SUM(correction_sheet!AAJ5,correction_sheet!ABC5,correction_sheet!ADH5,correction_sheet!AEA5,correction_sheet!AKP5)),Reference_sheet!$B$77:$D$87,3,FALSE))))</f>
        <v>6</v>
      </c>
      <c r="FF6" s="4">
        <f>IF(correction_sheet!$ALH5&lt;2,"NA",IF(correction_sheet!$A5="","",IF(COUNT(correction_sheet!AAK5,correction_sheet!ABD5,correction_sheet!ADI5,correction_sheet!AEB5,correction_sheet!AKQ5)&lt;4,"NA",VLOOKUP((SUM(correction_sheet!AAK5,correction_sheet!ABD5,correction_sheet!ADI5,correction_sheet!AEB5,correction_sheet!AKQ5)),Reference_sheet!$B$77:$D$87,3,FALSE))))</f>
        <v>6</v>
      </c>
      <c r="FG6" s="4">
        <f>IF(correction_sheet!$ALH5&lt;2,"NA",IF(correction_sheet!$A5="","",IF(COUNT(correction_sheet!AAL5,correction_sheet!ABE5,correction_sheet!ADJ5,correction_sheet!AEC5,correction_sheet!AKR5)&lt;4,"NA",VLOOKUP((SUM(correction_sheet!AAL5,correction_sheet!ABE5,correction_sheet!ADJ5,correction_sheet!AEC5,correction_sheet!AKR5)),Reference_sheet!$B$77:$D$87,3,FALSE))))</f>
        <v>6</v>
      </c>
      <c r="FH6" s="4">
        <f>IF(correction_sheet!$ALH5&lt;2,"NA",IF(correction_sheet!$A5="","",IF(COUNT(correction_sheet!AAM5,correction_sheet!ABF5,correction_sheet!ADK5,correction_sheet!AED5,correction_sheet!AKS5)&lt;4,"NA",VLOOKUP((SUM(correction_sheet!AAM5,correction_sheet!ABF5,correction_sheet!ADK5,correction_sheet!AED5,correction_sheet!AKS5)),Reference_sheet!$B$77:$D$87,3,FALSE))))</f>
        <v>6</v>
      </c>
      <c r="FI6" s="4">
        <f>IF(correction_sheet!$ALH5&lt;2,"NA",IF(correction_sheet!$A5="","",IF(COUNT(correction_sheet!AAN5,correction_sheet!ABG5,correction_sheet!ADL5,correction_sheet!AEE5,correction_sheet!AKT5)&lt;4,"NA",VLOOKUP((SUM(correction_sheet!AAN5,correction_sheet!ABG5,correction_sheet!ADL5,correction_sheet!AEE5,correction_sheet!AKT5)),Reference_sheet!$B$77:$D$87,3,FALSE))))</f>
        <v>8</v>
      </c>
      <c r="FJ6" s="4">
        <f>IF(correction_sheet!$ALH5&lt;2,"NA",IF(correction_sheet!$A5="","",IF(COUNT(correction_sheet!AAO5,correction_sheet!ABH5,correction_sheet!ADM5,correction_sheet!AEF5,correction_sheet!AKU5)&lt;4,"NA",VLOOKUP((SUM(correction_sheet!AAO5,correction_sheet!ABH5,correction_sheet!ADM5,correction_sheet!AEF5,correction_sheet!AKU5)),Reference_sheet!$B$77:$D$87,3,FALSE))))</f>
        <v>4</v>
      </c>
      <c r="FK6" s="4">
        <f>IF(correction_sheet!$ALH5&lt;2,"NA",IF(correction_sheet!$A5="","",IF(COUNT(correction_sheet!AAP5,correction_sheet!ABI5,correction_sheet!ADN5,correction_sheet!AEG5,correction_sheet!AKV5)&lt;4,"NA",VLOOKUP((SUM(correction_sheet!AAP5,correction_sheet!ABI5,correction_sheet!ADN5,correction_sheet!AEG5,correction_sheet!AKV5)),Reference_sheet!$B$77:$D$87,3,FALSE))))</f>
        <v>4</v>
      </c>
      <c r="FL6" s="4">
        <f>IF(correction_sheet!$ALH5&lt;2,"NA",IF(correction_sheet!$A5="","",IF(COUNT(correction_sheet!AAQ5,correction_sheet!ABJ5,correction_sheet!ADO5,correction_sheet!AEH5,correction_sheet!AKW5)&lt;4,"NA",VLOOKUP((SUM(correction_sheet!AAQ5,correction_sheet!ABJ5,correction_sheet!ADO5,correction_sheet!AEH5,correction_sheet!AKW5)),Reference_sheet!$B$77:$D$87,3,FALSE))))</f>
        <v>4</v>
      </c>
      <c r="FM6" s="4">
        <f>IF(correction_sheet!$ALH5&lt;2,"NA",IF(correction_sheet!$A5="","",IF(COUNT(correction_sheet!AAR5,correction_sheet!ABK5,correction_sheet!ADP5,correction_sheet!AEI5,correction_sheet!AKX5)&lt;4,"NA",VLOOKUP((SUM(correction_sheet!AAR5,correction_sheet!ABK5,correction_sheet!ADP5,correction_sheet!AEI5,correction_sheet!AKX5)),Reference_sheet!$B$77:$D$87,3,FALSE))))</f>
        <v>2</v>
      </c>
      <c r="FN6" s="4">
        <f>IF(correction_sheet!$ALH5&lt;2,"NA",IF(correction_sheet!$A5="","",IF(COUNT(correction_sheet!AAS5,correction_sheet!ABL5,correction_sheet!ADQ5,correction_sheet!AEJ5,correction_sheet!AKY5)&lt;4,"NA",VLOOKUP((SUM(correction_sheet!AAS5,correction_sheet!ABL5,correction_sheet!ADQ5,correction_sheet!AEJ5,correction_sheet!AKY5)),Reference_sheet!$B$77:$D$87,3,FALSE))))</f>
        <v>2</v>
      </c>
      <c r="FO6" s="4">
        <f>IF(correction_sheet!$ALH5&lt;2,"NA",IF(correction_sheet!$A5="","",IF(COUNT(correction_sheet!AAT5,correction_sheet!ABM5,correction_sheet!ADR5,correction_sheet!AEK5,correction_sheet!AKZ5)&lt;4,"NA",VLOOKUP((SUM(correction_sheet!AAT5,correction_sheet!ABM5,correction_sheet!ADR5,correction_sheet!AEK5,correction_sheet!AKZ5)),Reference_sheet!$B$77:$D$87,3,FALSE))))</f>
        <v>2</v>
      </c>
      <c r="FP6" s="4">
        <f>IF(correction_sheet!$ALH5&lt;2,"NA",IF(correction_sheet!$A5="","",IF(COUNT(correction_sheet!AAU5,correction_sheet!ABN5,correction_sheet!ADS5,correction_sheet!AEL5,correction_sheet!ALA5)&lt;4,"NA",VLOOKUP((SUM(correction_sheet!AAU5,correction_sheet!ABN5,correction_sheet!ADS5,correction_sheet!AEL5,correction_sheet!ALA5)),Reference_sheet!$B$77:$D$87,3,FALSE))))</f>
        <v>2</v>
      </c>
      <c r="FQ6" s="4">
        <f>IF(correction_sheet!$ALH5&lt;2,"NA",IF(correction_sheet!$A5="","",IF(COUNT(correction_sheet!AAV5,correction_sheet!ABO5,correction_sheet!ADT5,correction_sheet!AEM5,correction_sheet!ALB5)&lt;4,"NA",VLOOKUP((SUM(correction_sheet!AAV5,correction_sheet!ABO5,correction_sheet!ADT5,correction_sheet!AEM5,correction_sheet!ALB5)),Reference_sheet!$B$77:$D$87,3,FALSE))))</f>
        <v>4</v>
      </c>
      <c r="FR6" s="4">
        <f>IF(correction_sheet!$ALH5&lt;2,"NA",IF(correction_sheet!$A5="","",IF(COUNT(correction_sheet!AEN5,correction_sheet!AFG5,correction_sheet!AFZ5,correction_sheet!AGS5,correction_sheet!AJQ5)&lt;4,"NA",VLOOKUP((SUM(correction_sheet!AEN5,correction_sheet!AFG5,correction_sheet!AFZ5,correction_sheet!AGS5,correction_sheet!AJQ5)),Reference_sheet!$B$91:$D$96,3,FALSE))))</f>
        <v>6</v>
      </c>
      <c r="FS6" s="4">
        <f>IF(correction_sheet!$ALH5&lt;2,"NA",IF(correction_sheet!$A5="","",IF(COUNT(correction_sheet!AEO5,correction_sheet!AFH5,correction_sheet!AGA5,correction_sheet!AGT5,correction_sheet!AJR5)&lt;4,"NA",VLOOKUP((SUM(correction_sheet!AEO5,correction_sheet!AFH5,correction_sheet!AGA5,correction_sheet!AGT5,correction_sheet!AJR5)),Reference_sheet!$B$91:$D$96,3,FALSE))))</f>
        <v>6</v>
      </c>
      <c r="FT6" s="4">
        <f>IF(correction_sheet!$ALH5&lt;2,"NA",IF(correction_sheet!$A5="","",IF(COUNT(correction_sheet!AEP5,correction_sheet!AFI5,correction_sheet!AGB5,correction_sheet!AGU5,correction_sheet!AJS5)&lt;4,"NA",VLOOKUP((SUM(correction_sheet!AEP5,correction_sheet!AFI5,correction_sheet!AGB5,correction_sheet!AGU5,correction_sheet!AJS5)),Reference_sheet!$B$91:$D$96,3,FALSE))))</f>
        <v>6</v>
      </c>
      <c r="FU6" s="4">
        <f>IF(correction_sheet!$ALH5&lt;2,"NA",IF(correction_sheet!$A5="","",IF(COUNT(correction_sheet!AEQ5,correction_sheet!AFJ5,correction_sheet!AGC5,correction_sheet!AGV5,correction_sheet!AJT5)&lt;4,"NA",VLOOKUP((SUM(correction_sheet!AEQ5,correction_sheet!AFJ5,correction_sheet!AGC5,correction_sheet!AGV5,correction_sheet!AJT5)),Reference_sheet!$B$91:$D$96,3,FALSE))))</f>
        <v>6</v>
      </c>
      <c r="FV6" s="4">
        <f>IF(correction_sheet!$ALH5&lt;2,"NA",IF(correction_sheet!$A5="","",IF(COUNT(correction_sheet!AER5,correction_sheet!AFK5,correction_sheet!AGD5,correction_sheet!AGW5,correction_sheet!AJU5)&lt;4,"NA",VLOOKUP((SUM(correction_sheet!AER5,correction_sheet!AFK5,correction_sheet!AGD5,correction_sheet!AGW5,correction_sheet!AJU5)),Reference_sheet!$B$91:$D$96,3,FALSE))))</f>
        <v>6</v>
      </c>
      <c r="FW6" s="4">
        <f>IF(correction_sheet!$ALH5&lt;2,"NA",IF(correction_sheet!$A5="","",IF(COUNT(correction_sheet!AES5,correction_sheet!AFL5,correction_sheet!AGE5,correction_sheet!AGX5,correction_sheet!AJV5)&lt;4,"NA",VLOOKUP((SUM(correction_sheet!AES5,correction_sheet!AFL5,correction_sheet!AGE5,correction_sheet!AGX5,correction_sheet!AJV5)),Reference_sheet!$B$91:$D$96,3,FALSE))))</f>
        <v>6</v>
      </c>
      <c r="FX6" s="4">
        <f>IF(correction_sheet!$ALH5&lt;2,"NA",IF(correction_sheet!$A5="","",IF(COUNT(correction_sheet!AET5,correction_sheet!AFM5,correction_sheet!AGF5,correction_sheet!AGY5,correction_sheet!AJW5)&lt;4,"NA",VLOOKUP((SUM(correction_sheet!AET5,correction_sheet!AFM5,correction_sheet!AGF5,correction_sheet!AGY5,correction_sheet!AJW5)),Reference_sheet!$B$91:$D$96,3,FALSE))))</f>
        <v>4</v>
      </c>
      <c r="FY6" s="4">
        <f>IF(correction_sheet!$ALH5&lt;2,"NA",IF(correction_sheet!$A5="","",IF(COUNT(correction_sheet!AEU5,correction_sheet!AFN5,correction_sheet!AGG5,correction_sheet!AGZ5,correction_sheet!AJX5)&lt;4,"NA",VLOOKUP((SUM(correction_sheet!AEU5,correction_sheet!AFN5,correction_sheet!AGG5,correction_sheet!AGZ5,correction_sheet!AJX5)),Reference_sheet!$B$91:$D$96,3,FALSE))))</f>
        <v>8</v>
      </c>
      <c r="FZ6" s="4">
        <f>IF(correction_sheet!$ALH5&lt;2,"NA",IF(correction_sheet!$A5="","",IF(COUNT(correction_sheet!AEV5,correction_sheet!AFO5,correction_sheet!AGH5,correction_sheet!AHA5,correction_sheet!AJY5)&lt;4,"NA",VLOOKUP((SUM(correction_sheet!AEV5,correction_sheet!AFO5,correction_sheet!AGH5,correction_sheet!AHA5,correction_sheet!AJY5)),Reference_sheet!$B$91:$D$96,3,FALSE))))</f>
        <v>8</v>
      </c>
      <c r="GA6" s="4">
        <f>IF(correction_sheet!$ALH5&lt;2,"NA",IF(correction_sheet!$A5="","",IF(COUNT(correction_sheet!AEW5,correction_sheet!AFP5,correction_sheet!AGI5,correction_sheet!AHB5,correction_sheet!AJZ5)&lt;4,"NA",VLOOKUP((SUM(correction_sheet!AEW5,correction_sheet!AFP5,correction_sheet!AGI5,correction_sheet!AHB5,correction_sheet!AJZ5)),Reference_sheet!$B$91:$D$96,3,FALSE))))</f>
        <v>8</v>
      </c>
      <c r="GB6" s="4">
        <f>IF(correction_sheet!$ALH5&lt;2,"NA",IF(correction_sheet!$A5="","",IF(COUNT(correction_sheet!AEX5,correction_sheet!AFQ5,correction_sheet!AGJ5,correction_sheet!AHC5,correction_sheet!AKA5)&lt;4,"NA",VLOOKUP((SUM(correction_sheet!AEX5,correction_sheet!AFQ5,correction_sheet!AGJ5,correction_sheet!AHC5,correction_sheet!AKA5)),Reference_sheet!$B$91:$D$96,3,FALSE))))</f>
        <v>4</v>
      </c>
      <c r="GC6" s="4">
        <f>IF(correction_sheet!$ALH5&lt;2,"NA",IF(correction_sheet!$A5="","",IF(COUNT(correction_sheet!AEY5,correction_sheet!AFR5,correction_sheet!AGK5,correction_sheet!AHD5,correction_sheet!AKB5)&lt;4,"NA",VLOOKUP((SUM(correction_sheet!AEY5,correction_sheet!AFR5,correction_sheet!AGK5,correction_sheet!AHD5,correction_sheet!AKB5)),Reference_sheet!$B$91:$D$96,3,FALSE))))</f>
        <v>6</v>
      </c>
      <c r="GD6" s="4">
        <f>IF(correction_sheet!$ALH5&lt;2,"NA",IF(correction_sheet!$A5="","",IF(COUNT(correction_sheet!AEZ5,correction_sheet!AFS5,correction_sheet!AGL5,correction_sheet!AHE5,correction_sheet!AKC5)&lt;4,"NA",VLOOKUP((SUM(correction_sheet!AEZ5,correction_sheet!AFS5,correction_sheet!AGL5,correction_sheet!AHE5,correction_sheet!AKC5)),Reference_sheet!$B$91:$D$96,3,FALSE))))</f>
        <v>2</v>
      </c>
      <c r="GE6" s="4">
        <f>IF(correction_sheet!$ALH5&lt;2,"NA",IF(correction_sheet!$A5="","",IF(COUNT(correction_sheet!AFA5,correction_sheet!AFT5,correction_sheet!AGM5,correction_sheet!AHF5,correction_sheet!AKD5)&lt;4,"NA",VLOOKUP((SUM(correction_sheet!AFA5,correction_sheet!AFT5,correction_sheet!AGM5,correction_sheet!AHF5,correction_sheet!AKD5)),Reference_sheet!$B$91:$D$96,3,FALSE))))</f>
        <v>0</v>
      </c>
      <c r="GF6" s="4">
        <f>IF(correction_sheet!$ALH5&lt;2,"NA",IF(correction_sheet!$A5="","",IF(COUNT(correction_sheet!AFB5,correction_sheet!AFU5,correction_sheet!AGN5,correction_sheet!AHG5,correction_sheet!AKE5)&lt;4,"NA",VLOOKUP((SUM(correction_sheet!AFB5,correction_sheet!AFU5,correction_sheet!AGN5,correction_sheet!AHG5,correction_sheet!AKE5)),Reference_sheet!$B$91:$D$96,3,FALSE))))</f>
        <v>0</v>
      </c>
      <c r="GG6" s="4">
        <f>IF(correction_sheet!$ALH5&lt;2,"NA",IF(correction_sheet!$A5="","",IF(COUNT(correction_sheet!AFC5,correction_sheet!AFV5,correction_sheet!AGO5,correction_sheet!AHH5,correction_sheet!AKF5)&lt;4,"NA",VLOOKUP((SUM(correction_sheet!AFC5,correction_sheet!AFV5,correction_sheet!AGO5,correction_sheet!AHH5,correction_sheet!AKF5)),Reference_sheet!$B$91:$D$96,3,FALSE))))</f>
        <v>0</v>
      </c>
      <c r="GH6" s="4">
        <f>IF(correction_sheet!$ALH5&lt;2,"NA",IF(correction_sheet!$A5="","",IF(COUNT(correction_sheet!AFD5,correction_sheet!AFW5,correction_sheet!AGP5,correction_sheet!AHI5,correction_sheet!AKG5)&lt;4,"NA",VLOOKUP((SUM(correction_sheet!AFD5,correction_sheet!AFW5,correction_sheet!AGP5,correction_sheet!AHI5,correction_sheet!AKG5)),Reference_sheet!$B$91:$D$96,3,FALSE))))</f>
        <v>0</v>
      </c>
      <c r="GI6" s="4">
        <f>IF(correction_sheet!$ALH5&lt;2,"NA",IF(correction_sheet!$A5="","",IF(COUNT(correction_sheet!AFE5,correction_sheet!AFX5,correction_sheet!AGQ5,correction_sheet!AHJ5,correction_sheet!AKH5)&lt;4,"NA",VLOOKUP((SUM(correction_sheet!AFE5,correction_sheet!AFX5,correction_sheet!AGQ5,correction_sheet!AHJ5,correction_sheet!AKH5)),Reference_sheet!$B$91:$D$96,3,FALSE))))</f>
        <v>0</v>
      </c>
      <c r="GJ6" s="4">
        <f>IF(correction_sheet!$ALH5&lt;2,"NA",IF(correction_sheet!$A5="","",IF(COUNT(correction_sheet!AFF5,correction_sheet!AFY5,correction_sheet!AGR5,correction_sheet!AHK5,correction_sheet!AKI5)&lt;4,"NA",VLOOKUP((SUM(correction_sheet!AFF5,correction_sheet!AFY5,correction_sheet!AGR5,correction_sheet!AHK5,correction_sheet!AKI5)),Reference_sheet!$B$91:$D$96,3,FALSE))))</f>
        <v>4</v>
      </c>
      <c r="GK6" s="4">
        <f>IF(correction_sheet!$A5="","",IF(COUNT(C6,V6,AO6,BH6,CA6,CT6,DM6,EF6,EY6,FR6)&lt;8,"NA",SUM(IF(C6&gt;=Reference_sheet!$H$2,1,0),IF(V6&gt;=Reference_sheet!$I$2,1,0),IF(AO6&gt;=Reference_sheet!$J$2,1,0),IF(BH6&gt;=Reference_sheet!$K$2,1,0),IF(CA6&gt;=Reference_sheet!$L$2,1,0),IF(CT6&gt;=Reference_sheet!$M$2,1,0),IF(DM6&gt;=Reference_sheet!$N$2,1,0),IF(EF6&gt;=Reference_sheet!$O$2,1,0),IF(EY6&gt;=Reference_sheet!$P$2,1,0),IF(FR6&gt;=Reference_sheet!$Q$2,1,0))-COUNTIF(C6,"NA")-COUNTIF(V6,"NA")-COUNTIF(AO6,"NA")-COUNTIF(BH6,"NA")-COUNTIF(CA6,"NA")-COUNTIF(CT6,"NA")-COUNTIF(DM6,"NA")-COUNTIF(EF6,"NA")-COUNTIF(EY6,"NA")-COUNTIF(FR6,"NA")))</f>
        <v>2</v>
      </c>
      <c r="GL6" s="4">
        <f>IF(correction_sheet!$A5="","",IF(COUNT(D6,W6,AP6,BI6,CB6,CU6,DN6,EG6,EZ6,FS6)&lt;8,"NA",SUM(IF(D6&gt;=Reference_sheet!$H$2,1,0),IF(W6&gt;=Reference_sheet!$I$2,1,0),IF(AP6&gt;=Reference_sheet!$J$2,1,0),IF(BI6&gt;=Reference_sheet!$K$2,1,0),IF(CB6&gt;=Reference_sheet!$L$2,1,0),IF(CU6&gt;=Reference_sheet!$M$2,1,0),IF(DN6&gt;=Reference_sheet!$N$2,1,0),IF(EG6&gt;=Reference_sheet!$O$2,1,0),IF(EZ6&gt;=Reference_sheet!$P$2,1,0),IF(FS6&gt;=Reference_sheet!$Q$2,1,0))-COUNTIF(D6,"NA")-COUNTIF(W6,"NA")-COUNTIF(AP6,"NA")-COUNTIF(BI6,"NA")-COUNTIF(CB6,"NA")-COUNTIF(CU6,"NA")-COUNTIF(DN6,"NA")-COUNTIF(EG6,"NA")-COUNTIF(EZ6,"NA")-COUNTIF(FS6,"NA")))</f>
        <v>2</v>
      </c>
      <c r="GM6" s="4">
        <f>IF(correction_sheet!$A5="","",IF(COUNT(E6,X6,AQ6,BJ6,CC6,CV6,DO6,EH6,FA6,FT6)&lt;8,"NA",SUM(IF(E6&gt;=Reference_sheet!$H$2,1,0),IF(X6&gt;=Reference_sheet!$I$2,1,0),IF(AQ6&gt;=Reference_sheet!$J$2,1,0),IF(BJ6&gt;=Reference_sheet!$K$2,1,0),IF(CC6&gt;=Reference_sheet!$L$2,1,0),IF(CV6&gt;=Reference_sheet!$M$2,1,0),IF(DO6&gt;=Reference_sheet!$N$2,1,0),IF(EH6&gt;=Reference_sheet!$O$2,1,0),IF(FA6&gt;=Reference_sheet!$P$2,1,0),IF(FT6&gt;=Reference_sheet!$Q$2,1,0))-COUNTIF(E6,"NA")-COUNTIF(X6,"NA")-COUNTIF(AQ6,"NA")-COUNTIF(BJ6,"NA")-COUNTIF(CC6,"NA")-COUNTIF(CV6,"NA")-COUNTIF(DO6,"NA")-COUNTIF(EH6,"NA")-COUNTIF(FA6,"NA")-COUNTIF(FT6,"NA")))</f>
        <v>2</v>
      </c>
      <c r="GN6" s="4">
        <f>IF(correction_sheet!$A5="","",IF(COUNT(F6,Y6,AR6,BK6,CD6,CW6,DP6,EI6,FB6,FU6)&lt;8,"NA",SUM(IF(F6&gt;=Reference_sheet!$H$2,1,0),IF(Y6&gt;=Reference_sheet!$I$2,1,0),IF(AR6&gt;=Reference_sheet!$J$2,1,0),IF(BK6&gt;=Reference_sheet!$K$2,1,0),IF(CD6&gt;=Reference_sheet!$L$2,1,0),IF(CW6&gt;=Reference_sheet!$M$2,1,0),IF(DP6&gt;=Reference_sheet!$N$2,1,0),IF(EI6&gt;=Reference_sheet!$O$2,1,0),IF(FB6&gt;=Reference_sheet!$P$2,1,0),IF(FU6&gt;=Reference_sheet!$Q$2,1,0))-COUNTIF(F6,"NA")-COUNTIF(Y6,"NA")-COUNTIF(AR6,"NA")-COUNTIF(BK6,"NA")-COUNTIF(CD6,"NA")-COUNTIF(CW6,"NA")-COUNTIF(DP6,"NA")-COUNTIF(EI6,"NA")-COUNTIF(FB6,"NA")-COUNTIF(FU6,"NA")))</f>
        <v>2</v>
      </c>
      <c r="GO6" s="4">
        <f>IF(correction_sheet!$A5="","",IF(COUNT(G6,Z6,AS6,BL6,CE6,CX6,DQ6,EJ6,FC6,FV6)&lt;8,"NA",SUM(IF(G6&gt;=Reference_sheet!$H$2,1,0),IF(Z6&gt;=Reference_sheet!$I$2,1,0),IF(AS6&gt;=Reference_sheet!$J$2,1,0),IF(BL6&gt;=Reference_sheet!$K$2,1,0),IF(CE6&gt;=Reference_sheet!$L$2,1,0),IF(CX6&gt;=Reference_sheet!$M$2,1,0),IF(DQ6&gt;=Reference_sheet!$N$2,1,0),IF(EJ6&gt;=Reference_sheet!$O$2,1,0),IF(FC6&gt;=Reference_sheet!$P$2,1,0),IF(FV6&gt;=Reference_sheet!$Q$2,1,0))-COUNTIF(G6,"NA")-COUNTIF(Z6,"NA")-COUNTIF(AS6,"NA")-COUNTIF(BL6,"NA")-COUNTIF(CE6,"NA")-COUNTIF(CX6,"NA")-COUNTIF(DQ6,"NA")-COUNTIF(EJ6,"NA")-COUNTIF(FC6,"NA")-COUNTIF(FV6,"NA")))</f>
        <v>2</v>
      </c>
      <c r="GP6" s="4">
        <f>IF(correction_sheet!$A5="","",IF(COUNT(H6,AA6,AT6,BM6,CF6,CY6,DR6,EK6,FD6,FW6)&lt;8,"NA",SUM(IF(H6&gt;=Reference_sheet!$H$2,1,0),IF(AA6&gt;=Reference_sheet!$I$2,1,0),IF(AT6&gt;=Reference_sheet!$J$2,1,0),IF(BM6&gt;=Reference_sheet!$K$2,1,0),IF(CF6&gt;=Reference_sheet!$L$2,1,0),IF(CY6&gt;=Reference_sheet!$M$2,1,0),IF(DR6&gt;=Reference_sheet!$N$2,1,0),IF(EK6&gt;=Reference_sheet!$O$2,1,0),IF(FD6&gt;=Reference_sheet!$P$2,1,0),IF(FW6&gt;=Reference_sheet!$Q$2,1,0))-COUNTIF(H6,"NA")-COUNTIF(AA6,"NA")-COUNTIF(AT6,"NA")-COUNTIF(BM6,"NA")-COUNTIF(CF6,"NA")-COUNTIF(CY6,"NA")-COUNTIF(DR6,"NA")-COUNTIF(EK6,"NA")-COUNTIF(FD6,"NA")-COUNTIF(FW6,"NA")))</f>
        <v>3</v>
      </c>
      <c r="GQ6" s="4">
        <f>IF(correction_sheet!$A5="","",IF(COUNT(I6,AB6,AU6,BN6,CG6,CZ6,DS6,EL6,FE6,FX6)&lt;8,"NA",SUM(IF(I6&gt;=Reference_sheet!$H$2,1,0),IF(AB6&gt;=Reference_sheet!$I$2,1,0),IF(AU6&gt;=Reference_sheet!$J$2,1,0),IF(BN6&gt;=Reference_sheet!$K$2,1,0),IF(CG6&gt;=Reference_sheet!$L$2,1,0),IF(CZ6&gt;=Reference_sheet!$M$2,1,0),IF(DS6&gt;=Reference_sheet!$N$2,1,0),IF(EL6&gt;=Reference_sheet!$O$2,1,0),IF(FE6&gt;=Reference_sheet!$P$2,1,0),IF(FX6&gt;=Reference_sheet!$Q$2,1,0))-COUNTIF(I6,"NA")-COUNTIF(AB6,"NA")-COUNTIF(AU6,"NA")-COUNTIF(BN6,"NA")-COUNTIF(CG6,"NA")-COUNTIF(CZ6,"NA")-COUNTIF(DS6,"NA")-COUNTIF(EL6,"NA")-COUNTIF(FE6,"NA")-COUNTIF(FX6,"NA")))</f>
        <v>4</v>
      </c>
      <c r="GR6" s="4">
        <f>IF(correction_sheet!$A5="","",IF(COUNT(J6,AC6,AV6,BO6,CH6,DA6,DT6,EM6,FF6,FY6)&lt;8,"NA",SUM(IF(J6&gt;=Reference_sheet!$H$2,1,0),IF(AC6&gt;=Reference_sheet!$I$2,1,0),IF(AV6&gt;=Reference_sheet!$J$2,1,0),IF(BO6&gt;=Reference_sheet!$K$2,1,0),IF(CH6&gt;=Reference_sheet!$L$2,1,0),IF(DA6&gt;=Reference_sheet!$M$2,1,0),IF(DT6&gt;=Reference_sheet!$N$2,1,0),IF(EM6&gt;=Reference_sheet!$O$2,1,0),IF(FF6&gt;=Reference_sheet!$P$2,1,0),IF(FY6&gt;=Reference_sheet!$Q$2,1,0))-COUNTIF(J6,"NA")-COUNTIF(AC6,"NA")-COUNTIF(AV6,"NA")-COUNTIF(BO6,"NA")-COUNTIF(CH6,"NA")-COUNTIF(DA6,"NA")-COUNTIF(DT6,"NA")-COUNTIF(EM6,"NA")-COUNTIF(FF6,"NA")-COUNTIF(FY6,"NA")))</f>
        <v>5</v>
      </c>
      <c r="GS6" s="4">
        <f>IF(correction_sheet!$A5="","",IF(COUNT(K6,AD6,AW6,BP6,CI6,DB6,DU6,EN6,FG6,FZ6)&lt;8,"NA",SUM(IF(K6&gt;=Reference_sheet!$H$2,1,0),IF(AD6&gt;=Reference_sheet!$I$2,1,0),IF(AW6&gt;=Reference_sheet!$J$2,1,0),IF(BP6&gt;=Reference_sheet!$K$2,1,0),IF(CI6&gt;=Reference_sheet!$L$2,1,0),IF(DB6&gt;=Reference_sheet!$M$2,1,0),IF(DU6&gt;=Reference_sheet!$N$2,1,0),IF(EN6&gt;=Reference_sheet!$O$2,1,0),IF(FG6&gt;=Reference_sheet!$P$2,1,0),IF(FZ6&gt;=Reference_sheet!$Q$2,1,0))-COUNTIF(K6,"NA")-COUNTIF(AD6,"NA")-COUNTIF(AW6,"NA")-COUNTIF(BP6,"NA")-COUNTIF(CI6,"NA")-COUNTIF(DB6,"NA")-COUNTIF(DU6,"NA")-COUNTIF(EN6,"NA")-COUNTIF(FG6,"NA")-COUNTIF(FZ6,"NA")))</f>
        <v>7</v>
      </c>
      <c r="GT6" s="4">
        <f>IF(correction_sheet!$A5="","",IF(COUNT(L6,AE6,AX6,BQ6,CJ6,DC6,DV6,EO6,FH6,GA6)&lt;8,"NA",SUM(IF(L6&gt;=Reference_sheet!$H$2,1,0),IF(AE6&gt;=Reference_sheet!$I$2,1,0),IF(AX6&gt;=Reference_sheet!$J$2,1,0),IF(BQ6&gt;=Reference_sheet!$K$2,1,0),IF(CJ6&gt;=Reference_sheet!$L$2,1,0),IF(DC6&gt;=Reference_sheet!$M$2,1,0),IF(DV6&gt;=Reference_sheet!$N$2,1,0),IF(EO6&gt;=Reference_sheet!$O$2,1,0),IF(FH6&gt;=Reference_sheet!$P$2,1,0),IF(GA6&gt;=Reference_sheet!$Q$2,1,0))-COUNTIF(L6,"NA")-COUNTIF(AE6,"NA")-COUNTIF(AX6,"NA")-COUNTIF(BQ6,"NA")-COUNTIF(CJ6,"NA")-COUNTIF(DC6,"NA")-COUNTIF(DV6,"NA")-COUNTIF(EO6,"NA")-COUNTIF(FH6,"NA")-COUNTIF(GA6,"NA")))</f>
        <v>6</v>
      </c>
      <c r="GU6" s="4">
        <f>IF(correction_sheet!$A5="","",IF(COUNT(M6,AF6,AY6,BR6,CK6,DD6,DW6,EP6,FI6,GB6)&lt;8,"NA",SUM(IF(M6&gt;=Reference_sheet!$H$2,1,0),IF(AF6&gt;=Reference_sheet!$I$2,1,0),IF(AY6&gt;=Reference_sheet!$J$2,1,0),IF(BR6&gt;=Reference_sheet!$K$2,1,0),IF(CK6&gt;=Reference_sheet!$L$2,1,0),IF(DD6&gt;=Reference_sheet!$M$2,1,0),IF(DW6&gt;=Reference_sheet!$N$2,1,0),IF(EP6&gt;=Reference_sheet!$O$2,1,0),IF(FI6&gt;=Reference_sheet!$P$2,1,0),IF(GB6&gt;=Reference_sheet!$Q$2,1,0))-COUNTIF(M6,"NA")-COUNTIF(AF6,"NA")-COUNTIF(AY6,"NA")-COUNTIF(BR6,"NA")-COUNTIF(CK6,"NA")-COUNTIF(DD6,"NA")-COUNTIF(DW6,"NA")-COUNTIF(EP6,"NA")-COUNTIF(FI6,"NA")-COUNTIF(GB6,"NA")))</f>
        <v>5</v>
      </c>
      <c r="GV6" s="4">
        <f>IF(correction_sheet!$A5="","",IF(COUNT(N6,AG6,AZ6,BS6,CL6,DE6,DX6,EQ6,FJ6,GC6)&lt;8,"NA",SUM(IF(N6&gt;=Reference_sheet!$H$2,1,0),IF(AG6&gt;=Reference_sheet!$I$2,1,0),IF(AZ6&gt;=Reference_sheet!$J$2,1,0),IF(BS6&gt;=Reference_sheet!$K$2,1,0),IF(CL6&gt;=Reference_sheet!$L$2,1,0),IF(DE6&gt;=Reference_sheet!$M$2,1,0),IF(DX6&gt;=Reference_sheet!$N$2,1,0),IF(EQ6&gt;=Reference_sheet!$O$2,1,0),IF(FJ6&gt;=Reference_sheet!$P$2,1,0),IF(GC6&gt;=Reference_sheet!$Q$2,1,0))-COUNTIF(N6,"NA")-COUNTIF(AG6,"NA")-COUNTIF(AZ6,"NA")-COUNTIF(BS6,"NA")-COUNTIF(CL6,"NA")-COUNTIF(DE6,"NA")-COUNTIF(DX6,"NA")-COUNTIF(EQ6,"NA")-COUNTIF(FJ6,"NA")-COUNTIF(GC6,"NA")))</f>
        <v>4</v>
      </c>
      <c r="GW6" s="4">
        <f>IF(correction_sheet!$A5="","",IF(COUNT(O6,AH6,BA6,BT6,CM6,DF6,DY6,ER6,FK6,GD6)&lt;8,"NA",SUM(IF(O6&gt;=Reference_sheet!$H$2,1,0),IF(AH6&gt;=Reference_sheet!$I$2,1,0),IF(BA6&gt;=Reference_sheet!$J$2,1,0),IF(BT6&gt;=Reference_sheet!$K$2,1,0),IF(CM6&gt;=Reference_sheet!$L$2,1,0),IF(DF6&gt;=Reference_sheet!$M$2,1,0),IF(DY6&gt;=Reference_sheet!$N$2,1,0),IF(ER6&gt;=Reference_sheet!$O$2,1,0),IF(FK6&gt;=Reference_sheet!$P$2,1,0),IF(GD6&gt;=Reference_sheet!$Q$2,1,0))-COUNTIF(O6,"NA")-COUNTIF(AH6,"NA")-COUNTIF(BA6,"NA")-COUNTIF(BT6,"NA")-COUNTIF(CM6,"NA")-COUNTIF(DF6,"NA")-COUNTIF(DY6,"NA")-COUNTIF(ER6,"NA")-COUNTIF(FK6,"NA")-COUNTIF(GD6,"NA")))</f>
        <v>3</v>
      </c>
      <c r="GX6" s="4">
        <f>IF(correction_sheet!$A5="","",IF(COUNT(P6,AI6,BB6,BU6,CN6,DG6,DZ6,ES6,FL6,GE6)&lt;8,"NA",SUM(IF(P6&gt;=Reference_sheet!$H$2,1,0),IF(AI6&gt;=Reference_sheet!$I$2,1,0),IF(BB6&gt;=Reference_sheet!$J$2,1,0),IF(BU6&gt;=Reference_sheet!$K$2,1,0),IF(CN6&gt;=Reference_sheet!$L$2,1,0),IF(DG6&gt;=Reference_sheet!$M$2,1,0),IF(DZ6&gt;=Reference_sheet!$N$2,1,0),IF(ES6&gt;=Reference_sheet!$O$2,1,0),IF(FL6&gt;=Reference_sheet!$P$2,1,0),IF(GE6&gt;=Reference_sheet!$Q$2,1,0))-COUNTIF(P6,"NA")-COUNTIF(AI6,"NA")-COUNTIF(BB6,"NA")-COUNTIF(BU6,"NA")-COUNTIF(CN6,"NA")-COUNTIF(DG6,"NA")-COUNTIF(DZ6,"NA")-COUNTIF(ES6,"NA")-COUNTIF(FL6,"NA")-COUNTIF(GE6,"NA")))</f>
        <v>2</v>
      </c>
      <c r="GY6" s="4">
        <f>IF(correction_sheet!$A5="","",IF(COUNT(Q6,AJ6,BC6,BV6,CO6,DH6,EA6,ET6,FM6,GF6)&lt;8,"NA",SUM(IF(Q6&gt;=Reference_sheet!$H$2,1,0),IF(AJ6&gt;=Reference_sheet!$I$2,1,0),IF(BC6&gt;=Reference_sheet!$J$2,1,0),IF(BV6&gt;=Reference_sheet!$K$2,1,0),IF(CO6&gt;=Reference_sheet!$L$2,1,0),IF(DH6&gt;=Reference_sheet!$M$2,1,0),IF(EA6&gt;=Reference_sheet!$N$2,1,0),IF(ET6&gt;=Reference_sheet!$O$2,1,0),IF(FM6&gt;=Reference_sheet!$P$2,1,0),IF(GF6&gt;=Reference_sheet!$Q$2,1,0))-COUNTIF(Q6,"NA")-COUNTIF(AJ6,"NA")-COUNTIF(BC6,"NA")-COUNTIF(BV6,"NA")-COUNTIF(CO6,"NA")-COUNTIF(DH6,"NA")-COUNTIF(EA6,"NA")-COUNTIF(ET6,"NA")-COUNTIF(FM6,"NA")-COUNTIF(GF6,"NA")))</f>
        <v>1</v>
      </c>
      <c r="GZ6" s="4">
        <f>IF(correction_sheet!$A5="","",IF(COUNT(R6,AK6,BD6,BW6,CP6,DI6,EB6,EU6,FN6,GG6)&lt;8,"NA",SUM(IF(R6&gt;=Reference_sheet!$H$2,1,0),IF(AK6&gt;=Reference_sheet!$I$2,1,0),IF(BD6&gt;=Reference_sheet!$J$2,1,0),IF(BW6&gt;=Reference_sheet!$K$2,1,0),IF(CP6&gt;=Reference_sheet!$L$2,1,0),IF(DI6&gt;=Reference_sheet!$M$2,1,0),IF(EB6&gt;=Reference_sheet!$N$2,1,0),IF(EU6&gt;=Reference_sheet!$O$2,1,0),IF(FN6&gt;=Reference_sheet!$P$2,1,0),IF(GG6&gt;=Reference_sheet!$Q$2,1,0))-COUNTIF(R6,"NA")-COUNTIF(AK6,"NA")-COUNTIF(BD6,"NA")-COUNTIF(BW6,"NA")-COUNTIF(CP6,"NA")-COUNTIF(DI6,"NA")-COUNTIF(EB6,"NA")-COUNTIF(EU6,"NA")-COUNTIF(FN6,"NA")-COUNTIF(GG6,"NA")))</f>
        <v>0</v>
      </c>
      <c r="HA6" s="4">
        <f>IF(correction_sheet!$A5="","",IF(COUNT(S6,AL6,BE6,BX6,CQ6,DJ6,EC6,EV6,FO6,GH6)&lt;8,"NA",SUM(IF(S6&gt;=Reference_sheet!$H$2,1,0),IF(AL6&gt;=Reference_sheet!$I$2,1,0),IF(BE6&gt;=Reference_sheet!$J$2,1,0),IF(BX6&gt;=Reference_sheet!$K$2,1,0),IF(CQ6&gt;=Reference_sheet!$L$2,1,0),IF(DJ6&gt;=Reference_sheet!$M$2,1,0),IF(EC6&gt;=Reference_sheet!$N$2,1,0),IF(EV6&gt;=Reference_sheet!$O$2,1,0),IF(FO6&gt;=Reference_sheet!$P$2,1,0),IF(GH6&gt;=Reference_sheet!$Q$2,1,0))-COUNTIF(S6,"NA")-COUNTIF(AL6,"NA")-COUNTIF(BE6,"NA")-COUNTIF(BX6,"NA")-COUNTIF(CQ6,"NA")-COUNTIF(DJ6,"NA")-COUNTIF(EC6,"NA")-COUNTIF(EV6,"NA")-COUNTIF(FO6,"NA")-COUNTIF(GH6,"NA")))</f>
        <v>0</v>
      </c>
      <c r="HB6" s="4">
        <f>IF(correction_sheet!$A5="","",IF(COUNT(T6,AM6,BF6,BY6,CR6,DK6,ED6,EW6,FP6,GI6)&lt;8,"NA",SUM(IF(T6&gt;=Reference_sheet!$H$2,1,0),IF(AM6&gt;=Reference_sheet!$I$2,1,0),IF(BF6&gt;=Reference_sheet!$J$2,1,0),IF(BY6&gt;=Reference_sheet!$K$2,1,0),IF(CR6&gt;=Reference_sheet!$L$2,1,0),IF(DK6&gt;=Reference_sheet!$M$2,1,0),IF(ED6&gt;=Reference_sheet!$N$2,1,0),IF(EW6&gt;=Reference_sheet!$O$2,1,0),IF(FP6&gt;=Reference_sheet!$P$2,1,0),IF(GI6&gt;=Reference_sheet!$Q$2,1,0))-COUNTIF(T6,"NA")-COUNTIF(AM6,"NA")-COUNTIF(BF6,"NA")-COUNTIF(BY6,"NA")-COUNTIF(CR6,"NA")-COUNTIF(DK6,"NA")-COUNTIF(ED6,"NA")-COUNTIF(EW6,"NA")-COUNTIF(FP6,"NA")-COUNTIF(GI6,"NA")))</f>
        <v>0</v>
      </c>
      <c r="HC6" s="4">
        <f>IF(correction_sheet!$A5="","",IF(COUNT(C6,V6,AO6,BH6,CA6,CT6,DM6,EF6,#REF!,EY6,FR6)&lt;8,"NA",INT(0.5+SUM(C6,V6,AO6,BH6,CA6,CT6,DM6,EF6,EY6,FR6))))</f>
        <v>14</v>
      </c>
      <c r="HD6" s="4">
        <f>IF(correction_sheet!$A5="","",IF(COUNT(D6,W6,AP6,BI6,CB6,CU6,DN6,EG6,#REF!,EZ6,FS6)&lt;8,"NA",INT(0.5+SUM(D6,W6,AP6,BI6,CB6,CU6,DN6,EG6,EZ6,FS6))))</f>
        <v>14</v>
      </c>
      <c r="HE6" s="4">
        <f>IF(correction_sheet!$A5="","",IF(COUNT(E6,X6,AQ6,BJ6,CC6,CV6,DO6,EH6,#REF!,FA6,FT6)&lt;8,"NA",INT(0.5+SUM(E6,X6,AQ6,BJ6,CC6,CV6,DO6,EH6,FA6,FT6))))</f>
        <v>14</v>
      </c>
      <c r="HF6" s="4">
        <f>IF(correction_sheet!$A5="","",IF(COUNT(F6,Y6,AR6,BK6,CD6,CW6,DP6,EI6,#REF!,FB6,FU6)&lt;8,"NA",INT(0.5+SUM(F6,Y6,AR6,BK6,CD6,CW6,DP6,EI6,FB6,FU6))))</f>
        <v>24</v>
      </c>
      <c r="HG6" s="4">
        <f>IF(correction_sheet!$A5="","",IF(COUNT(G6,Z6,AS6,BL6,CE6,CX6,DQ6,EJ6,#REF!,FC6,FV6)&lt;8,"NA",INT(0.5+SUM(G6,Z6,AS6,BL6,CE6,CX6,DQ6,EJ6,FC6,FV6))))</f>
        <v>26</v>
      </c>
      <c r="HH6" s="4">
        <f>IF(correction_sheet!$A5="","",IF(COUNT(H6,AA6,AT6,BM6,CF6,CY6,DR6,EK6,#REF!,FD6,FW6)&lt;8,"NA",INT(0.5+SUM(H6,AA6,AT6,BM6,CF6,CY6,DR6,EK6,FD6,FW6))))</f>
        <v>30</v>
      </c>
      <c r="HI6" s="4">
        <f>IF(correction_sheet!$A5="","",IF(COUNT(I6,AB6,AU6,BN6,CG6,CZ6,DS6,EL6,#REF!,FE6,FX6)&lt;8,"NA",INT(0.5+SUM(I6,AB6,AU6,BN6,CG6,CZ6,DS6,EL6,FE6,FX6))))</f>
        <v>36</v>
      </c>
      <c r="HJ6" s="4">
        <f>IF(correction_sheet!$A5="","",IF(COUNT(J6,AC6,AV6,BO6,CH6,DA6,DT6,EM6,#REF!,FF6,FY6)&lt;8,"NA",INT(0.5+SUM(J6,AC6,AV6,BO6,CH6,DA6,DT6,EM6,FF6,FY6))))</f>
        <v>47</v>
      </c>
      <c r="HK6" s="4">
        <f>IF(correction_sheet!$A5="","",IF(COUNT(K6,AD6,AW6,BP6,CI6,DB6,DU6,EN6,#REF!,FG6,FZ6)&lt;8,"NA",INT(0.5+SUM(K6,AD6,AW6,BP6,CI6,DB6,DU6,EN6,FG6,FZ6))))</f>
        <v>52</v>
      </c>
      <c r="HL6" s="4">
        <f>IF(correction_sheet!$A5="","",IF(COUNT(L6,AE6,AX6,BQ6,CJ6,DC6,DV6,EO6,#REF!,FH6,GA6)&lt;8,"NA",INT(0.5+SUM(L6,AE6,AX6,BQ6,CJ6,DC6,DV6,EO6,FH6,GA6))))</f>
        <v>48</v>
      </c>
      <c r="HM6" s="4">
        <f>IF(correction_sheet!$A5="","",IF(COUNT(M6,AF6,AY6,BR6,CK6,DD6,DW6,EP6,#REF!,FI6,GB6)&lt;8,"NA",INT(0.5+SUM(M6,AF6,AY6,BR6,CK6,DD6,DW6,EP6,FI6,GB6))))</f>
        <v>45</v>
      </c>
      <c r="HN6" s="4">
        <f>IF(correction_sheet!$A5="","",IF(COUNT(N6,AG6,AZ6,BS6,CL6,DE6,DX6,EQ6,#REF!,FJ6,GC6)&lt;8,"NA",INT(0.5+SUM(N6,AG6,AZ6,BS6,CL6,DE6,DX6,EQ6,FJ6,GC6))))</f>
        <v>35</v>
      </c>
      <c r="HO6" s="4">
        <f>IF(correction_sheet!$A5="","",IF(COUNT(O6,AH6,BA6,BT6,CM6,DF6,DY6,ER6,#REF!,FK6,GD6)&lt;8,"NA",INT(0.5+SUM(O6,AH6,BA6,BT6,CM6,DF6,DY6,ER6,FK6,GD6))))</f>
        <v>28</v>
      </c>
      <c r="HP6" s="4">
        <f>IF(correction_sheet!$A5="","",IF(COUNT(P6,AI6,BB6,BU6,CN6,DG6,DZ6,ES6,#REF!,FL6,GE6)&lt;8,"NA",INT(0.5+SUM(P6,AI6,BB6,BU6,CN6,DG6,DZ6,ES6,FL6,GE6))))</f>
        <v>19</v>
      </c>
      <c r="HQ6" s="4">
        <f>IF(correction_sheet!$A5="","",IF(COUNT(Q6,AJ6,BC6,BV6,CO6,DH6,EA6,ET6,#REF!,FM6,GF6)&lt;8,"NA",INT(0.5+SUM(Q6,AJ6,BC6,BV6,CO6,DH6,EA6,ET6,FM6,GF6))))</f>
        <v>13</v>
      </c>
      <c r="HR6" s="4">
        <f>IF(correction_sheet!$A5="","",IF(COUNT(R6,AK6,BD6,BW6,CP6,DI6,EB6,EU6,#REF!,FN6,GG6)&lt;8,"NA",INT(0.5+SUM(R6,AK6,BD6,BW6,CP6,DI6,EB6,EU6,FN6,GG6))))</f>
        <v>7</v>
      </c>
      <c r="HS6" s="4">
        <f>IF(correction_sheet!$A5="","",IF(COUNT(S6,AL6,BE6,BX6,CQ6,DJ6,EC6,EV6,#REF!,FO6,GH6)&lt;8,"NA",INT(0.5+SUM(S6,AL6,BE6,BX6,CQ6,DJ6,EC6,EV6,FO6,GH6))))</f>
        <v>14</v>
      </c>
      <c r="HT6" s="4">
        <f>IF(correction_sheet!$A5="","",IF(COUNT(T6,AM6,BF6,BY6,CR6,DK6,ED6,EW6,#REF!,FP6,GI6)&lt;8,"NA",INT(0.5+SUM(T6,AM6,BF6,BY6,CR6,DK6,ED6,EW6,FP6,GI6))))</f>
        <v>12</v>
      </c>
      <c r="HU6" s="20">
        <f>IF(correction_sheet!$A5="","",IF(COUNT(U6,AN6,BG6,BZ6,CS6,DL6,EE6,EX6,FQ6,GJ6)&lt;8,"NA",SUM(IF(U6&gt;=Reference_sheet!$H$2,1,0),IF(AN6&gt;=Reference_sheet!$I$2,1,0),IF(BG6&gt;=Reference_sheet!$J$2,1,0),IF(BZ6&gt;=Reference_sheet!$K$2,1,0),IF(CS6&gt;=Reference_sheet!$L$2,1,0),IF(DL6&gt;=Reference_sheet!$M$2,1,0),IF(EE6&gt;=Reference_sheet!$N$2,1,0),IF(EX6&gt;=Reference_sheet!$O$2,1,0),IF(FQ6&gt;=Reference_sheet!$P$2,1,0),IF(GJ6&gt;=Reference_sheet!$Q$2,1,0))-COUNTIF(U6,"NA")-COUNTIF(AN6,"NA")-COUNTIF(BG6,"NA")-COUNTIF(BZ6,"NA")-COUNTIF(CS6,"NA")-COUNTIF(DL6,"NA")-COUNTIF(EE6,"NA")-COUNTIF(EX6,"NA")-COUNTIF(FQ6,"NA")-COUNTIF(GJ6,"NA")))</f>
        <v>10</v>
      </c>
      <c r="HV6" s="20">
        <f>IF(correction_sheet!$A5="","",IF(COUNT(U6,AN6,BG6,BZ6,CS6,DL6,EE6,EX6,FQ6,GJ6)&lt;8,"NA",INT(0.5+SUM(U6,AN6,BG6,BZ6,CS6,DL6,EE6,EX6,FQ6,GJ6))))</f>
        <v>63</v>
      </c>
      <c r="HW6" s="21">
        <f t="shared" si="0"/>
        <v>4</v>
      </c>
      <c r="HX6" s="21">
        <f t="shared" si="1"/>
        <v>10</v>
      </c>
      <c r="HY6" s="21">
        <f t="shared" si="2"/>
        <v>8</v>
      </c>
      <c r="HZ6" s="21">
        <f t="shared" si="3"/>
        <v>6</v>
      </c>
      <c r="IA6" s="21">
        <f t="shared" si="4"/>
        <v>6</v>
      </c>
      <c r="IB6" s="21">
        <f t="shared" si="5"/>
        <v>5</v>
      </c>
      <c r="IC6" s="21">
        <f t="shared" si="6"/>
        <v>8</v>
      </c>
      <c r="ID6" s="21">
        <f t="shared" si="7"/>
        <v>8</v>
      </c>
      <c r="IE6" s="21">
        <f>Scored_sheet!FQ6</f>
        <v>4</v>
      </c>
      <c r="IF6" s="21">
        <f t="shared" si="8"/>
        <v>4</v>
      </c>
      <c r="IG6" s="34">
        <f>IF(correction_sheet!$A5="","",IF(COUNT(U6,AN6,BG6,BZ6,CS6,DL6,EE6,EX6,FQ6,GJ6)&lt;7,"NA",SUM(IF(MAX(correction_sheet!HV5,correction_sheet!IO5,correction_sheet!JH5)&gt;0,IF(U6&gt;=Reference_sheet!$H$2,1,0),0),IF(AN6&gt;=Reference_sheet!$I$2,1,0),IF(BG6&gt;=Reference_sheet!$J$2,1,0),IF(BZ6&gt;=Reference_sheet!$K$2,1,0),IF(CS6&gt;=Reference_sheet!$L$2,1,0),IF(DL6&gt;=Reference_sheet!$M$2,1,0),IF(FQ6&gt;=Reference_sheet!$P$2,1,0),IF(GJ6&gt;=Reference_sheet!$Q$2,1,0))-COUNTIF(U6,"NA")-COUNTIF(AN6,"NA")-COUNTIF(BG6,"NA")-COUNTIF(BZ6,"NA")-COUNTIF(CS6,"NA")-COUNTIF(DL6,"NA")-COUNTIF(FQ6,"NA")-COUNTIF(GJ6,"NA")))</f>
        <v>7</v>
      </c>
      <c r="IH6" s="17"/>
    </row>
    <row r="7" spans="1:242">
      <c r="A7" s="7" t="str">
        <f>IF(correction_sheet!$A6="","",correction_sheet!$A6)</f>
        <v>RB00023</v>
      </c>
      <c r="B7" s="7">
        <f>IF(correction_sheet!$B6="","",correction_sheet!$B6)</f>
        <v>0</v>
      </c>
      <c r="C7" s="4">
        <f>IF(correction_sheet!$ALC6=0,"NA",IF(correction_sheet!$A6="","",IF(COUNT(correction_sheet!MG6,correction_sheet!MZ6,correction_sheet!HD6,correction_sheet!HW6,correction_sheet!IP6,correction_sheet!YR6,correction_sheet!ZK6)&lt;5,"NA",VLOOKUP(SUM(correction_sheet!MG6,correction_sheet!MZ6,correction_sheet!HD6,correction_sheet!HW6,correction_sheet!IP6,correction_sheet!YR6,correction_sheet!ZK6),Reference_sheet!$B$2:$D$11,3,FALSE))))</f>
        <v>0</v>
      </c>
      <c r="D7" s="4">
        <f>IF(correction_sheet!$ALC6=0,"NA",IF(correction_sheet!$A6="","",IF(COUNT(correction_sheet!MH6,correction_sheet!NA6,correction_sheet!HE6,correction_sheet!HX6,correction_sheet!IQ6,correction_sheet!YS6,correction_sheet!ZL6)&lt;5,"NA",VLOOKUP(SUM(correction_sheet!MH6,correction_sheet!NA6,correction_sheet!HE6,correction_sheet!HX6,correction_sheet!IQ6,correction_sheet!YS6,correction_sheet!ZL6),Reference_sheet!$B$2:$D$11,3,FALSE))))</f>
        <v>0</v>
      </c>
      <c r="E7" s="4">
        <f>IF(correction_sheet!$ALC6=0,"NA",IF(correction_sheet!$A6="","",IF(COUNT(correction_sheet!MI6,correction_sheet!NB6,correction_sheet!HF6,correction_sheet!HY6,correction_sheet!IR6,correction_sheet!YT6,correction_sheet!ZM6)&lt;5,"NA",VLOOKUP(SUM(correction_sheet!MI6,correction_sheet!NB6,correction_sheet!HF6,correction_sheet!HY6,correction_sheet!IR6,correction_sheet!YT6,correction_sheet!ZM6),Reference_sheet!$B$2:$D$11,3,FALSE))))</f>
        <v>0</v>
      </c>
      <c r="F7" s="4">
        <f>IF(correction_sheet!$ALC6=0,"NA",IF(correction_sheet!$A6="","",IF(COUNT(correction_sheet!MJ6,correction_sheet!NC6,correction_sheet!HG6,correction_sheet!HZ6,correction_sheet!IS6,correction_sheet!YU6,correction_sheet!ZN6)&lt;5,"NA",VLOOKUP(SUM(correction_sheet!MJ6,correction_sheet!NC6,correction_sheet!HG6,correction_sheet!HZ6,correction_sheet!IS6,correction_sheet!YU6,correction_sheet!ZN6),Reference_sheet!$B$2:$D$11,3,FALSE))))</f>
        <v>0</v>
      </c>
      <c r="G7" s="4">
        <f>IF(correction_sheet!$ALC6=0,"NA",IF(correction_sheet!$A6="","",IF(COUNT(correction_sheet!MK6,correction_sheet!ND6,correction_sheet!HH6,correction_sheet!IA6,correction_sheet!IT6,correction_sheet!YV6,correction_sheet!ZO6)&lt;5,"NA",VLOOKUP(SUM(correction_sheet!MK6,correction_sheet!ND6,correction_sheet!HH6,correction_sheet!IA6,correction_sheet!IT6,correction_sheet!YV6,correction_sheet!ZO6),Reference_sheet!$B$2:$D$11,3,FALSE))))</f>
        <v>0</v>
      </c>
      <c r="H7" s="4">
        <f>IF(correction_sheet!$ALC6=0,"NA",IF(correction_sheet!$A6="","",IF(COUNT(correction_sheet!ML6,correction_sheet!NE6,correction_sheet!HI6,correction_sheet!IB6,correction_sheet!IU6,correction_sheet!YW6,correction_sheet!ZP6)&lt;5,"NA",VLOOKUP(SUM(correction_sheet!ML6,correction_sheet!NE6,correction_sheet!HI6,correction_sheet!IB6,correction_sheet!IU6,correction_sheet!YW6,correction_sheet!ZP6),Reference_sheet!$B$2:$D$11,3,FALSE))))</f>
        <v>0</v>
      </c>
      <c r="I7" s="4">
        <f>IF(correction_sheet!$ALC6=0,"NA",IF(correction_sheet!$A6="","",IF(COUNT(correction_sheet!MM6,correction_sheet!NF6,correction_sheet!HJ6,correction_sheet!IC6,correction_sheet!IV6,correction_sheet!YX6,correction_sheet!ZQ6)&lt;5,"NA",VLOOKUP(SUM(correction_sheet!MM6,correction_sheet!NF6,correction_sheet!HJ6,correction_sheet!IC6,correction_sheet!IV6,correction_sheet!YX6,correction_sheet!ZQ6),Reference_sheet!$B$2:$D$11,3,FALSE))))</f>
        <v>0</v>
      </c>
      <c r="J7" s="4">
        <f>IF(correction_sheet!$ALC6=0,"NA",IF(correction_sheet!$A6="","",IF(COUNT(correction_sheet!MN6,correction_sheet!NG6,correction_sheet!HK6,correction_sheet!ID6,correction_sheet!IW6,correction_sheet!YY6,correction_sheet!ZR6)&lt;5,"NA",VLOOKUP(SUM(correction_sheet!MN6,correction_sheet!NG6,correction_sheet!HK6,correction_sheet!ID6,correction_sheet!IW6,correction_sheet!YY6,correction_sheet!ZR6),Reference_sheet!$B$2:$D$11,3,FALSE))))</f>
        <v>0</v>
      </c>
      <c r="K7" s="4">
        <f>IF(correction_sheet!$ALC6=0,"NA",IF(correction_sheet!$A6="","",IF(COUNT(correction_sheet!MO6,correction_sheet!NH6,correction_sheet!HL6,correction_sheet!IE6,correction_sheet!IX6,correction_sheet!YZ6,correction_sheet!ZS6)&lt;5,"NA",VLOOKUP(SUM(correction_sheet!MO6,correction_sheet!NH6,correction_sheet!HL6,correction_sheet!IE6,correction_sheet!IX6,correction_sheet!YZ6,correction_sheet!ZS6),Reference_sheet!$B$2:$D$11,3,FALSE))))</f>
        <v>0</v>
      </c>
      <c r="L7" s="4">
        <f>IF(correction_sheet!$ALC6=0,"NA",IF(correction_sheet!$A6="","",IF(COUNT(correction_sheet!MP6,correction_sheet!NI6,correction_sheet!HM6,correction_sheet!IF6,correction_sheet!IY6,correction_sheet!ZA6,correction_sheet!ZT6)&lt;5,"NA",VLOOKUP(SUM(correction_sheet!MP6,correction_sheet!NI6,correction_sheet!HM6,correction_sheet!IF6,correction_sheet!IY6,correction_sheet!ZA6,correction_sheet!ZT6),Reference_sheet!$B$2:$D$11,3,FALSE))))</f>
        <v>0</v>
      </c>
      <c r="M7" s="4">
        <f>IF(correction_sheet!$ALC6=0,"NA",IF(correction_sheet!$A6="","",IF(COUNT(correction_sheet!MQ6,correction_sheet!NJ6,correction_sheet!HN6,correction_sheet!IG6,correction_sheet!IZ6,correction_sheet!ZB6,correction_sheet!ZU6)&lt;5,"NA",VLOOKUP(SUM(correction_sheet!MQ6,correction_sheet!NJ6,correction_sheet!HN6,correction_sheet!IG6,correction_sheet!IZ6,correction_sheet!ZB6,correction_sheet!ZU6),Reference_sheet!$B$2:$D$11,3,FALSE))))</f>
        <v>0</v>
      </c>
      <c r="N7" s="4">
        <f>IF(correction_sheet!$ALC6=0,"NA",IF(correction_sheet!$A6="","",IF(COUNT(correction_sheet!MR6,correction_sheet!NK6,correction_sheet!HO6,correction_sheet!IH6,correction_sheet!JA6,correction_sheet!ZC6,correction_sheet!ZV6)&lt;5,"NA",VLOOKUP(SUM(correction_sheet!MR6,correction_sheet!NK6,correction_sheet!HO6,correction_sheet!IH6,correction_sheet!JA6,correction_sheet!ZC6,correction_sheet!ZV6),Reference_sheet!$B$2:$D$11,3,FALSE))))</f>
        <v>0</v>
      </c>
      <c r="O7" s="4">
        <f>IF(correction_sheet!$ALC6=0,"NA",IF(correction_sheet!$A6="","",IF(COUNT(correction_sheet!MS6,correction_sheet!NL6,correction_sheet!HP6,correction_sheet!II6,correction_sheet!JB6,correction_sheet!ZD6,correction_sheet!ZW6)&lt;5,"NA",VLOOKUP(SUM(correction_sheet!MS6,correction_sheet!NL6,correction_sheet!HP6,correction_sheet!II6,correction_sheet!JB6,correction_sheet!ZD6,correction_sheet!ZW6),Reference_sheet!$B$2:$D$11,3,FALSE))))</f>
        <v>0</v>
      </c>
      <c r="P7" s="4">
        <f>IF(correction_sheet!$ALC6=0,"NA",IF(correction_sheet!$A6="","",IF(COUNT(correction_sheet!MT6,correction_sheet!NM6,correction_sheet!HQ6,correction_sheet!IJ6,correction_sheet!JC6,correction_sheet!ZE6,correction_sheet!ZX6)&lt;5,"NA",VLOOKUP(SUM(correction_sheet!MT6,correction_sheet!NM6,correction_sheet!HQ6,correction_sheet!IJ6,correction_sheet!JC6,correction_sheet!ZE6,correction_sheet!ZX6),Reference_sheet!$B$2:$D$11,3,FALSE))))</f>
        <v>0</v>
      </c>
      <c r="Q7" s="4">
        <f>IF(correction_sheet!$ALC6=0,"NA",IF(correction_sheet!$A6="","",IF(COUNT(correction_sheet!MU6,correction_sheet!NN6,correction_sheet!HR6,correction_sheet!IK6,correction_sheet!JD6,correction_sheet!ZF6,correction_sheet!ZY6)&lt;5,"NA",VLOOKUP(SUM(correction_sheet!MU6,correction_sheet!NN6,correction_sheet!HR6,correction_sheet!IK6,correction_sheet!JD6,correction_sheet!ZF6,correction_sheet!ZY6),Reference_sheet!$B$2:$D$11,3,FALSE))))</f>
        <v>0</v>
      </c>
      <c r="R7" s="4">
        <f>IF(correction_sheet!$ALC6=0,"NA",IF(correction_sheet!$A6="","",IF(COUNT(correction_sheet!MV6,correction_sheet!NO6,correction_sheet!HS6,correction_sheet!IL6,correction_sheet!JE6,correction_sheet!ZG6,correction_sheet!ZZ6)&lt;5,"NA",VLOOKUP(SUM(correction_sheet!MV6,correction_sheet!NO6,correction_sheet!HS6,correction_sheet!IL6,correction_sheet!JE6,correction_sheet!ZG6,correction_sheet!ZZ6),Reference_sheet!$B$2:$D$11,3,FALSE))))</f>
        <v>0</v>
      </c>
      <c r="S7" s="4">
        <f>IF(correction_sheet!$ALC6=0,"NA",IF(correction_sheet!$A6="","",IF(COUNT(correction_sheet!MW6,correction_sheet!NP6,correction_sheet!HT6,correction_sheet!IM6,correction_sheet!JF6,correction_sheet!ZH6,correction_sheet!AAA6)&lt;5,"NA",VLOOKUP(SUM(correction_sheet!MW6,correction_sheet!NP6,correction_sheet!HT6,correction_sheet!IM6,correction_sheet!JF6,correction_sheet!ZH6,correction_sheet!AAA6),Reference_sheet!$B$2:$D$11,3,FALSE))))</f>
        <v>0</v>
      </c>
      <c r="T7" s="4">
        <f>IF(correction_sheet!$ALC6=0,"NA",IF(correction_sheet!$A6="","",IF(COUNT(correction_sheet!MX6,correction_sheet!NQ6,correction_sheet!HU6,correction_sheet!IN6,correction_sheet!JG6,correction_sheet!ZI6,correction_sheet!AAB6)&lt;5,"NA",VLOOKUP(SUM(correction_sheet!MX6,correction_sheet!NQ6,correction_sheet!HU6,correction_sheet!IN6,correction_sheet!JG6,correction_sheet!ZI6,correction_sheet!AAB6),Reference_sheet!$B$2:$D$11,3,FALSE))))</f>
        <v>0</v>
      </c>
      <c r="U7" s="4">
        <f>IF(correction_sheet!$ALC6=0,"NA",IF(correction_sheet!$A6="","",IF(COUNT(correction_sheet!MY6,correction_sheet!NR6,correction_sheet!HV6,correction_sheet!IO6,correction_sheet!JH6,correction_sheet!ZJ6,correction_sheet!AAC6)&lt;5,"NA",VLOOKUP(SUM(correction_sheet!MY6,correction_sheet!NR6,correction_sheet!HV6,correction_sheet!IO6,correction_sheet!JH6,correction_sheet!ZJ6,correction_sheet!AAC6),Reference_sheet!$B$2:$D$11,3,FALSE))))</f>
        <v>0</v>
      </c>
      <c r="V7" s="4">
        <f>IF(correction_sheet!$ALC6=0,"NA",IF(correction_sheet!$A6="","",IF(COUNT( correction_sheet!C6, correction_sheet!V6, correction_sheet!AO6, correction_sheet!BH6)&lt;3,"NA",VLOOKUP(SUM(  correction_sheet!C6, correction_sheet!V6,correction_sheet!AO6, correction_sheet!BH6),Reference_sheet!$B$14:$D$18,3,FALSE))))</f>
        <v>0</v>
      </c>
      <c r="W7" s="4">
        <f>IF(correction_sheet!$ALC6=0,"NA",IF(correction_sheet!$A6="","",IF(COUNT( correction_sheet!D6, correction_sheet!W6, correction_sheet!AP6, correction_sheet!BI6)&lt;3,"NA",VLOOKUP(SUM(  correction_sheet!D6, correction_sheet!W6,correction_sheet!AP6, correction_sheet!BI6),Reference_sheet!$B$14:$D$18,3,FALSE))))</f>
        <v>0</v>
      </c>
      <c r="X7" s="4">
        <f>IF(correction_sheet!$ALC6=0,"NA",IF(correction_sheet!$A6="","",IF(COUNT( correction_sheet!E6, correction_sheet!X6, correction_sheet!AQ6, correction_sheet!BJ6)&lt;3,"NA",VLOOKUP(SUM(  correction_sheet!E6, correction_sheet!X6,correction_sheet!AQ6, correction_sheet!BJ6),Reference_sheet!$B$14:$D$18,3,FALSE))))</f>
        <v>0</v>
      </c>
      <c r="Y7" s="4">
        <f>IF(correction_sheet!$ALC6=0,"NA",IF(correction_sheet!$A6="","",IF(COUNT( correction_sheet!F6, correction_sheet!Y6, correction_sheet!AR6, correction_sheet!BK6)&lt;3,"NA",VLOOKUP(SUM(  correction_sheet!F6, correction_sheet!Y6,correction_sheet!AR6, correction_sheet!BK6),Reference_sheet!$B$14:$D$18,3,FALSE))))</f>
        <v>0</v>
      </c>
      <c r="Z7" s="4">
        <f>IF(correction_sheet!$ALC6=0,"NA",IF(correction_sheet!$A6="","",IF(COUNT( correction_sheet!G6, correction_sheet!Z6, correction_sheet!AS6, correction_sheet!BL6)&lt;3,"NA",VLOOKUP(SUM(  correction_sheet!G6, correction_sheet!Z6,correction_sheet!AS6, correction_sheet!BL6),Reference_sheet!$B$14:$D$18,3,FALSE))))</f>
        <v>0</v>
      </c>
      <c r="AA7" s="4">
        <f>IF(correction_sheet!$ALC6=0,"NA",IF(correction_sheet!$A6="","",IF(COUNT( correction_sheet!H6, correction_sheet!AA6, correction_sheet!AT6, correction_sheet!BM6)&lt;3,"NA",VLOOKUP(SUM(  correction_sheet!H6, correction_sheet!AA6,correction_sheet!AT6, correction_sheet!BM6),Reference_sheet!$B$14:$D$18,3,FALSE))))</f>
        <v>0</v>
      </c>
      <c r="AB7" s="4">
        <f>IF(correction_sheet!$ALC6=0,"NA",IF(correction_sheet!$A6="","",IF(COUNT( correction_sheet!I6, correction_sheet!AB6, correction_sheet!AU6, correction_sheet!BN6)&lt;3,"NA",VLOOKUP(SUM(  correction_sheet!I6, correction_sheet!AB6,correction_sheet!AU6, correction_sheet!BN6),Reference_sheet!$B$14:$D$18,3,FALSE))))</f>
        <v>0</v>
      </c>
      <c r="AC7" s="4">
        <f>IF(correction_sheet!$ALC6=0,"NA",IF(correction_sheet!$A6="","",IF(COUNT( correction_sheet!J6, correction_sheet!AC6, correction_sheet!AV6, correction_sheet!BO6)&lt;3,"NA",VLOOKUP(SUM(  correction_sheet!J6, correction_sheet!AC6,correction_sheet!AV6, correction_sheet!BO6),Reference_sheet!$B$14:$D$18,3,FALSE))))</f>
        <v>0</v>
      </c>
      <c r="AD7" s="4">
        <f>IF(correction_sheet!$ALC6=0,"NA",IF(correction_sheet!$A6="","",IF(COUNT( correction_sheet!K6, correction_sheet!AD6, correction_sheet!AW6, correction_sheet!BP6)&lt;3,"NA",VLOOKUP(SUM(  correction_sheet!K6, correction_sheet!AD6,correction_sheet!AW6, correction_sheet!BP6),Reference_sheet!$B$14:$D$18,3,FALSE))))</f>
        <v>0</v>
      </c>
      <c r="AE7" s="4">
        <f>IF(correction_sheet!$ALC6=0,"NA",IF(correction_sheet!$A6="","",IF(COUNT( correction_sheet!L6, correction_sheet!AE6, correction_sheet!AX6, correction_sheet!BQ6)&lt;3,"NA",VLOOKUP(SUM(  correction_sheet!L6, correction_sheet!AE6,correction_sheet!AX6, correction_sheet!BQ6),Reference_sheet!$B$14:$D$18,3,FALSE))))</f>
        <v>3</v>
      </c>
      <c r="AF7" s="4">
        <f>IF(correction_sheet!$ALC6=0,"NA",IF(correction_sheet!$A6="","",IF(COUNT( correction_sheet!M6, correction_sheet!AF6, correction_sheet!AY6, correction_sheet!BR6)&lt;3,"NA",VLOOKUP(SUM(  correction_sheet!M6, correction_sheet!AF6,correction_sheet!AY6, correction_sheet!BR6),Reference_sheet!$B$14:$D$18,3,FALSE))))</f>
        <v>3</v>
      </c>
      <c r="AG7" s="4">
        <f>IF(correction_sheet!$ALC6=0,"NA",IF(correction_sheet!$A6="","",IF(COUNT( correction_sheet!N6, correction_sheet!AG6, correction_sheet!AZ6, correction_sheet!BS6)&lt;3,"NA",VLOOKUP(SUM(  correction_sheet!N6, correction_sheet!AG6,correction_sheet!AZ6, correction_sheet!BS6),Reference_sheet!$B$14:$D$18,3,FALSE))))</f>
        <v>3</v>
      </c>
      <c r="AH7" s="4">
        <f>IF(correction_sheet!$ALC6=0,"NA",IF(correction_sheet!$A6="","",IF(COUNT( correction_sheet!O6, correction_sheet!AH6, correction_sheet!BA6, correction_sheet!BT6)&lt;3,"NA",VLOOKUP(SUM(  correction_sheet!O6, correction_sheet!AH6,correction_sheet!BA6, correction_sheet!BT6),Reference_sheet!$B$14:$D$18,3,FALSE))))</f>
        <v>5</v>
      </c>
      <c r="AI7" s="4">
        <f>IF(correction_sheet!$ALC6=0,"NA",IF(correction_sheet!$A6="","",IF(COUNT( correction_sheet!P6, correction_sheet!AI6, correction_sheet!BB6, correction_sheet!BU6)&lt;3,"NA",VLOOKUP(SUM(  correction_sheet!P6, correction_sheet!AI6,correction_sheet!BB6, correction_sheet!BU6),Reference_sheet!$B$14:$D$18,3,FALSE))))</f>
        <v>5</v>
      </c>
      <c r="AJ7" s="4">
        <f>IF(correction_sheet!$ALC6=0,"NA",IF(correction_sheet!$A6="","",IF(COUNT( correction_sheet!Q6, correction_sheet!AJ6, correction_sheet!BC6, correction_sheet!BV6)&lt;3,"NA",VLOOKUP(SUM(  correction_sheet!Q6, correction_sheet!AJ6,correction_sheet!BC6, correction_sheet!BV6),Reference_sheet!$B$14:$D$18,3,FALSE))))</f>
        <v>8</v>
      </c>
      <c r="AK7" s="4">
        <f>IF(correction_sheet!$ALC6=0,"NA",IF(correction_sheet!$A6="","",IF(COUNT( correction_sheet!R6, correction_sheet!AK6, correction_sheet!BD6, correction_sheet!BW6)&lt;3,"NA",VLOOKUP(SUM(  correction_sheet!R6, correction_sheet!AK6,correction_sheet!BD6, correction_sheet!BW6),Reference_sheet!$B$14:$D$18,3,FALSE))))</f>
        <v>8</v>
      </c>
      <c r="AL7" s="4">
        <f>IF(correction_sheet!$ALC6=0,"NA",IF(correction_sheet!$A6="","",IF(COUNT( correction_sheet!S6, correction_sheet!AL6, correction_sheet!BE6, correction_sheet!BX6)&lt;3,"NA",VLOOKUP(SUM(  correction_sheet!S6, correction_sheet!AL6,correction_sheet!BE6, correction_sheet!BX6),Reference_sheet!$B$14:$D$18,3,FALSE))))</f>
        <v>10</v>
      </c>
      <c r="AM7" s="4">
        <f>IF(correction_sheet!$ALC6=0,"NA",IF(correction_sheet!$A6="","",IF(COUNT( correction_sheet!T6, correction_sheet!AM6, correction_sheet!BF6, correction_sheet!BY6)&lt;3,"NA",VLOOKUP(SUM(  correction_sheet!T6, correction_sheet!AM6,correction_sheet!BF6, correction_sheet!BY6),Reference_sheet!$B$14:$D$18,3,FALSE))))</f>
        <v>10</v>
      </c>
      <c r="AN7" s="4">
        <f>IF(correction_sheet!$ALC6=0,"NA",IF(correction_sheet!$A6="","",IF(COUNT( correction_sheet!U6, correction_sheet!AN6, correction_sheet!BG6, correction_sheet!BZ6)&lt;3,"NA",VLOOKUP(SUM(  correction_sheet!U6, correction_sheet!AN6,correction_sheet!BG6, correction_sheet!BZ6),Reference_sheet!$B$14:$D$18,3,FALSE))))</f>
        <v>10</v>
      </c>
      <c r="AO7" s="4">
        <f>IF(correction_sheet!$ALH6=0,"NA",IF(correction_sheet!$A6="","",IF(COUNT( correction_sheet!CA6, correction_sheet!ABP6, correction_sheet!ACI6, correction_sheet!AHL6,correction_sheet!AIX6,correction_sheet!AIE6)&lt;4,"NA",VLOOKUP(SUM( correction_sheet!CA6, correction_sheet!ABP6, correction_sheet!ACI6, correction_sheet!AHL6,correction_sheet!AIX6,correction_sheet!AIE6),Reference_sheet!$B$23:$D$28,3,FALSE))))</f>
        <v>0</v>
      </c>
      <c r="AP7" s="4">
        <f>IF(correction_sheet!$ALH6=0,"NA",IF(correction_sheet!$A6="","",IF(COUNT( correction_sheet!CB6, correction_sheet!ABQ6, correction_sheet!ACJ6, correction_sheet!AHM6,correction_sheet!AIY6,correction_sheet!AIF6)&lt;4,"NA",VLOOKUP(SUM( correction_sheet!CB6, correction_sheet!ABQ6, correction_sheet!ACJ6, correction_sheet!AHM6,correction_sheet!AIY6,correction_sheet!AIF6),Reference_sheet!$B$23:$D$28,3,FALSE))))</f>
        <v>0</v>
      </c>
      <c r="AQ7" s="4">
        <f>IF(correction_sheet!$ALH6=0,"NA",IF(correction_sheet!$A6="","",IF(COUNT( correction_sheet!CC6, correction_sheet!ABR6, correction_sheet!ACK6, correction_sheet!AHN6,correction_sheet!AIZ6,correction_sheet!AIG6)&lt;4,"NA",VLOOKUP(SUM( correction_sheet!CC6, correction_sheet!ABR6, correction_sheet!ACK6, correction_sheet!AHN6,correction_sheet!AIZ6,correction_sheet!AIG6),Reference_sheet!$B$23:$D$28,3,FALSE))))</f>
        <v>0</v>
      </c>
      <c r="AR7" s="4">
        <f>IF(correction_sheet!$ALH6=0,"NA",IF(correction_sheet!$A6="","",IF(COUNT( correction_sheet!CD6, correction_sheet!ABS6, correction_sheet!ACL6, correction_sheet!AHO6,correction_sheet!AJA6,correction_sheet!AIH6)&lt;4,"NA",VLOOKUP(SUM( correction_sheet!CD6, correction_sheet!ABS6, correction_sheet!ACL6, correction_sheet!AHO6,correction_sheet!AJA6,correction_sheet!AIH6),Reference_sheet!$B$23:$D$28,3,FALSE))))</f>
        <v>0</v>
      </c>
      <c r="AS7" s="4">
        <f>IF(correction_sheet!$ALH6=0,"NA",IF(correction_sheet!$A6="","",IF(COUNT( correction_sheet!CE6, correction_sheet!ABT6, correction_sheet!ACM6, correction_sheet!AHP6,correction_sheet!AJB6,correction_sheet!AII6)&lt;4,"NA",VLOOKUP(SUM( correction_sheet!CE6, correction_sheet!ABT6, correction_sheet!ACM6, correction_sheet!AHP6,correction_sheet!AJB6,correction_sheet!AII6),Reference_sheet!$B$23:$D$28,3,FALSE))))</f>
        <v>0</v>
      </c>
      <c r="AT7" s="4">
        <f>IF(correction_sheet!$ALH6=0,"NA",IF(correction_sheet!$A6="","",IF(COUNT( correction_sheet!CF6, correction_sheet!ABU6, correction_sheet!ACN6, correction_sheet!AHQ6,correction_sheet!AJC6,correction_sheet!AIJ6)&lt;4,"NA",VLOOKUP(SUM( correction_sheet!CF6, correction_sheet!ABU6, correction_sheet!ACN6, correction_sheet!AHQ6,correction_sheet!AJC6,correction_sheet!AIJ6),Reference_sheet!$B$23:$D$28,3,FALSE))))</f>
        <v>0</v>
      </c>
      <c r="AU7" s="4">
        <f>IF(correction_sheet!$ALH6=0,"NA",IF(correction_sheet!$A6="","",IF(COUNT( correction_sheet!CG6, correction_sheet!ABV6, correction_sheet!ACO6, correction_sheet!AHR6,correction_sheet!AJD6,correction_sheet!AIK6)&lt;4,"NA",VLOOKUP(SUM( correction_sheet!CG6, correction_sheet!ABV6, correction_sheet!ACO6, correction_sheet!AHR6,correction_sheet!AJD6,correction_sheet!AIK6),Reference_sheet!$B$23:$D$28,3,FALSE))))</f>
        <v>0</v>
      </c>
      <c r="AV7" s="4">
        <f>IF(correction_sheet!$ALH6=0,"NA",IF(correction_sheet!$A6="","",IF(COUNT( correction_sheet!CH6, correction_sheet!ABW6, correction_sheet!ACP6, correction_sheet!AHS6,correction_sheet!AJE6,correction_sheet!AIL6)&lt;4,"NA",VLOOKUP(SUM( correction_sheet!CH6, correction_sheet!ABW6, correction_sheet!ACP6, correction_sheet!AHS6,correction_sheet!AJE6,correction_sheet!AIL6),Reference_sheet!$B$23:$D$28,3,FALSE))))</f>
        <v>2</v>
      </c>
      <c r="AW7" s="4">
        <f>IF(correction_sheet!$ALH6=0,"NA",IF(correction_sheet!$A6="","",IF(COUNT( correction_sheet!CI6, correction_sheet!ABX6, correction_sheet!ACQ6, correction_sheet!AHT6,correction_sheet!AJF6,correction_sheet!AIM6)&lt;4,"NA",VLOOKUP(SUM( correction_sheet!CI6, correction_sheet!ABX6, correction_sheet!ACQ6, correction_sheet!AHT6,correction_sheet!AJF6,correction_sheet!AIM6),Reference_sheet!$B$23:$D$28,3,FALSE))))</f>
        <v>2</v>
      </c>
      <c r="AX7" s="4">
        <f>IF(correction_sheet!$ALH6=0,"NA",IF(correction_sheet!$A6="","",IF(COUNT( correction_sheet!CJ6, correction_sheet!ABY6, correction_sheet!ACR6, correction_sheet!AHU6,correction_sheet!AJG6,correction_sheet!AIN6)&lt;4,"NA",VLOOKUP(SUM( correction_sheet!CJ6, correction_sheet!ABY6, correction_sheet!ACR6, correction_sheet!AHU6,correction_sheet!AJG6,correction_sheet!AIN6),Reference_sheet!$B$23:$D$28,3,FALSE))))</f>
        <v>2</v>
      </c>
      <c r="AY7" s="4">
        <f>IF(correction_sheet!$ALH6=0,"NA",IF(correction_sheet!$A6="","",IF(COUNT( correction_sheet!CK6, correction_sheet!ABZ6, correction_sheet!ACS6, correction_sheet!AHV6,correction_sheet!AJH6,correction_sheet!AIO6)&lt;4,"NA",VLOOKUP(SUM( correction_sheet!CK6, correction_sheet!ABZ6, correction_sheet!ACS6, correction_sheet!AHV6,correction_sheet!AJH6,correction_sheet!AIO6),Reference_sheet!$B$23:$D$28,3,FALSE))))</f>
        <v>2</v>
      </c>
      <c r="AZ7" s="4">
        <f>IF(correction_sheet!$ALH6=0,"NA",IF(correction_sheet!$A6="","",IF(COUNT( correction_sheet!CL6, correction_sheet!ACA6, correction_sheet!ACT6, correction_sheet!AHW6,correction_sheet!AJI6,correction_sheet!AIP6)&lt;4,"NA",VLOOKUP(SUM( correction_sheet!CL6, correction_sheet!ACA6, correction_sheet!ACT6, correction_sheet!AHW6,correction_sheet!AJI6,correction_sheet!AIP6),Reference_sheet!$B$23:$D$28,3,FALSE))))</f>
        <v>3</v>
      </c>
      <c r="BA7" s="4">
        <f>IF(correction_sheet!$ALH6=0,"NA",IF(correction_sheet!$A6="","",IF(COUNT( correction_sheet!CM6, correction_sheet!ACB6, correction_sheet!ACU6, correction_sheet!AHX6,correction_sheet!AJJ6,correction_sheet!AIQ6)&lt;4,"NA",VLOOKUP(SUM( correction_sheet!CM6, correction_sheet!ACB6, correction_sheet!ACU6, correction_sheet!AHX6,correction_sheet!AJJ6,correction_sheet!AIQ6),Reference_sheet!$B$23:$D$28,3,FALSE))))</f>
        <v>4</v>
      </c>
      <c r="BB7" s="4">
        <f>IF(correction_sheet!$ALH6=0,"NA",IF(correction_sheet!$A6="","",IF(COUNT( correction_sheet!CN6, correction_sheet!ACC6, correction_sheet!ACV6, correction_sheet!AHY6,correction_sheet!AJK6,correction_sheet!AIR6)&lt;4,"NA",VLOOKUP(SUM( correction_sheet!CN6, correction_sheet!ACC6, correction_sheet!ACV6, correction_sheet!AHY6,correction_sheet!AJK6,correction_sheet!AIR6),Reference_sheet!$B$23:$D$28,3,FALSE))))</f>
        <v>4</v>
      </c>
      <c r="BC7" s="4">
        <f>IF(correction_sheet!$ALH6=0,"NA",IF(correction_sheet!$A6="","",IF(COUNT( correction_sheet!CO6, correction_sheet!ACD6, correction_sheet!ACW6, correction_sheet!AHZ6,correction_sheet!AJL6,correction_sheet!AIS6)&lt;4,"NA",VLOOKUP(SUM( correction_sheet!CO6, correction_sheet!ACD6, correction_sheet!ACW6, correction_sheet!AHZ6,correction_sheet!AJL6,correction_sheet!AIS6),Reference_sheet!$B$23:$D$28,3,FALSE))))</f>
        <v>6</v>
      </c>
      <c r="BD7" s="4">
        <f>IF(correction_sheet!$ALH6=0,"NA",IF(correction_sheet!$A6="","",IF(COUNT( correction_sheet!CP6, correction_sheet!ACE6, correction_sheet!ACX6, correction_sheet!AIA6,correction_sheet!AJM6,correction_sheet!AIT6)&lt;4,"NA",VLOOKUP(SUM( correction_sheet!CP6, correction_sheet!ACE6, correction_sheet!ACX6, correction_sheet!AIA6,correction_sheet!AJM6,correction_sheet!AIT6),Reference_sheet!$B$23:$D$28,3,FALSE))))</f>
        <v>6</v>
      </c>
      <c r="BE7" s="4">
        <f>IF(correction_sheet!$ALH6=0,"NA",IF(correction_sheet!$A6="","",IF(COUNT( correction_sheet!CQ6, correction_sheet!ACF6, correction_sheet!ACY6, correction_sheet!AIB6,correction_sheet!AJN6,correction_sheet!AIU6)&lt;4,"NA",VLOOKUP(SUM( correction_sheet!CQ6, correction_sheet!ACF6, correction_sheet!ACY6, correction_sheet!AIB6,correction_sheet!AJN6,correction_sheet!AIU6),Reference_sheet!$B$23:$D$28,3,FALSE))))</f>
        <v>6</v>
      </c>
      <c r="BF7" s="4">
        <f>IF(correction_sheet!$ALH6=0,"NA",IF(correction_sheet!$A6="","",IF(COUNT( correction_sheet!CR6, correction_sheet!ACG6, correction_sheet!ACZ6, correction_sheet!AIC6,correction_sheet!AJO6,correction_sheet!AIV6)&lt;4,"NA",VLOOKUP(SUM( correction_sheet!CR6, correction_sheet!ACG6, correction_sheet!ACZ6, correction_sheet!AIC6,correction_sheet!AJO6,correction_sheet!AIV6),Reference_sheet!$B$23:$D$28,3,FALSE))))</f>
        <v>4</v>
      </c>
      <c r="BG7" s="4">
        <f>IF(correction_sheet!$ALH6=0,"NA",IF(correction_sheet!$A6="","",IF(COUNT( correction_sheet!CS6, correction_sheet!ACH6, correction_sheet!ADA6, correction_sheet!AID6,correction_sheet!AJP6,correction_sheet!AIW6)&lt;4,"NA",VLOOKUP(SUM( correction_sheet!CS6, correction_sheet!ACH6, correction_sheet!ADA6, correction_sheet!AID6,correction_sheet!AJP6,correction_sheet!AIW6),Reference_sheet!$B$23:$D$28,3,FALSE))))</f>
        <v>8</v>
      </c>
      <c r="BH7" s="4">
        <f>IF(correction_sheet!$ALC6=0,"NA",IF(correction_sheet!$A6="","",IF(COUNT( correction_sheet!CT6, correction_sheet!DM6, correction_sheet!EY6, correction_sheet!FR6, correction_sheet!GK6,correction_sheet!EF6)&lt;4,"NA",VLOOKUP(SUM(correction_sheet!CT6, correction_sheet!DM6, correction_sheet!EY6, correction_sheet!FR6, correction_sheet!GK6,correction_sheet!EF6),Reference_sheet!$B$32:$D$38,3,FALSE))))</f>
        <v>0</v>
      </c>
      <c r="BI7" s="4">
        <f>IF(correction_sheet!$ALC6=0,"NA",IF(correction_sheet!$A6="","",IF(COUNT( correction_sheet!CU6, correction_sheet!DN6, correction_sheet!EZ6, correction_sheet!FS6, correction_sheet!GL6,correction_sheet!EG6)&lt;4,"NA",VLOOKUP(SUM(correction_sheet!CU6, correction_sheet!DN6, correction_sheet!EZ6, correction_sheet!FS6, correction_sheet!GL6,correction_sheet!EG6),Reference_sheet!$B$32:$D$38,3,FALSE))))</f>
        <v>0</v>
      </c>
      <c r="BJ7" s="4">
        <f>IF(correction_sheet!$ALC6=0,"NA",IF(correction_sheet!$A6="","",IF(COUNT( correction_sheet!CV6, correction_sheet!DO6, correction_sheet!FA6, correction_sheet!FT6, correction_sheet!GM6,correction_sheet!EH6)&lt;4,"NA",VLOOKUP(SUM(correction_sheet!CV6, correction_sheet!DO6, correction_sheet!FA6, correction_sheet!FT6, correction_sheet!GM6,correction_sheet!EH6),Reference_sheet!$B$32:$D$38,3,FALSE))))</f>
        <v>0</v>
      </c>
      <c r="BK7" s="4">
        <f>IF(correction_sheet!$ALC6=0,"NA",IF(correction_sheet!$A6="","",IF(COUNT( correction_sheet!CW6, correction_sheet!DP6, correction_sheet!FB6, correction_sheet!FU6, correction_sheet!GN6,correction_sheet!EI6)&lt;4,"NA",VLOOKUP(SUM(correction_sheet!CW6, correction_sheet!DP6, correction_sheet!FB6, correction_sheet!FU6, correction_sheet!GN6,correction_sheet!EI6),Reference_sheet!$B$32:$D$38,3,FALSE))))</f>
        <v>0</v>
      </c>
      <c r="BL7" s="4">
        <f>IF(correction_sheet!$ALC6=0,"NA",IF(correction_sheet!$A6="","",IF(COUNT( correction_sheet!CX6, correction_sheet!DQ6, correction_sheet!FC6, correction_sheet!FV6, correction_sheet!GO6,correction_sheet!EJ6)&lt;4,"NA",VLOOKUP(SUM(correction_sheet!CX6, correction_sheet!DQ6, correction_sheet!FC6, correction_sheet!FV6, correction_sheet!GO6,correction_sheet!EJ6),Reference_sheet!$B$32:$D$38,3,FALSE))))</f>
        <v>4</v>
      </c>
      <c r="BM7" s="4">
        <f>IF(correction_sheet!$ALC6=0,"NA",IF(correction_sheet!$A6="","",IF(COUNT( correction_sheet!CY6, correction_sheet!DR6, correction_sheet!FD6, correction_sheet!FW6, correction_sheet!GP6,correction_sheet!EK6)&lt;4,"NA",VLOOKUP(SUM(correction_sheet!CY6, correction_sheet!DR6, correction_sheet!FD6, correction_sheet!FW6, correction_sheet!GP6,correction_sheet!EK6),Reference_sheet!$B$32:$D$38,3,FALSE))))</f>
        <v>0</v>
      </c>
      <c r="BN7" s="4">
        <f>IF(correction_sheet!$ALC6=0,"NA",IF(correction_sheet!$A6="","",IF(COUNT( correction_sheet!CZ6, correction_sheet!DS6, correction_sheet!FE6, correction_sheet!FX6, correction_sheet!GQ6,correction_sheet!EL6)&lt;4,"NA",VLOOKUP(SUM(correction_sheet!CZ6, correction_sheet!DS6, correction_sheet!FE6, correction_sheet!FX6, correction_sheet!GQ6,correction_sheet!EL6),Reference_sheet!$B$32:$D$38,3,FALSE))))</f>
        <v>0</v>
      </c>
      <c r="BO7" s="4">
        <f>IF(correction_sheet!$ALC6=0,"NA",IF(correction_sheet!$A6="","",IF(COUNT( correction_sheet!DA6, correction_sheet!DT6, correction_sheet!FF6, correction_sheet!FY6, correction_sheet!GR6,correction_sheet!EM6)&lt;4,"NA",VLOOKUP(SUM(correction_sheet!DA6, correction_sheet!DT6, correction_sheet!FF6, correction_sheet!FY6, correction_sheet!GR6,correction_sheet!EM6),Reference_sheet!$B$32:$D$38,3,FALSE))))</f>
        <v>0</v>
      </c>
      <c r="BP7" s="4">
        <f>IF(correction_sheet!$ALC6=0,"NA",IF(correction_sheet!$A6="","",IF(COUNT( correction_sheet!DB6, correction_sheet!DU6, correction_sheet!FG6, correction_sheet!FZ6, correction_sheet!GS6,correction_sheet!EN6)&lt;4,"NA",VLOOKUP(SUM(correction_sheet!DB6, correction_sheet!DU6, correction_sheet!FG6, correction_sheet!FZ6, correction_sheet!GS6,correction_sheet!EN6),Reference_sheet!$B$32:$D$38,3,FALSE))))</f>
        <v>0</v>
      </c>
      <c r="BQ7" s="4">
        <f>IF(correction_sheet!$ALC6=0,"NA",IF(correction_sheet!$A6="","",IF(COUNT( correction_sheet!DC6, correction_sheet!DV6, correction_sheet!FH6, correction_sheet!GA6, correction_sheet!GT6,correction_sheet!EO6)&lt;4,"NA",VLOOKUP(SUM(correction_sheet!DC6, correction_sheet!DV6, correction_sheet!FH6, correction_sheet!GA6, correction_sheet!GT6,correction_sheet!EO6),Reference_sheet!$B$32:$D$38,3,FALSE))))</f>
        <v>0</v>
      </c>
      <c r="BR7" s="4">
        <f>IF(correction_sheet!$ALC6=0,"NA",IF(correction_sheet!$A6="","",IF(COUNT( correction_sheet!DD6, correction_sheet!DW6, correction_sheet!FI6, correction_sheet!GB6, correction_sheet!GU6,correction_sheet!EP6)&lt;4,"NA",VLOOKUP(SUM(correction_sheet!DD6, correction_sheet!DW6, correction_sheet!FI6, correction_sheet!GB6, correction_sheet!GU6,correction_sheet!EP6),Reference_sheet!$B$32:$D$38,3,FALSE))))</f>
        <v>0</v>
      </c>
      <c r="BS7" s="4">
        <f>IF(correction_sheet!$ALC6=0,"NA",IF(correction_sheet!$A6="","",IF(COUNT( correction_sheet!DE6, correction_sheet!DX6, correction_sheet!FJ6, correction_sheet!GC6, correction_sheet!GV6,correction_sheet!EQ6)&lt;4,"NA",VLOOKUP(SUM(correction_sheet!DE6, correction_sheet!DX6, correction_sheet!FJ6, correction_sheet!GC6, correction_sheet!GV6,correction_sheet!EQ6),Reference_sheet!$B$32:$D$38,3,FALSE))))</f>
        <v>0</v>
      </c>
      <c r="BT7" s="4">
        <f>IF(correction_sheet!$ALC6=0,"NA",IF(correction_sheet!$A6="","",IF(COUNT( correction_sheet!DF6, correction_sheet!DY6, correction_sheet!FK6, correction_sheet!GD6, correction_sheet!GW6,correction_sheet!ER6)&lt;4,"NA",VLOOKUP(SUM(correction_sheet!DF6, correction_sheet!DY6, correction_sheet!FK6, correction_sheet!GD6, correction_sheet!GW6,correction_sheet!ER6),Reference_sheet!$B$32:$D$38,3,FALSE))))</f>
        <v>0</v>
      </c>
      <c r="BU7" s="4">
        <f>IF(correction_sheet!$ALC6=0,"NA",IF(correction_sheet!$A6="","",IF(COUNT( correction_sheet!DG6, correction_sheet!DZ6, correction_sheet!FL6, correction_sheet!GE6, correction_sheet!GX6,correction_sheet!ES6)&lt;4,"NA",VLOOKUP(SUM(correction_sheet!DG6, correction_sheet!DZ6, correction_sheet!FL6, correction_sheet!GE6, correction_sheet!GX6,correction_sheet!ES6),Reference_sheet!$B$32:$D$38,3,FALSE))))</f>
        <v>2</v>
      </c>
      <c r="BV7" s="4">
        <f>IF(correction_sheet!$ALC6=0,"NA",IF(correction_sheet!$A6="","",IF(COUNT( correction_sheet!DH6, correction_sheet!EA6, correction_sheet!FM6, correction_sheet!GF6, correction_sheet!GY6,correction_sheet!ET6)&lt;4,"NA",VLOOKUP(SUM(correction_sheet!DH6, correction_sheet!EA6, correction_sheet!FM6, correction_sheet!GF6, correction_sheet!GY6,correction_sheet!ET6),Reference_sheet!$B$32:$D$38,3,FALSE))))</f>
        <v>4</v>
      </c>
      <c r="BW7" s="4">
        <f>IF(correction_sheet!$ALC6=0,"NA",IF(correction_sheet!$A6="","",IF(COUNT( correction_sheet!DI6, correction_sheet!EB6, correction_sheet!FN6, correction_sheet!GG6, correction_sheet!GZ6,correction_sheet!EU6)&lt;4,"NA",VLOOKUP(SUM(correction_sheet!DI6, correction_sheet!EB6, correction_sheet!FN6, correction_sheet!GG6, correction_sheet!GZ6,correction_sheet!EU6),Reference_sheet!$B$32:$D$38,3,FALSE))))</f>
        <v>4</v>
      </c>
      <c r="BX7" s="4">
        <f>IF(correction_sheet!$ALC6=0,"NA",IF(correction_sheet!$A6="","",IF(COUNT( correction_sheet!DJ6, correction_sheet!EC6, correction_sheet!FO6, correction_sheet!GH6, correction_sheet!HA6,correction_sheet!EV6)&lt;4,"NA",VLOOKUP(SUM(correction_sheet!DJ6, correction_sheet!EC6, correction_sheet!FO6, correction_sheet!GH6, correction_sheet!HA6,correction_sheet!EV6),Reference_sheet!$B$32:$D$38,3,FALSE))))</f>
        <v>4</v>
      </c>
      <c r="BY7" s="4">
        <f>IF(correction_sheet!$ALC6=0,"NA",IF(correction_sheet!$A6="","",IF(COUNT( correction_sheet!DK6, correction_sheet!ED6, correction_sheet!FP6, correction_sheet!GI6, correction_sheet!HB6,correction_sheet!EW6)&lt;4,"NA",VLOOKUP(SUM(correction_sheet!DK6, correction_sheet!ED6, correction_sheet!FP6, correction_sheet!GI6, correction_sheet!HB6,correction_sheet!EW6),Reference_sheet!$B$32:$D$38,3,FALSE))))</f>
        <v>4</v>
      </c>
      <c r="BZ7" s="4">
        <f>IF(correction_sheet!$ALC6=0,"NA",IF(correction_sheet!$A6="","",IF(COUNT( correction_sheet!DL6, correction_sheet!EE6, correction_sheet!FQ6, correction_sheet!GJ6, correction_sheet!HC6,correction_sheet!EX6)&lt;4,"NA",VLOOKUP(SUM(correction_sheet!DL6, correction_sheet!EE6, correction_sheet!FQ6, correction_sheet!GJ6, correction_sheet!HC6,correction_sheet!EX6),Reference_sheet!$B$32:$D$38,3,FALSE))))</f>
        <v>6</v>
      </c>
      <c r="CA7" s="4">
        <f>IF(correction_sheet!$ALH6=0,"NA",IF(correction_sheet!$A6="","",IF(COUNT(correction_sheet!NS6,correction_sheet!OL6,correction_sheet!PE6,correction_sheet!PX6,correction_sheet!QQ6)&lt;3,"NA",VLOOKUP(SUM(correction_sheet!NS6,correction_sheet!OL6,correction_sheet!PE6,correction_sheet!PX6,correction_sheet!QQ6),Reference_sheet!$B$41:$D$46,3,FALSE))))</f>
        <v>0</v>
      </c>
      <c r="CB7" s="4">
        <f>IF(correction_sheet!$ALH6=0,"NA",IF(correction_sheet!$A6="","",IF(COUNT(correction_sheet!NT6,correction_sheet!OM6,correction_sheet!PF6,correction_sheet!PY6,correction_sheet!QR6)&lt;3,"NA",VLOOKUP(SUM(correction_sheet!NT6,correction_sheet!OM6,correction_sheet!PF6,correction_sheet!PY6,correction_sheet!QR6),Reference_sheet!$B$41:$D$46,3,FALSE))))</f>
        <v>0</v>
      </c>
      <c r="CC7" s="4">
        <f>IF(correction_sheet!$ALH6=0,"NA",IF(correction_sheet!$A6="","",IF(COUNT(correction_sheet!NU6,correction_sheet!ON6,correction_sheet!PG6,correction_sheet!PZ6,correction_sheet!QS6)&lt;3,"NA",VLOOKUP(SUM(correction_sheet!NU6,correction_sheet!ON6,correction_sheet!PG6,correction_sheet!PZ6,correction_sheet!QS6),Reference_sheet!$B$41:$D$46,3,FALSE))))</f>
        <v>0</v>
      </c>
      <c r="CD7" s="4">
        <f>IF(correction_sheet!$ALH6=0,"NA",IF(correction_sheet!$A6="","",IF(COUNT(correction_sheet!NV6,correction_sheet!OO6,correction_sheet!PH6,correction_sheet!QA6,correction_sheet!QT6)&lt;3,"NA",VLOOKUP(SUM(correction_sheet!NV6,correction_sheet!OO6,correction_sheet!PH6,correction_sheet!QA6,correction_sheet!QT6),Reference_sheet!$B$41:$D$46,3,FALSE))))</f>
        <v>0</v>
      </c>
      <c r="CE7" s="4">
        <f>IF(correction_sheet!$ALH6=0,"NA",IF(correction_sheet!$A6="","",IF(COUNT(correction_sheet!NW6,correction_sheet!OP6,correction_sheet!PI6,correction_sheet!QB6,correction_sheet!QU6)&lt;3,"NA",VLOOKUP(SUM(correction_sheet!NW6,correction_sheet!OP6,correction_sheet!PI6,correction_sheet!QB6,correction_sheet!QU6),Reference_sheet!$B$41:$D$46,3,FALSE))))</f>
        <v>0</v>
      </c>
      <c r="CF7" s="4">
        <f>IF(correction_sheet!$ALH6=0,"NA",IF(correction_sheet!$A6="","",IF(COUNT(correction_sheet!NX6,correction_sheet!OQ6,correction_sheet!PJ6,correction_sheet!QC6,correction_sheet!QV6)&lt;3,"NA",VLOOKUP(SUM(correction_sheet!NX6,correction_sheet!OQ6,correction_sheet!PJ6,correction_sheet!QC6,correction_sheet!QV6),Reference_sheet!$B$41:$D$46,3,FALSE))))</f>
        <v>0</v>
      </c>
      <c r="CG7" s="4">
        <f>IF(correction_sheet!$ALH6=0,"NA",IF(correction_sheet!$A6="","",IF(COUNT(correction_sheet!NY6,correction_sheet!OR6,correction_sheet!PK6,correction_sheet!QD6,correction_sheet!QW6)&lt;3,"NA",VLOOKUP(SUM(correction_sheet!NY6,correction_sheet!OR6,correction_sheet!PK6,correction_sheet!QD6,correction_sheet!QW6),Reference_sheet!$B$41:$D$46,3,FALSE))))</f>
        <v>0</v>
      </c>
      <c r="CH7" s="4">
        <f>IF(correction_sheet!$ALH6=0,"NA",IF(correction_sheet!$A6="","",IF(COUNT(correction_sheet!NZ6,correction_sheet!OS6,correction_sheet!PL6,correction_sheet!QE6,correction_sheet!QX6)&lt;3,"NA",VLOOKUP(SUM(correction_sheet!NZ6,correction_sheet!OS6,correction_sheet!PL6,correction_sheet!QE6,correction_sheet!QX6),Reference_sheet!$B$41:$D$46,3,FALSE))))</f>
        <v>0</v>
      </c>
      <c r="CI7" s="4">
        <f>IF(correction_sheet!$ALH6=0,"NA",IF(correction_sheet!$A6="","",IF(COUNT(correction_sheet!OA6,correction_sheet!OT6,correction_sheet!PM6,correction_sheet!QF6,correction_sheet!QY6)&lt;3,"NA",VLOOKUP(SUM(correction_sheet!OA6,correction_sheet!OT6,correction_sheet!PM6,correction_sheet!QF6,correction_sheet!QY6),Reference_sheet!$B$41:$D$46,3,FALSE))))</f>
        <v>0</v>
      </c>
      <c r="CJ7" s="4">
        <f>IF(correction_sheet!$ALH6=0,"NA",IF(correction_sheet!$A6="","",IF(COUNT(correction_sheet!OB6,correction_sheet!OU6,correction_sheet!PN6,correction_sheet!QG6,correction_sheet!QZ6)&lt;3,"NA",VLOOKUP(SUM(correction_sheet!OB6,correction_sheet!OU6,correction_sheet!PN6,correction_sheet!QG6,correction_sheet!QZ6),Reference_sheet!$B$41:$D$46,3,FALSE))))</f>
        <v>4</v>
      </c>
      <c r="CK7" s="4">
        <f>IF(correction_sheet!$ALH6=0,"NA",IF(correction_sheet!$A6="","",IF(COUNT(correction_sheet!OC6,correction_sheet!OV6,correction_sheet!PO6,correction_sheet!QH6,correction_sheet!RA6)&lt;3,"NA",VLOOKUP(SUM(correction_sheet!OC6,correction_sheet!OV6,correction_sheet!PO6,correction_sheet!QH6,correction_sheet!RA6),Reference_sheet!$B$41:$D$46,3,FALSE))))</f>
        <v>4</v>
      </c>
      <c r="CL7" s="4">
        <f>IF(correction_sheet!$ALH6=0,"NA",IF(correction_sheet!$A6="","",IF(COUNT(correction_sheet!OD6,correction_sheet!OW6,correction_sheet!PP6,correction_sheet!QI6,correction_sheet!RB6)&lt;3,"NA",VLOOKUP(SUM(correction_sheet!OD6,correction_sheet!OW6,correction_sheet!PP6,correction_sheet!QI6,correction_sheet!RB6),Reference_sheet!$B$41:$D$46,3,FALSE))))</f>
        <v>4</v>
      </c>
      <c r="CM7" s="4">
        <f>IF(correction_sheet!$ALH6=0,"NA",IF(correction_sheet!$A6="","",IF(COUNT(correction_sheet!OE6,correction_sheet!OX6,correction_sheet!PQ6,correction_sheet!QJ6,correction_sheet!RC6)&lt;3,"NA",VLOOKUP(SUM(correction_sheet!OE6,correction_sheet!OX6,correction_sheet!PQ6,correction_sheet!QJ6,correction_sheet!RC6),Reference_sheet!$B$41:$D$46,3,FALSE))))</f>
        <v>4</v>
      </c>
      <c r="CN7" s="4">
        <f>IF(correction_sheet!$ALH6=0,"NA",IF(correction_sheet!$A6="","",IF(COUNT(correction_sheet!OF6,correction_sheet!OY6,correction_sheet!PR6,correction_sheet!QK6,correction_sheet!RD6)&lt;3,"NA",VLOOKUP(SUM(correction_sheet!OF6,correction_sheet!OY6,correction_sheet!PR6,correction_sheet!QK6,correction_sheet!RD6),Reference_sheet!$B$41:$D$46,3,FALSE))))</f>
        <v>4</v>
      </c>
      <c r="CO7" s="4">
        <f>IF(correction_sheet!$ALH6=0,"NA",IF(correction_sheet!$A6="","",IF(COUNT(correction_sheet!OG6,correction_sheet!OZ6,correction_sheet!PS6,correction_sheet!QL6,correction_sheet!RE6)&lt;3,"NA",VLOOKUP(SUM(correction_sheet!OG6,correction_sheet!OZ6,correction_sheet!PS6,correction_sheet!QL6,correction_sheet!RE6),Reference_sheet!$B$41:$D$46,3,FALSE))))</f>
        <v>4</v>
      </c>
      <c r="CP7" s="4">
        <f>IF(correction_sheet!$ALH6=0,"NA",IF(correction_sheet!$A6="","",IF(COUNT(correction_sheet!OH6,correction_sheet!PA6,correction_sheet!PT6,correction_sheet!QM6,correction_sheet!RF6)&lt;3,"NA",VLOOKUP(SUM(correction_sheet!OH6,correction_sheet!PA6,correction_sheet!PT6,correction_sheet!QM6,correction_sheet!RF6),Reference_sheet!$B$41:$D$46,3,FALSE))))</f>
        <v>4</v>
      </c>
      <c r="CQ7" s="4">
        <f>IF(correction_sheet!$ALH6=0,"NA",IF(correction_sheet!$A6="","",IF(COUNT(correction_sheet!OI6,correction_sheet!PB6,correction_sheet!PU6,correction_sheet!QN6,correction_sheet!RG6)&lt;3,"NA",VLOOKUP(SUM(correction_sheet!OI6,correction_sheet!PB6,correction_sheet!PU6,correction_sheet!QN6,correction_sheet!RG6),Reference_sheet!$B$41:$D$46,3,FALSE))))</f>
        <v>0</v>
      </c>
      <c r="CR7" s="4">
        <f>IF(correction_sheet!$ALH6=0,"NA",IF(correction_sheet!$A6="","",IF(COUNT(correction_sheet!OJ6,correction_sheet!PC6,correction_sheet!PV6,correction_sheet!QO6,correction_sheet!RH6)&lt;3,"NA",VLOOKUP(SUM(correction_sheet!OJ6,correction_sheet!PC6,correction_sheet!PV6,correction_sheet!QO6,correction_sheet!RH6),Reference_sheet!$B$41:$D$46,3,FALSE))))</f>
        <v>0</v>
      </c>
      <c r="CS7" s="4">
        <f>IF(correction_sheet!$ALH6=0,"NA",IF(correction_sheet!$A6="","",IF(COUNT(correction_sheet!OK6,correction_sheet!PD6,correction_sheet!PW6,correction_sheet!QP6,correction_sheet!RI6)&lt;3,"NA",VLOOKUP(SUM(correction_sheet!OK6,correction_sheet!PD6,correction_sheet!PW6,correction_sheet!QP6,correction_sheet!RI6),Reference_sheet!$B$41:$D$46,3,FALSE))))</f>
        <v>4</v>
      </c>
      <c r="CT7" s="4">
        <f>IF(correction_sheet!$ALH6=0,"NA",IF(correction_sheet!$A6="","",IF(COUNT(correction_sheet!JI6,correction_sheet!KB6,correction_sheet!KU6,correction_sheet!LN6)&lt;2,"NA",VLOOKUP(SUM(correction_sheet!JI6,correction_sheet!KB6,correction_sheet!KU6,correction_sheet!LN6),Reference_sheet!$B$50:$D$55,3,FALSE))))</f>
        <v>0</v>
      </c>
      <c r="CU7" s="4">
        <f>IF(correction_sheet!$ALH6=0,"NA",IF(correction_sheet!$A6="","",IF(COUNT(correction_sheet!JJ6,correction_sheet!KC6,correction_sheet!KV6,correction_sheet!LO6)&lt;2,"NA",VLOOKUP(SUM(correction_sheet!JJ6,correction_sheet!KC6,correction_sheet!KV6,correction_sheet!LO6),Reference_sheet!$B$50:$D$55,3,FALSE))))</f>
        <v>0</v>
      </c>
      <c r="CV7" s="4">
        <f>IF(correction_sheet!$ALH6=0,"NA",IF(correction_sheet!$A6="","",IF(COUNT(correction_sheet!JK6,correction_sheet!KD6,correction_sheet!KW6,correction_sheet!LP6)&lt;2,"NA",VLOOKUP(SUM(correction_sheet!JK6,correction_sheet!KD6,correction_sheet!KW6,correction_sheet!LP6),Reference_sheet!$B$50:$D$55,3,FALSE))))</f>
        <v>0</v>
      </c>
      <c r="CW7" s="4">
        <f>IF(correction_sheet!$ALH6=0,"NA",IF(correction_sheet!$A6="","",IF(COUNT(correction_sheet!JL6,correction_sheet!KE6,correction_sheet!KX6,correction_sheet!LQ6)&lt;2,"NA",VLOOKUP(SUM(correction_sheet!JL6,correction_sheet!KE6,correction_sheet!KX6,correction_sheet!LQ6),Reference_sheet!$B$50:$D$55,3,FALSE))))</f>
        <v>0</v>
      </c>
      <c r="CX7" s="4">
        <f>IF(correction_sheet!$ALH6=0,"NA",IF(correction_sheet!$A6="","",IF(COUNT(correction_sheet!JM6,correction_sheet!KF6,correction_sheet!KY6,correction_sheet!LR6)&lt;2,"NA",VLOOKUP(SUM(correction_sheet!JM6,correction_sheet!KF6,correction_sheet!KY6,correction_sheet!LR6),Reference_sheet!$B$50:$D$55,3,FALSE))))</f>
        <v>0</v>
      </c>
      <c r="CY7" s="4">
        <f>IF(correction_sheet!$ALH6=0,"NA",IF(correction_sheet!$A6="","",IF(COUNT(correction_sheet!JN6,correction_sheet!KG6,correction_sheet!KZ6,correction_sheet!LS6)&lt;2,"NA",VLOOKUP(SUM(correction_sheet!JN6,correction_sheet!KG6,correction_sheet!KZ6,correction_sheet!LS6),Reference_sheet!$B$50:$D$55,3,FALSE))))</f>
        <v>0</v>
      </c>
      <c r="CZ7" s="4">
        <f>IF(correction_sheet!$ALH6=0,"NA",IF(correction_sheet!$A6="","",IF(COUNT(correction_sheet!JO6,correction_sheet!KH6,correction_sheet!LA6,correction_sheet!LT6)&lt;2,"NA",VLOOKUP(SUM(correction_sheet!JO6,correction_sheet!KH6,correction_sheet!LA6,correction_sheet!LT6),Reference_sheet!$B$50:$D$55,3,FALSE))))</f>
        <v>0</v>
      </c>
      <c r="DA7" s="4">
        <f>IF(correction_sheet!$ALH6=0,"NA",IF(correction_sheet!$A6="","",IF(COUNT(correction_sheet!JP6,correction_sheet!KI6,correction_sheet!LB6,correction_sheet!LU6)&lt;2,"NA",VLOOKUP(SUM(correction_sheet!JP6,correction_sheet!KI6,correction_sheet!LB6,correction_sheet!LU6),Reference_sheet!$B$50:$D$55,3,FALSE))))</f>
        <v>0</v>
      </c>
      <c r="DB7" s="4">
        <f>IF(correction_sheet!$ALH6=0,"NA",IF(correction_sheet!$A6="","",IF(COUNT(correction_sheet!JQ6,correction_sheet!KJ6,correction_sheet!LC6,correction_sheet!LV6)&lt;2,"NA",VLOOKUP(SUM(correction_sheet!JQ6,correction_sheet!KJ6,correction_sheet!LC6,correction_sheet!LV6),Reference_sheet!$B$50:$D$55,3,FALSE))))</f>
        <v>0</v>
      </c>
      <c r="DC7" s="4">
        <f>IF(correction_sheet!$ALH6=0,"NA",IF(correction_sheet!$A6="","",IF(COUNT(correction_sheet!JR6,correction_sheet!KK6,correction_sheet!LD6,correction_sheet!LW6)&lt;2,"NA",VLOOKUP(SUM(correction_sheet!JR6,correction_sheet!KK6,correction_sheet!LD6,correction_sheet!LW6),Reference_sheet!$B$50:$D$55,3,FALSE))))</f>
        <v>0</v>
      </c>
      <c r="DD7" s="4">
        <f>IF(correction_sheet!$ALH6=0,"NA",IF(correction_sheet!$A6="","",IF(COUNT(correction_sheet!JS6,correction_sheet!KL6,correction_sheet!LE6,correction_sheet!LX6)&lt;2,"NA",VLOOKUP(SUM(correction_sheet!JS6,correction_sheet!KL6,correction_sheet!LE6,correction_sheet!LX6),Reference_sheet!$B$50:$D$55,3,FALSE))))</f>
        <v>0</v>
      </c>
      <c r="DE7" s="4">
        <f>IF(correction_sheet!$ALH6=0,"NA",IF(correction_sheet!$A6="","",IF(COUNT(correction_sheet!JT6,correction_sheet!KM6,correction_sheet!LF6,correction_sheet!LY6)&lt;2,"NA",VLOOKUP(SUM(correction_sheet!JT6,correction_sheet!KM6,correction_sheet!LF6,correction_sheet!LY6),Reference_sheet!$B$50:$D$55,3,FALSE))))</f>
        <v>0</v>
      </c>
      <c r="DF7" s="4">
        <f>IF(correction_sheet!$ALH6=0,"NA",IF(correction_sheet!$A6="","",IF(COUNT(correction_sheet!JU6,correction_sheet!KN6,correction_sheet!LG6,correction_sheet!LZ6)&lt;2,"NA",VLOOKUP(SUM(correction_sheet!JU6,correction_sheet!KN6,correction_sheet!LG6,correction_sheet!LZ6),Reference_sheet!$B$50:$D$55,3,FALSE))))</f>
        <v>0</v>
      </c>
      <c r="DG7" s="4">
        <f>IF(correction_sheet!$ALH6=0,"NA",IF(correction_sheet!$A6="","",IF(COUNT(correction_sheet!JV6,correction_sheet!KO6,correction_sheet!LH6,correction_sheet!MA6)&lt;2,"NA",VLOOKUP(SUM(correction_sheet!JV6,correction_sheet!KO6,correction_sheet!LH6,correction_sheet!MA6),Reference_sheet!$B$50:$D$55,3,FALSE))))</f>
        <v>0</v>
      </c>
      <c r="DH7" s="4">
        <f>IF(correction_sheet!$ALH6=0,"NA",IF(correction_sheet!$A6="","",IF(COUNT(correction_sheet!JW6,correction_sheet!KP6,correction_sheet!LI6,correction_sheet!MB6)&lt;2,"NA",VLOOKUP(SUM(correction_sheet!JW6,correction_sheet!KP6,correction_sheet!LI6,correction_sheet!MB6),Reference_sheet!$B$50:$D$55,3,FALSE))))</f>
        <v>0</v>
      </c>
      <c r="DI7" s="4">
        <f>IF(correction_sheet!$ALH6=0,"NA",IF(correction_sheet!$A6="","",IF(COUNT(correction_sheet!JX6,correction_sheet!KQ6,correction_sheet!LJ6,correction_sheet!MC6)&lt;2,"NA",VLOOKUP(SUM(correction_sheet!JX6,correction_sheet!KQ6,correction_sheet!LJ6,correction_sheet!MC6),Reference_sheet!$B$50:$D$55,3,FALSE))))</f>
        <v>0</v>
      </c>
      <c r="DJ7" s="4">
        <f>IF(correction_sheet!$ALH6=0,"NA",IF(correction_sheet!$A6="","",IF(COUNT(correction_sheet!JY6,correction_sheet!KR6,correction_sheet!LK6,correction_sheet!MD6)&lt;2,"NA",VLOOKUP(SUM(correction_sheet!JY6,correction_sheet!KR6,correction_sheet!LK6,correction_sheet!MD6),Reference_sheet!$B$50:$D$55,3,FALSE))))</f>
        <v>0</v>
      </c>
      <c r="DK7" s="4">
        <f>IF(correction_sheet!$ALH6=0,"NA",IF(correction_sheet!$A6="","",IF(COUNT(correction_sheet!JZ6,correction_sheet!KS6,correction_sheet!LL6,correction_sheet!ME6)&lt;2,"NA",VLOOKUP(SUM(correction_sheet!JZ6,correction_sheet!KS6,correction_sheet!LL6,correction_sheet!ME6),Reference_sheet!$B$50:$D$55,3,FALSE))))</f>
        <v>0</v>
      </c>
      <c r="DL7" s="4">
        <f>IF(correction_sheet!$ALH6=0,"NA",IF(correction_sheet!$A6="","",IF(COUNT(correction_sheet!KA6,correction_sheet!KT6,correction_sheet!LM6,correction_sheet!MF6)&lt;2,"NA",VLOOKUP(SUM(correction_sheet!KA6,correction_sheet!KT6,correction_sheet!LM6,correction_sheet!MF6),Reference_sheet!$B$50:$D$55,3,FALSE))))</f>
        <v>0</v>
      </c>
      <c r="DM7" s="4">
        <f>IF(correction_sheet!$ALH6=0,"NA",IF(correction_sheet!$A6="","",IF(COUNT(correction_sheet!RJ6,correction_sheet!SC6,correction_sheet!SV6,correction_sheet!TO6,correction_sheet!UH6)&lt;4,"NA",VLOOKUP(SUM(correction_sheet!RJ6,correction_sheet!SC6,correction_sheet!SV6,correction_sheet!TO6,correction_sheet!UH6),Reference_sheet!$B$59:$D$64,3,FALSE))))</f>
        <v>0</v>
      </c>
      <c r="DN7" s="4">
        <f>IF(correction_sheet!$ALH6=0,"NA",IF(correction_sheet!$A6="","",IF(COUNT(correction_sheet!RK6,correction_sheet!SD6,correction_sheet!SW6,correction_sheet!TP6,correction_sheet!UI6)&lt;4,"NA",VLOOKUP(SUM(correction_sheet!RK6,correction_sheet!SD6,correction_sheet!SW6,correction_sheet!TP6,correction_sheet!UI6),Reference_sheet!$B$59:$D$64,3,FALSE))))</f>
        <v>0</v>
      </c>
      <c r="DO7" s="4">
        <f>IF(correction_sheet!$ALH6=0,"NA",IF(correction_sheet!$A6="","",IF(COUNT(correction_sheet!RL6,correction_sheet!SE6,correction_sheet!SX6,correction_sheet!TQ6,correction_sheet!UJ6)&lt;4,"NA",VLOOKUP(SUM(correction_sheet!RL6,correction_sheet!SE6,correction_sheet!SX6,correction_sheet!TQ6,correction_sheet!UJ6),Reference_sheet!$B$59:$D$64,3,FALSE))))</f>
        <v>0</v>
      </c>
      <c r="DP7" s="4">
        <f>IF(correction_sheet!$ALH6=0,"NA",IF(correction_sheet!$A6="","",IF(COUNT(correction_sheet!RM6,correction_sheet!SF6,correction_sheet!SY6,correction_sheet!TR6,correction_sheet!UK6)&lt;4,"NA",VLOOKUP(SUM(correction_sheet!RM6,correction_sheet!SF6,correction_sheet!SY6,correction_sheet!TR6,correction_sheet!UK6),Reference_sheet!$B$59:$D$64,3,FALSE))))</f>
        <v>0</v>
      </c>
      <c r="DQ7" s="4">
        <f>IF(correction_sheet!$ALH6=0,"NA",IF(correction_sheet!$A6="","",IF(COUNT(correction_sheet!RN6,correction_sheet!SG6,correction_sheet!SZ6,correction_sheet!TS6,correction_sheet!UL6)&lt;4,"NA",VLOOKUP(SUM(correction_sheet!RN6,correction_sheet!SG6,correction_sheet!SZ6,correction_sheet!TS6,correction_sheet!UL6),Reference_sheet!$B$59:$D$64,3,FALSE))))</f>
        <v>0</v>
      </c>
      <c r="DR7" s="4">
        <f>IF(correction_sheet!$ALH6=0,"NA",IF(correction_sheet!$A6="","",IF(COUNT(correction_sheet!RO6,correction_sheet!SH6,correction_sheet!TA6,correction_sheet!TT6,correction_sheet!UM6)&lt;4,"NA",VLOOKUP(SUM(correction_sheet!RO6,correction_sheet!SH6,correction_sheet!TA6,correction_sheet!TT6,correction_sheet!UM6),Reference_sheet!$B$59:$D$64,3,FALSE))))</f>
        <v>0</v>
      </c>
      <c r="DS7" s="4">
        <f>IF(correction_sheet!$ALH6=0,"NA",IF(correction_sheet!$A6="","",IF(COUNT(correction_sheet!RP6,correction_sheet!SI6,correction_sheet!TB6,correction_sheet!TU6,correction_sheet!UN6)&lt;4,"NA",VLOOKUP(SUM(correction_sheet!RP6,correction_sheet!SI6,correction_sheet!TB6,correction_sheet!TU6,correction_sheet!UN6),Reference_sheet!$B$59:$D$64,3,FALSE))))</f>
        <v>0</v>
      </c>
      <c r="DT7" s="4">
        <f>IF(correction_sheet!$ALH6=0,"NA",IF(correction_sheet!$A6="","",IF(COUNT(correction_sheet!RQ6,correction_sheet!SJ6,correction_sheet!TC6,correction_sheet!TV6,correction_sheet!UO6)&lt;4,"NA",VLOOKUP(SUM(correction_sheet!RQ6,correction_sheet!SJ6,correction_sheet!TC6,correction_sheet!TV6,correction_sheet!UO6),Reference_sheet!$B$59:$D$64,3,FALSE))))</f>
        <v>0</v>
      </c>
      <c r="DU7" s="4">
        <f>IF(correction_sheet!$ALH6=0,"NA",IF(correction_sheet!$A6="","",IF(COUNT(correction_sheet!RR6,correction_sheet!SK6,correction_sheet!TD6,correction_sheet!TW6,correction_sheet!UP6)&lt;4,"NA",VLOOKUP(SUM(correction_sheet!RR6,correction_sheet!SK6,correction_sheet!TD6,correction_sheet!TW6,correction_sheet!UP6),Reference_sheet!$B$59:$D$64,3,FALSE))))</f>
        <v>0</v>
      </c>
      <c r="DV7" s="4">
        <f>IF(correction_sheet!$ALH6=0,"NA",IF(correction_sheet!$A6="","",IF(COUNT(correction_sheet!RS6,correction_sheet!SL6,correction_sheet!TE6,correction_sheet!TX6,correction_sheet!UQ6)&lt;4,"NA",VLOOKUP(SUM(correction_sheet!RS6,correction_sheet!SL6,correction_sheet!TE6,correction_sheet!TX6,correction_sheet!UQ6),Reference_sheet!$B$59:$D$64,3,FALSE))))</f>
        <v>0</v>
      </c>
      <c r="DW7" s="4">
        <f>IF(correction_sheet!$ALH6=0,"NA",IF(correction_sheet!$A6="","",IF(COUNT(correction_sheet!RT6,correction_sheet!SM6,correction_sheet!TF6,correction_sheet!TY6,correction_sheet!UR6)&lt;4,"NA",VLOOKUP(SUM(correction_sheet!RT6,correction_sheet!SM6,correction_sheet!TF6,correction_sheet!TY6,correction_sheet!UR6),Reference_sheet!$B$59:$D$64,3,FALSE))))</f>
        <v>0</v>
      </c>
      <c r="DX7" s="4">
        <f>IF(correction_sheet!$ALH6=0,"NA",IF(correction_sheet!$A6="","",IF(COUNT(correction_sheet!RU6,correction_sheet!SN6,correction_sheet!TG6,correction_sheet!TZ6,correction_sheet!US6)&lt;4,"NA",VLOOKUP(SUM(correction_sheet!RU6,correction_sheet!SN6,correction_sheet!TG6,correction_sheet!TZ6,correction_sheet!US6),Reference_sheet!$B$59:$D$64,3,FALSE))))</f>
        <v>0</v>
      </c>
      <c r="DY7" s="4">
        <f>IF(correction_sheet!$ALH6=0,"NA",IF(correction_sheet!$A6="","",IF(COUNT(correction_sheet!RV6,correction_sheet!SO6,correction_sheet!TH6,correction_sheet!UA6,correction_sheet!UT6)&lt;4,"NA",VLOOKUP(SUM(correction_sheet!RV6,correction_sheet!SO6,correction_sheet!TH6,correction_sheet!UA6,correction_sheet!UT6),Reference_sheet!$B$59:$D$64,3,FALSE))))</f>
        <v>0</v>
      </c>
      <c r="DZ7" s="4">
        <f>IF(correction_sheet!$ALH6=0,"NA",IF(correction_sheet!$A6="","",IF(COUNT(correction_sheet!RW6,correction_sheet!SP6,correction_sheet!TI6,correction_sheet!UB6,correction_sheet!UU6)&lt;4,"NA",VLOOKUP(SUM(correction_sheet!RW6,correction_sheet!SP6,correction_sheet!TI6,correction_sheet!UB6,correction_sheet!UU6),Reference_sheet!$B$59:$D$64,3,FALSE))))</f>
        <v>0</v>
      </c>
      <c r="EA7" s="4">
        <f>IF(correction_sheet!$ALH6=0,"NA",IF(correction_sheet!$A6="","",IF(COUNT(correction_sheet!RX6,correction_sheet!SQ6,correction_sheet!TJ6,correction_sheet!UC6,correction_sheet!UV6)&lt;4,"NA",VLOOKUP(SUM(correction_sheet!RX6,correction_sheet!SQ6,correction_sheet!TJ6,correction_sheet!UC6,correction_sheet!UV6),Reference_sheet!$B$59:$D$64,3,FALSE))))</f>
        <v>4</v>
      </c>
      <c r="EB7" s="4">
        <f>IF(correction_sheet!$ALH6=0,"NA",IF(correction_sheet!$A6="","",IF(COUNT(correction_sheet!RY6,correction_sheet!SR6,correction_sheet!TK6,correction_sheet!UD6,correction_sheet!UW6)&lt;4,"NA",VLOOKUP(SUM(correction_sheet!RY6,correction_sheet!SR6,correction_sheet!TK6,correction_sheet!UD6,correction_sheet!UW6),Reference_sheet!$B$59:$D$64,3,FALSE))))</f>
        <v>4</v>
      </c>
      <c r="EC7" s="4">
        <f>IF(correction_sheet!$ALH6=0,"NA",IF(correction_sheet!$A6="","",IF(COUNT(correction_sheet!RZ6,correction_sheet!SS6,correction_sheet!TL6,correction_sheet!UE6,correction_sheet!UX6)&lt;4,"NA",VLOOKUP(SUM(correction_sheet!RZ6,correction_sheet!SS6,correction_sheet!TL6,correction_sheet!UE6,correction_sheet!UX6),Reference_sheet!$B$59:$D$64,3,FALSE))))</f>
        <v>4</v>
      </c>
      <c r="ED7" s="4">
        <f>IF(correction_sheet!$ALH6=0,"NA",IF(correction_sheet!$A6="","",IF(COUNT(correction_sheet!SA6,correction_sheet!ST6,correction_sheet!TM6,correction_sheet!UF6,correction_sheet!UY6)&lt;4,"NA",VLOOKUP(SUM(correction_sheet!SA6,correction_sheet!ST6,correction_sheet!TM6,correction_sheet!UF6,correction_sheet!UY6),Reference_sheet!$B$59:$D$64,3,FALSE))))</f>
        <v>4</v>
      </c>
      <c r="EE7" s="4">
        <f>IF(correction_sheet!$ALH6=0,"NA",IF(correction_sheet!$A6="","",IF(COUNT(correction_sheet!SB6,correction_sheet!SU6,correction_sheet!TN6,correction_sheet!UG6,correction_sheet!UZ6)&lt;4,"NA",VLOOKUP(SUM(correction_sheet!SB6,correction_sheet!SU6,correction_sheet!TN6,correction_sheet!UG6,correction_sheet!UZ6),Reference_sheet!$B$59:$D$64,3,FALSE))))</f>
        <v>4</v>
      </c>
      <c r="EF7" s="4">
        <f>IF(correction_sheet!$ALH6=0,"NA",IF(correction_sheet!$A6="","",IF(COUNT(correction_sheet!WM6,correction_sheet!VA6,correction_sheet!VT6,correction_sheet!XF6,correction_sheet!XY6)&lt;4,"NA",VLOOKUP(SUM(correction_sheet!WM6,correction_sheet!VA6,correction_sheet!VT6,correction_sheet!XF6,correction_sheet!XY6),Reference_sheet!$B$67:$D$72,3,FALSE))))</f>
        <v>0</v>
      </c>
      <c r="EG7" s="4">
        <f>IF(correction_sheet!$ALH6=0,"NA",IF(correction_sheet!$A6="","",IF(COUNT(correction_sheet!WN6,correction_sheet!VB6,correction_sheet!VU6,correction_sheet!XG6,correction_sheet!XZ6)&lt;4,"NA",VLOOKUP(SUM(correction_sheet!WN6,correction_sheet!VB6,correction_sheet!VU6,correction_sheet!XG6,correction_sheet!XZ6),Reference_sheet!$B$67:$D$72,3,FALSE))))</f>
        <v>0</v>
      </c>
      <c r="EH7" s="4">
        <f>IF(correction_sheet!$ALH6=0,"NA",IF(correction_sheet!$A6="","",IF(COUNT(correction_sheet!WO6,correction_sheet!VC6,correction_sheet!VV6,correction_sheet!XH6,correction_sheet!YA6)&lt;4,"NA",VLOOKUP(SUM(correction_sheet!WO6,correction_sheet!VC6,correction_sheet!VV6,correction_sheet!XH6,correction_sheet!YA6),Reference_sheet!$B$67:$D$72,3,FALSE))))</f>
        <v>0</v>
      </c>
      <c r="EI7" s="4">
        <f>IF(correction_sheet!$ALH6=0,"NA",IF(correction_sheet!$A6="","",IF(COUNT(correction_sheet!WP6,correction_sheet!VD6,correction_sheet!VW6,correction_sheet!XI6,correction_sheet!YB6)&lt;4,"NA",VLOOKUP(SUM(correction_sheet!WP6,correction_sheet!VD6,correction_sheet!VW6,correction_sheet!XI6,correction_sheet!YB6),Reference_sheet!$B$67:$D$72,3,FALSE))))</f>
        <v>0</v>
      </c>
      <c r="EJ7" s="4">
        <f>IF(correction_sheet!$ALH6=0,"NA",IF(correction_sheet!$A6="","",IF(COUNT(correction_sheet!WQ6,correction_sheet!VE6,correction_sheet!VX6,correction_sheet!XJ6,correction_sheet!YC6)&lt;4,"NA",VLOOKUP(SUM(correction_sheet!WQ6,correction_sheet!VE6,correction_sheet!VX6,correction_sheet!XJ6,correction_sheet!YC6),Reference_sheet!$B$67:$D$72,3,FALSE))))</f>
        <v>0</v>
      </c>
      <c r="EK7" s="4">
        <f>IF(correction_sheet!$ALH6=0,"NA",IF(correction_sheet!$A6="","",IF(COUNT(correction_sheet!WR6,correction_sheet!VF6,correction_sheet!VY6,correction_sheet!XK6,correction_sheet!YD6)&lt;4,"NA",VLOOKUP(SUM(correction_sheet!WR6,correction_sheet!VF6,correction_sheet!VY6,correction_sheet!XK6,correction_sheet!YD6),Reference_sheet!$B$67:$D$72,3,FALSE))))</f>
        <v>0</v>
      </c>
      <c r="EL7" s="4">
        <f>IF(correction_sheet!$ALH6=0,"NA",IF(correction_sheet!$A6="","",IF(COUNT(correction_sheet!WS6,correction_sheet!VG6,correction_sheet!VZ6,correction_sheet!XL6,correction_sheet!YE6)&lt;4,"NA",VLOOKUP(SUM(correction_sheet!WS6,correction_sheet!VG6,correction_sheet!VZ6,correction_sheet!XL6,correction_sheet!YE6),Reference_sheet!$B$67:$D$72,3,FALSE))))</f>
        <v>0</v>
      </c>
      <c r="EM7" s="4">
        <f>IF(correction_sheet!$ALH6=0,"NA",IF(correction_sheet!$A6="","",IF(COUNT(correction_sheet!WT6,correction_sheet!VH6,correction_sheet!WA6,correction_sheet!XM6,correction_sheet!YF6)&lt;4,"NA",VLOOKUP(SUM(correction_sheet!WT6,correction_sheet!VH6,correction_sheet!WA6,correction_sheet!XM6,correction_sheet!YF6),Reference_sheet!$B$67:$D$72,3,FALSE))))</f>
        <v>0</v>
      </c>
      <c r="EN7" s="4">
        <f>IF(correction_sheet!$ALH6=0,"NA",IF(correction_sheet!$A6="","",IF(COUNT(correction_sheet!WU6,correction_sheet!VI6,correction_sheet!WB6,correction_sheet!XN6,correction_sheet!YG6)&lt;4,"NA",VLOOKUP(SUM(correction_sheet!WU6,correction_sheet!VI6,correction_sheet!WB6,correction_sheet!XN6,correction_sheet!YG6),Reference_sheet!$B$67:$D$72,3,FALSE))))</f>
        <v>0</v>
      </c>
      <c r="EO7" s="4">
        <f>IF(correction_sheet!$ALH6=0,"NA",IF(correction_sheet!$A6="","",IF(COUNT(correction_sheet!WV6,correction_sheet!VJ6,correction_sheet!WC6,correction_sheet!XO6,correction_sheet!YH6)&lt;4,"NA",VLOOKUP(SUM(correction_sheet!WV6,correction_sheet!VJ6,correction_sheet!WC6,correction_sheet!XO6,correction_sheet!YH6),Reference_sheet!$B$67:$D$72,3,FALSE))))</f>
        <v>0</v>
      </c>
      <c r="EP7" s="4">
        <f>IF(correction_sheet!$ALH6=0,"NA",IF(correction_sheet!$A6="","",IF(COUNT(correction_sheet!WW6,correction_sheet!VK6,correction_sheet!WD6,correction_sheet!XP6,correction_sheet!YI6)&lt;4,"NA",VLOOKUP(SUM(correction_sheet!WW6,correction_sheet!VK6,correction_sheet!WD6,correction_sheet!XP6,correction_sheet!YI6),Reference_sheet!$B$67:$D$72,3,FALSE))))</f>
        <v>0</v>
      </c>
      <c r="EQ7" s="4">
        <f>IF(correction_sheet!$ALH6=0,"NA",IF(correction_sheet!$A6="","",IF(COUNT(correction_sheet!WX6,correction_sheet!VL6,correction_sheet!WE6,correction_sheet!XQ6,correction_sheet!YJ6)&lt;4,"NA",VLOOKUP(SUM(correction_sheet!WX6,correction_sheet!VL6,correction_sheet!WE6,correction_sheet!XQ6,correction_sheet!YJ6),Reference_sheet!$B$67:$D$72,3,FALSE))))</f>
        <v>0</v>
      </c>
      <c r="ER7" s="4">
        <f>IF(correction_sheet!$ALH6=0,"NA",IF(correction_sheet!$A6="","",IF(COUNT(correction_sheet!WY6,correction_sheet!VM6,correction_sheet!WF6,correction_sheet!XR6,correction_sheet!YK6)&lt;4,"NA",VLOOKUP(SUM(correction_sheet!WY6,correction_sheet!VM6,correction_sheet!WF6,correction_sheet!XR6,correction_sheet!YK6),Reference_sheet!$B$67:$D$72,3,FALSE))))</f>
        <v>0</v>
      </c>
      <c r="ES7" s="4">
        <f>IF(correction_sheet!$ALH6=0,"NA",IF(correction_sheet!$A6="","",IF(COUNT(correction_sheet!WZ6,correction_sheet!VN6,correction_sheet!WG6,correction_sheet!XS6,correction_sheet!YL6)&lt;4,"NA",VLOOKUP(SUM(correction_sheet!WZ6,correction_sheet!VN6,correction_sheet!WG6,correction_sheet!XS6,correction_sheet!YL6),Reference_sheet!$B$67:$D$72,3,FALSE))))</f>
        <v>0</v>
      </c>
      <c r="ET7" s="4">
        <f>IF(correction_sheet!$ALH6=0,"NA",IF(correction_sheet!$A6="","",IF(COUNT(correction_sheet!XA6,correction_sheet!VO6,correction_sheet!WH6,correction_sheet!XT6,correction_sheet!YM6)&lt;4,"NA",VLOOKUP(SUM(correction_sheet!XA6,correction_sheet!VO6,correction_sheet!WH6,correction_sheet!XT6,correction_sheet!YM6),Reference_sheet!$B$67:$D$72,3,FALSE))))</f>
        <v>2</v>
      </c>
      <c r="EU7" s="4">
        <f>IF(correction_sheet!$ALH6=0,"NA",IF(correction_sheet!$A6="","",IF(COUNT(correction_sheet!XB6,correction_sheet!VP6,correction_sheet!WI6,correction_sheet!XU6,correction_sheet!YN6)&lt;4,"NA",VLOOKUP(SUM(correction_sheet!XB6,correction_sheet!VP6,correction_sheet!WI6,correction_sheet!XU6,correction_sheet!YN6),Reference_sheet!$B$67:$D$72,3,FALSE))))</f>
        <v>4</v>
      </c>
      <c r="EV7" s="4">
        <f>IF(correction_sheet!$ALH6=0,"NA",IF(correction_sheet!$A6="","",IF(COUNT(correction_sheet!XC6,correction_sheet!VQ6,correction_sheet!WJ6,correction_sheet!XV6,correction_sheet!YO6)&lt;4,"NA",VLOOKUP(SUM(correction_sheet!XC6,correction_sheet!VQ6,correction_sheet!WJ6,correction_sheet!XV6,correction_sheet!YO6),Reference_sheet!$B$67:$D$72,3,FALSE))))</f>
        <v>6</v>
      </c>
      <c r="EW7" s="4">
        <f>IF(correction_sheet!$ALH6=0,"NA",IF(correction_sheet!$A6="","",IF(COUNT(correction_sheet!XD6,correction_sheet!VR6,correction_sheet!WK6,correction_sheet!XW6,correction_sheet!YP6)&lt;4,"NA",VLOOKUP(SUM(correction_sheet!XD6,correction_sheet!VR6,correction_sheet!WK6,correction_sheet!XW6,correction_sheet!YP6),Reference_sheet!$B$67:$D$72,3,FALSE))))</f>
        <v>4</v>
      </c>
      <c r="EX7" s="4">
        <f>IF(correction_sheet!$ALH6=0,"NA",IF(correction_sheet!$A6="","",IF(COUNT(correction_sheet!XE6,correction_sheet!VS6,correction_sheet!WL6,correction_sheet!XX6,correction_sheet!YQ6)&lt;4,"NA",VLOOKUP(SUM(correction_sheet!XE6,correction_sheet!VS6,correction_sheet!WL6,correction_sheet!XX6,correction_sheet!YQ6),Reference_sheet!$B$67:$D$72,3,FALSE))))</f>
        <v>6</v>
      </c>
      <c r="EY7" s="4">
        <f>IF(correction_sheet!$ALH6&lt;2,"NA",IF(correction_sheet!$A6="","",IF(COUNT(correction_sheet!AAD6,correction_sheet!AAW6,correction_sheet!ADB6,correction_sheet!ADU6,correction_sheet!AKJ6)&lt;4,"NA",VLOOKUP((SUM(correction_sheet!AAD6,correction_sheet!AAW6,correction_sheet!ADB6,correction_sheet!ADU6,correction_sheet!AKJ6)),Reference_sheet!$B$77:$D$87,3,FALSE))))</f>
        <v>0</v>
      </c>
      <c r="EZ7" s="4">
        <f>IF(correction_sheet!$ALH6&lt;2,"NA",IF(correction_sheet!$A6="","",IF(COUNT(correction_sheet!AAE6,correction_sheet!AAX6,correction_sheet!ADC6,correction_sheet!ADV6,correction_sheet!AKK6)&lt;4,"NA",VLOOKUP((SUM(correction_sheet!AAE6,correction_sheet!AAX6,correction_sheet!ADC6,correction_sheet!ADV6,correction_sheet!AKK6)),Reference_sheet!$B$77:$D$87,3,FALSE))))</f>
        <v>0</v>
      </c>
      <c r="FA7" s="4">
        <f>IF(correction_sheet!$ALH6&lt;2,"NA",IF(correction_sheet!$A6="","",IF(COUNT(correction_sheet!AAF6,correction_sheet!AAY6,correction_sheet!ADD6,correction_sheet!ADW6,correction_sheet!AKL6)&lt;4,"NA",VLOOKUP((SUM(correction_sheet!AAF6,correction_sheet!AAY6,correction_sheet!ADD6,correction_sheet!ADW6,correction_sheet!AKL6)),Reference_sheet!$B$77:$D$87,3,FALSE))))</f>
        <v>0</v>
      </c>
      <c r="FB7" s="4">
        <f>IF(correction_sheet!$ALH6&lt;2,"NA",IF(correction_sheet!$A6="","",IF(COUNT(correction_sheet!AAG6,correction_sheet!AAZ6,correction_sheet!ADE6,correction_sheet!ADX6,correction_sheet!AKM6)&lt;4,"NA",VLOOKUP((SUM(correction_sheet!AAG6,correction_sheet!AAZ6,correction_sheet!ADE6,correction_sheet!ADX6,correction_sheet!AKM6)),Reference_sheet!$B$77:$D$87,3,FALSE))))</f>
        <v>0</v>
      </c>
      <c r="FC7" s="4">
        <f>IF(correction_sheet!$ALH6&lt;2,"NA",IF(correction_sheet!$A6="","",IF(COUNT(correction_sheet!AAH6,correction_sheet!ABA6,correction_sheet!ADF6,correction_sheet!ADY6,correction_sheet!AKN6)&lt;4,"NA",VLOOKUP((SUM(correction_sheet!AAH6,correction_sheet!ABA6,correction_sheet!ADF6,correction_sheet!ADY6,correction_sheet!AKN6)),Reference_sheet!$B$77:$D$87,3,FALSE))))</f>
        <v>0</v>
      </c>
      <c r="FD7" s="4">
        <f>IF(correction_sheet!$ALH6&lt;2,"NA",IF(correction_sheet!$A6="","",IF(COUNT(correction_sheet!AAI6,correction_sheet!ABB6,correction_sheet!ADG6,correction_sheet!ADZ6,correction_sheet!AKO6)&lt;4,"NA",VLOOKUP((SUM(correction_sheet!AAI6,correction_sheet!ABB6,correction_sheet!ADG6,correction_sheet!ADZ6,correction_sheet!AKO6)),Reference_sheet!$B$77:$D$87,3,FALSE))))</f>
        <v>0</v>
      </c>
      <c r="FE7" s="4">
        <f>IF(correction_sheet!$ALH6&lt;2,"NA",IF(correction_sheet!$A6="","",IF(COUNT(correction_sheet!AAJ6,correction_sheet!ABC6,correction_sheet!ADH6,correction_sheet!AEA6,correction_sheet!AKP6)&lt;4,"NA",VLOOKUP((SUM(correction_sheet!AAJ6,correction_sheet!ABC6,correction_sheet!ADH6,correction_sheet!AEA6,correction_sheet!AKP6)),Reference_sheet!$B$77:$D$87,3,FALSE))))</f>
        <v>0</v>
      </c>
      <c r="FF7" s="4">
        <f>IF(correction_sheet!$ALH6&lt;2,"NA",IF(correction_sheet!$A6="","",IF(COUNT(correction_sheet!AAK6,correction_sheet!ABD6,correction_sheet!ADI6,correction_sheet!AEB6,correction_sheet!AKQ6)&lt;4,"NA",VLOOKUP((SUM(correction_sheet!AAK6,correction_sheet!ABD6,correction_sheet!ADI6,correction_sheet!AEB6,correction_sheet!AKQ6)),Reference_sheet!$B$77:$D$87,3,FALSE))))</f>
        <v>0</v>
      </c>
      <c r="FG7" s="4">
        <f>IF(correction_sheet!$ALH6&lt;2,"NA",IF(correction_sheet!$A6="","",IF(COUNT(correction_sheet!AAL6,correction_sheet!ABE6,correction_sheet!ADJ6,correction_sheet!AEC6,correction_sheet!AKR6)&lt;4,"NA",VLOOKUP((SUM(correction_sheet!AAL6,correction_sheet!ABE6,correction_sheet!ADJ6,correction_sheet!AEC6,correction_sheet!AKR6)),Reference_sheet!$B$77:$D$87,3,FALSE))))</f>
        <v>0</v>
      </c>
      <c r="FH7" s="4">
        <f>IF(correction_sheet!$ALH6&lt;2,"NA",IF(correction_sheet!$A6="","",IF(COUNT(correction_sheet!AAM6,correction_sheet!ABF6,correction_sheet!ADK6,correction_sheet!AED6,correction_sheet!AKS6)&lt;4,"NA",VLOOKUP((SUM(correction_sheet!AAM6,correction_sheet!ABF6,correction_sheet!ADK6,correction_sheet!AED6,correction_sheet!AKS6)),Reference_sheet!$B$77:$D$87,3,FALSE))))</f>
        <v>2</v>
      </c>
      <c r="FI7" s="4">
        <f>IF(correction_sheet!$ALH6&lt;2,"NA",IF(correction_sheet!$A6="","",IF(COUNT(correction_sheet!AAN6,correction_sheet!ABG6,correction_sheet!ADL6,correction_sheet!AEE6,correction_sheet!AKT6)&lt;4,"NA",VLOOKUP((SUM(correction_sheet!AAN6,correction_sheet!ABG6,correction_sheet!ADL6,correction_sheet!AEE6,correction_sheet!AKT6)),Reference_sheet!$B$77:$D$87,3,FALSE))))</f>
        <v>2</v>
      </c>
      <c r="FJ7" s="4">
        <f>IF(correction_sheet!$ALH6&lt;2,"NA",IF(correction_sheet!$A6="","",IF(COUNT(correction_sheet!AAO6,correction_sheet!ABH6,correction_sheet!ADM6,correction_sheet!AEF6,correction_sheet!AKU6)&lt;4,"NA",VLOOKUP((SUM(correction_sheet!AAO6,correction_sheet!ABH6,correction_sheet!ADM6,correction_sheet!AEF6,correction_sheet!AKU6)),Reference_sheet!$B$77:$D$87,3,FALSE))))</f>
        <v>6</v>
      </c>
      <c r="FK7" s="4">
        <f>IF(correction_sheet!$ALH6&lt;2,"NA",IF(correction_sheet!$A6="","",IF(COUNT(correction_sheet!AAP6,correction_sheet!ABI6,correction_sheet!ADN6,correction_sheet!AEG6,correction_sheet!AKV6)&lt;4,"NA",VLOOKUP((SUM(correction_sheet!AAP6,correction_sheet!ABI6,correction_sheet!ADN6,correction_sheet!AEG6,correction_sheet!AKV6)),Reference_sheet!$B$77:$D$87,3,FALSE))))</f>
        <v>6</v>
      </c>
      <c r="FL7" s="4">
        <f>IF(correction_sheet!$ALH6&lt;2,"NA",IF(correction_sheet!$A6="","",IF(COUNT(correction_sheet!AAQ6,correction_sheet!ABJ6,correction_sheet!ADO6,correction_sheet!AEH6,correction_sheet!AKW6)&lt;4,"NA",VLOOKUP((SUM(correction_sheet!AAQ6,correction_sheet!ABJ6,correction_sheet!ADO6,correction_sheet!AEH6,correction_sheet!AKW6)),Reference_sheet!$B$77:$D$87,3,FALSE))))</f>
        <v>6</v>
      </c>
      <c r="FM7" s="4">
        <f>IF(correction_sheet!$ALH6&lt;2,"NA",IF(correction_sheet!$A6="","",IF(COUNT(correction_sheet!AAR6,correction_sheet!ABK6,correction_sheet!ADP6,correction_sheet!AEI6,correction_sheet!AKX6)&lt;4,"NA",VLOOKUP((SUM(correction_sheet!AAR6,correction_sheet!ABK6,correction_sheet!ADP6,correction_sheet!AEI6,correction_sheet!AKX6)),Reference_sheet!$B$77:$D$87,3,FALSE))))</f>
        <v>6</v>
      </c>
      <c r="FN7" s="4">
        <f>IF(correction_sheet!$ALH6&lt;2,"NA",IF(correction_sheet!$A6="","",IF(COUNT(correction_sheet!AAS6,correction_sheet!ABL6,correction_sheet!ADQ6,correction_sheet!AEJ6,correction_sheet!AKY6)&lt;4,"NA",VLOOKUP((SUM(correction_sheet!AAS6,correction_sheet!ABL6,correction_sheet!ADQ6,correction_sheet!AEJ6,correction_sheet!AKY6)),Reference_sheet!$B$77:$D$87,3,FALSE))))</f>
        <v>6</v>
      </c>
      <c r="FO7" s="4">
        <f>IF(correction_sheet!$ALH6&lt;2,"NA",IF(correction_sheet!$A6="","",IF(COUNT(correction_sheet!AAT6,correction_sheet!ABM6,correction_sheet!ADR6,correction_sheet!AEK6,correction_sheet!AKZ6)&lt;4,"NA",VLOOKUP((SUM(correction_sheet!AAT6,correction_sheet!ABM6,correction_sheet!ADR6,correction_sheet!AEK6,correction_sheet!AKZ6)),Reference_sheet!$B$77:$D$87,3,FALSE))))</f>
        <v>6</v>
      </c>
      <c r="FP7" s="4">
        <f>IF(correction_sheet!$ALH6&lt;2,"NA",IF(correction_sheet!$A6="","",IF(COUNT(correction_sheet!AAU6,correction_sheet!ABN6,correction_sheet!ADS6,correction_sheet!AEL6,correction_sheet!ALA6)&lt;4,"NA",VLOOKUP((SUM(correction_sheet!AAU6,correction_sheet!ABN6,correction_sheet!ADS6,correction_sheet!AEL6,correction_sheet!ALA6)),Reference_sheet!$B$77:$D$87,3,FALSE))))</f>
        <v>6</v>
      </c>
      <c r="FQ7" s="4">
        <f>IF(correction_sheet!$ALH6&lt;2,"NA",IF(correction_sheet!$A6="","",IF(COUNT(correction_sheet!AAV6,correction_sheet!ABO6,correction_sheet!ADT6,correction_sheet!AEM6,correction_sheet!ALB6)&lt;4,"NA",VLOOKUP((SUM(correction_sheet!AAV6,correction_sheet!ABO6,correction_sheet!ADT6,correction_sheet!AEM6,correction_sheet!ALB6)),Reference_sheet!$B$77:$D$87,3,FALSE))))</f>
        <v>4</v>
      </c>
      <c r="FR7" s="4">
        <f>IF(correction_sheet!$ALH6&lt;2,"NA",IF(correction_sheet!$A6="","",IF(COUNT(correction_sheet!AEN6,correction_sheet!AFG6,correction_sheet!AFZ6,correction_sheet!AGS6,correction_sheet!AJQ6)&lt;4,"NA",VLOOKUP((SUM(correction_sheet!AEN6,correction_sheet!AFG6,correction_sheet!AFZ6,correction_sheet!AGS6,correction_sheet!AJQ6)),Reference_sheet!$B$91:$D$96,3,FALSE))))</f>
        <v>0</v>
      </c>
      <c r="FS7" s="4">
        <f>IF(correction_sheet!$ALH6&lt;2,"NA",IF(correction_sheet!$A6="","",IF(COUNT(correction_sheet!AEO6,correction_sheet!AFH6,correction_sheet!AGA6,correction_sheet!AGT6,correction_sheet!AJR6)&lt;4,"NA",VLOOKUP((SUM(correction_sheet!AEO6,correction_sheet!AFH6,correction_sheet!AGA6,correction_sheet!AGT6,correction_sheet!AJR6)),Reference_sheet!$B$91:$D$96,3,FALSE))))</f>
        <v>0</v>
      </c>
      <c r="FT7" s="4">
        <f>IF(correction_sheet!$ALH6&lt;2,"NA",IF(correction_sheet!$A6="","",IF(COUNT(correction_sheet!AEP6,correction_sheet!AFI6,correction_sheet!AGB6,correction_sheet!AGU6,correction_sheet!AJS6)&lt;4,"NA",VLOOKUP((SUM(correction_sheet!AEP6,correction_sheet!AFI6,correction_sheet!AGB6,correction_sheet!AGU6,correction_sheet!AJS6)),Reference_sheet!$B$91:$D$96,3,FALSE))))</f>
        <v>0</v>
      </c>
      <c r="FU7" s="4">
        <f>IF(correction_sheet!$ALH6&lt;2,"NA",IF(correction_sheet!$A6="","",IF(COUNT(correction_sheet!AEQ6,correction_sheet!AFJ6,correction_sheet!AGC6,correction_sheet!AGV6,correction_sheet!AJT6)&lt;4,"NA",VLOOKUP((SUM(correction_sheet!AEQ6,correction_sheet!AFJ6,correction_sheet!AGC6,correction_sheet!AGV6,correction_sheet!AJT6)),Reference_sheet!$B$91:$D$96,3,FALSE))))</f>
        <v>0</v>
      </c>
      <c r="FV7" s="4">
        <f>IF(correction_sheet!$ALH6&lt;2,"NA",IF(correction_sheet!$A6="","",IF(COUNT(correction_sheet!AER6,correction_sheet!AFK6,correction_sheet!AGD6,correction_sheet!AGW6,correction_sheet!AJU6)&lt;4,"NA",VLOOKUP((SUM(correction_sheet!AER6,correction_sheet!AFK6,correction_sheet!AGD6,correction_sheet!AGW6,correction_sheet!AJU6)),Reference_sheet!$B$91:$D$96,3,FALSE))))</f>
        <v>0</v>
      </c>
      <c r="FW7" s="4">
        <f>IF(correction_sheet!$ALH6&lt;2,"NA",IF(correction_sheet!$A6="","",IF(COUNT(correction_sheet!AES6,correction_sheet!AFL6,correction_sheet!AGE6,correction_sheet!AGX6,correction_sheet!AJV6)&lt;4,"NA",VLOOKUP((SUM(correction_sheet!AES6,correction_sheet!AFL6,correction_sheet!AGE6,correction_sheet!AGX6,correction_sheet!AJV6)),Reference_sheet!$B$91:$D$96,3,FALSE))))</f>
        <v>0</v>
      </c>
      <c r="FX7" s="4">
        <f>IF(correction_sheet!$ALH6&lt;2,"NA",IF(correction_sheet!$A6="","",IF(COUNT(correction_sheet!AET6,correction_sheet!AFM6,correction_sheet!AGF6,correction_sheet!AGY6,correction_sheet!AJW6)&lt;4,"NA",VLOOKUP((SUM(correction_sheet!AET6,correction_sheet!AFM6,correction_sheet!AGF6,correction_sheet!AGY6,correction_sheet!AJW6)),Reference_sheet!$B$91:$D$96,3,FALSE))))</f>
        <v>0</v>
      </c>
      <c r="FY7" s="4">
        <f>IF(correction_sheet!$ALH6&lt;2,"NA",IF(correction_sheet!$A6="","",IF(COUNT(correction_sheet!AEU6,correction_sheet!AFN6,correction_sheet!AGG6,correction_sheet!AGZ6,correction_sheet!AJX6)&lt;4,"NA",VLOOKUP((SUM(correction_sheet!AEU6,correction_sheet!AFN6,correction_sheet!AGG6,correction_sheet!AGZ6,correction_sheet!AJX6)),Reference_sheet!$B$91:$D$96,3,FALSE))))</f>
        <v>0</v>
      </c>
      <c r="FZ7" s="4">
        <f>IF(correction_sheet!$ALH6&lt;2,"NA",IF(correction_sheet!$A6="","",IF(COUNT(correction_sheet!AEV6,correction_sheet!AFO6,correction_sheet!AGH6,correction_sheet!AHA6,correction_sheet!AJY6)&lt;4,"NA",VLOOKUP((SUM(correction_sheet!AEV6,correction_sheet!AFO6,correction_sheet!AGH6,correction_sheet!AHA6,correction_sheet!AJY6)),Reference_sheet!$B$91:$D$96,3,FALSE))))</f>
        <v>0</v>
      </c>
      <c r="GA7" s="4">
        <f>IF(correction_sheet!$ALH6&lt;2,"NA",IF(correction_sheet!$A6="","",IF(COUNT(correction_sheet!AEW6,correction_sheet!AFP6,correction_sheet!AGI6,correction_sheet!AHB6,correction_sheet!AJZ6)&lt;4,"NA",VLOOKUP((SUM(correction_sheet!AEW6,correction_sheet!AFP6,correction_sheet!AGI6,correction_sheet!AHB6,correction_sheet!AJZ6)),Reference_sheet!$B$91:$D$96,3,FALSE))))</f>
        <v>0</v>
      </c>
      <c r="GB7" s="4">
        <f>IF(correction_sheet!$ALH6&lt;2,"NA",IF(correction_sheet!$A6="","",IF(COUNT(correction_sheet!AEX6,correction_sheet!AFQ6,correction_sheet!AGJ6,correction_sheet!AHC6,correction_sheet!AKA6)&lt;4,"NA",VLOOKUP((SUM(correction_sheet!AEX6,correction_sheet!AFQ6,correction_sheet!AGJ6,correction_sheet!AHC6,correction_sheet!AKA6)),Reference_sheet!$B$91:$D$96,3,FALSE))))</f>
        <v>0</v>
      </c>
      <c r="GC7" s="4">
        <f>IF(correction_sheet!$ALH6&lt;2,"NA",IF(correction_sheet!$A6="","",IF(COUNT(correction_sheet!AEY6,correction_sheet!AFR6,correction_sheet!AGK6,correction_sheet!AHD6,correction_sheet!AKB6)&lt;4,"NA",VLOOKUP((SUM(correction_sheet!AEY6,correction_sheet!AFR6,correction_sheet!AGK6,correction_sheet!AHD6,correction_sheet!AKB6)),Reference_sheet!$B$91:$D$96,3,FALSE))))</f>
        <v>0</v>
      </c>
      <c r="GD7" s="4">
        <f>IF(correction_sheet!$ALH6&lt;2,"NA",IF(correction_sheet!$A6="","",IF(COUNT(correction_sheet!AEZ6,correction_sheet!AFS6,correction_sheet!AGL6,correction_sheet!AHE6,correction_sheet!AKC6)&lt;4,"NA",VLOOKUP((SUM(correction_sheet!AEZ6,correction_sheet!AFS6,correction_sheet!AGL6,correction_sheet!AHE6,correction_sheet!AKC6)),Reference_sheet!$B$91:$D$96,3,FALSE))))</f>
        <v>0</v>
      </c>
      <c r="GE7" s="4">
        <f>IF(correction_sheet!$ALH6&lt;2,"NA",IF(correction_sheet!$A6="","",IF(COUNT(correction_sheet!AFA6,correction_sheet!AFT6,correction_sheet!AGM6,correction_sheet!AHF6,correction_sheet!AKD6)&lt;4,"NA",VLOOKUP((SUM(correction_sheet!AFA6,correction_sheet!AFT6,correction_sheet!AGM6,correction_sheet!AHF6,correction_sheet!AKD6)),Reference_sheet!$B$91:$D$96,3,FALSE))))</f>
        <v>0</v>
      </c>
      <c r="GF7" s="4">
        <f>IF(correction_sheet!$ALH6&lt;2,"NA",IF(correction_sheet!$A6="","",IF(COUNT(correction_sheet!AFB6,correction_sheet!AFU6,correction_sheet!AGN6,correction_sheet!AHG6,correction_sheet!AKE6)&lt;4,"NA",VLOOKUP((SUM(correction_sheet!AFB6,correction_sheet!AFU6,correction_sheet!AGN6,correction_sheet!AHG6,correction_sheet!AKE6)),Reference_sheet!$B$91:$D$96,3,FALSE))))</f>
        <v>4</v>
      </c>
      <c r="GG7" s="4">
        <f>IF(correction_sheet!$ALH6&lt;2,"NA",IF(correction_sheet!$A6="","",IF(COUNT(correction_sheet!AFC6,correction_sheet!AFV6,correction_sheet!AGO6,correction_sheet!AHH6,correction_sheet!AKF6)&lt;4,"NA",VLOOKUP((SUM(correction_sheet!AFC6,correction_sheet!AFV6,correction_sheet!AGO6,correction_sheet!AHH6,correction_sheet!AKF6)),Reference_sheet!$B$91:$D$96,3,FALSE))))</f>
        <v>4</v>
      </c>
      <c r="GH7" s="4">
        <f>IF(correction_sheet!$ALH6&lt;2,"NA",IF(correction_sheet!$A6="","",IF(COUNT(correction_sheet!AFD6,correction_sheet!AFW6,correction_sheet!AGP6,correction_sheet!AHI6,correction_sheet!AKG6)&lt;4,"NA",VLOOKUP((SUM(correction_sheet!AFD6,correction_sheet!AFW6,correction_sheet!AGP6,correction_sheet!AHI6,correction_sheet!AKG6)),Reference_sheet!$B$91:$D$96,3,FALSE))))</f>
        <v>4</v>
      </c>
      <c r="GI7" s="4">
        <f>IF(correction_sheet!$ALH6&lt;2,"NA",IF(correction_sheet!$A6="","",IF(COUNT(correction_sheet!AFE6,correction_sheet!AFX6,correction_sheet!AGQ6,correction_sheet!AHJ6,correction_sheet!AKH6)&lt;4,"NA",VLOOKUP((SUM(correction_sheet!AFE6,correction_sheet!AFX6,correction_sheet!AGQ6,correction_sheet!AHJ6,correction_sheet!AKH6)),Reference_sheet!$B$91:$D$96,3,FALSE))))</f>
        <v>4</v>
      </c>
      <c r="GJ7" s="4">
        <f>IF(correction_sheet!$ALH6&lt;2,"NA",IF(correction_sheet!$A6="","",IF(COUNT(correction_sheet!AFF6,correction_sheet!AFY6,correction_sheet!AGR6,correction_sheet!AHK6,correction_sheet!AKI6)&lt;4,"NA",VLOOKUP((SUM(correction_sheet!AFF6,correction_sheet!AFY6,correction_sheet!AGR6,correction_sheet!AHK6,correction_sheet!AKI6)),Reference_sheet!$B$91:$D$96,3,FALSE))))</f>
        <v>4</v>
      </c>
      <c r="GK7" s="4">
        <f>IF(correction_sheet!$A6="","",IF(COUNT(C7,V7,AO7,BH7,CA7,CT7,DM7,EF7,EY7,FR7)&lt;8,"NA",SUM(IF(C7&gt;=Reference_sheet!$H$2,1,0),IF(V7&gt;=Reference_sheet!$I$2,1,0),IF(AO7&gt;=Reference_sheet!$J$2,1,0),IF(BH7&gt;=Reference_sheet!$K$2,1,0),IF(CA7&gt;=Reference_sheet!$L$2,1,0),IF(CT7&gt;=Reference_sheet!$M$2,1,0),IF(DM7&gt;=Reference_sheet!$N$2,1,0),IF(EF7&gt;=Reference_sheet!$O$2,1,0),IF(EY7&gt;=Reference_sheet!$P$2,1,0),IF(FR7&gt;=Reference_sheet!$Q$2,1,0))-COUNTIF(C7,"NA")-COUNTIF(V7,"NA")-COUNTIF(AO7,"NA")-COUNTIF(BH7,"NA")-COUNTIF(CA7,"NA")-COUNTIF(CT7,"NA")-COUNTIF(DM7,"NA")-COUNTIF(EF7,"NA")-COUNTIF(EY7,"NA")-COUNTIF(FR7,"NA")))</f>
        <v>0</v>
      </c>
      <c r="GL7" s="4">
        <f>IF(correction_sheet!$A6="","",IF(COUNT(D7,W7,AP7,BI7,CB7,CU7,DN7,EG7,EZ7,FS7)&lt;8,"NA",SUM(IF(D7&gt;=Reference_sheet!$H$2,1,0),IF(W7&gt;=Reference_sheet!$I$2,1,0),IF(AP7&gt;=Reference_sheet!$J$2,1,0),IF(BI7&gt;=Reference_sheet!$K$2,1,0),IF(CB7&gt;=Reference_sheet!$L$2,1,0),IF(CU7&gt;=Reference_sheet!$M$2,1,0),IF(DN7&gt;=Reference_sheet!$N$2,1,0),IF(EG7&gt;=Reference_sheet!$O$2,1,0),IF(EZ7&gt;=Reference_sheet!$P$2,1,0),IF(FS7&gt;=Reference_sheet!$Q$2,1,0))-COUNTIF(D7,"NA")-COUNTIF(W7,"NA")-COUNTIF(AP7,"NA")-COUNTIF(BI7,"NA")-COUNTIF(CB7,"NA")-COUNTIF(CU7,"NA")-COUNTIF(DN7,"NA")-COUNTIF(EG7,"NA")-COUNTIF(EZ7,"NA")-COUNTIF(FS7,"NA")))</f>
        <v>0</v>
      </c>
      <c r="GM7" s="4">
        <f>IF(correction_sheet!$A6="","",IF(COUNT(E7,X7,AQ7,BJ7,CC7,CV7,DO7,EH7,FA7,FT7)&lt;8,"NA",SUM(IF(E7&gt;=Reference_sheet!$H$2,1,0),IF(X7&gt;=Reference_sheet!$I$2,1,0),IF(AQ7&gt;=Reference_sheet!$J$2,1,0),IF(BJ7&gt;=Reference_sheet!$K$2,1,0),IF(CC7&gt;=Reference_sheet!$L$2,1,0),IF(CV7&gt;=Reference_sheet!$M$2,1,0),IF(DO7&gt;=Reference_sheet!$N$2,1,0),IF(EH7&gt;=Reference_sheet!$O$2,1,0),IF(FA7&gt;=Reference_sheet!$P$2,1,0),IF(FT7&gt;=Reference_sheet!$Q$2,1,0))-COUNTIF(E7,"NA")-COUNTIF(X7,"NA")-COUNTIF(AQ7,"NA")-COUNTIF(BJ7,"NA")-COUNTIF(CC7,"NA")-COUNTIF(CV7,"NA")-COUNTIF(DO7,"NA")-COUNTIF(EH7,"NA")-COUNTIF(FA7,"NA")-COUNTIF(FT7,"NA")))</f>
        <v>0</v>
      </c>
      <c r="GN7" s="4">
        <f>IF(correction_sheet!$A6="","",IF(COUNT(F7,Y7,AR7,BK7,CD7,CW7,DP7,EI7,FB7,FU7)&lt;8,"NA",SUM(IF(F7&gt;=Reference_sheet!$H$2,1,0),IF(Y7&gt;=Reference_sheet!$I$2,1,0),IF(AR7&gt;=Reference_sheet!$J$2,1,0),IF(BK7&gt;=Reference_sheet!$K$2,1,0),IF(CD7&gt;=Reference_sheet!$L$2,1,0),IF(CW7&gt;=Reference_sheet!$M$2,1,0),IF(DP7&gt;=Reference_sheet!$N$2,1,0),IF(EI7&gt;=Reference_sheet!$O$2,1,0),IF(FB7&gt;=Reference_sheet!$P$2,1,0),IF(FU7&gt;=Reference_sheet!$Q$2,1,0))-COUNTIF(F7,"NA")-COUNTIF(Y7,"NA")-COUNTIF(AR7,"NA")-COUNTIF(BK7,"NA")-COUNTIF(CD7,"NA")-COUNTIF(CW7,"NA")-COUNTIF(DP7,"NA")-COUNTIF(EI7,"NA")-COUNTIF(FB7,"NA")-COUNTIF(FU7,"NA")))</f>
        <v>0</v>
      </c>
      <c r="GO7" s="4">
        <f>IF(correction_sheet!$A6="","",IF(COUNT(G7,Z7,AS7,BL7,CE7,CX7,DQ7,EJ7,FC7,FV7)&lt;8,"NA",SUM(IF(G7&gt;=Reference_sheet!$H$2,1,0),IF(Z7&gt;=Reference_sheet!$I$2,1,0),IF(AS7&gt;=Reference_sheet!$J$2,1,0),IF(BL7&gt;=Reference_sheet!$K$2,1,0),IF(CE7&gt;=Reference_sheet!$L$2,1,0),IF(CX7&gt;=Reference_sheet!$M$2,1,0),IF(DQ7&gt;=Reference_sheet!$N$2,1,0),IF(EJ7&gt;=Reference_sheet!$O$2,1,0),IF(FC7&gt;=Reference_sheet!$P$2,1,0),IF(FV7&gt;=Reference_sheet!$Q$2,1,0))-COUNTIF(G7,"NA")-COUNTIF(Z7,"NA")-COUNTIF(AS7,"NA")-COUNTIF(BL7,"NA")-COUNTIF(CE7,"NA")-COUNTIF(CX7,"NA")-COUNTIF(DQ7,"NA")-COUNTIF(EJ7,"NA")-COUNTIF(FC7,"NA")-COUNTIF(FV7,"NA")))</f>
        <v>0</v>
      </c>
      <c r="GP7" s="4">
        <f>IF(correction_sheet!$A6="","",IF(COUNT(H7,AA7,AT7,BM7,CF7,CY7,DR7,EK7,FD7,FW7)&lt;8,"NA",SUM(IF(H7&gt;=Reference_sheet!$H$2,1,0),IF(AA7&gt;=Reference_sheet!$I$2,1,0),IF(AT7&gt;=Reference_sheet!$J$2,1,0),IF(BM7&gt;=Reference_sheet!$K$2,1,0),IF(CF7&gt;=Reference_sheet!$L$2,1,0),IF(CY7&gt;=Reference_sheet!$M$2,1,0),IF(DR7&gt;=Reference_sheet!$N$2,1,0),IF(EK7&gt;=Reference_sheet!$O$2,1,0),IF(FD7&gt;=Reference_sheet!$P$2,1,0),IF(FW7&gt;=Reference_sheet!$Q$2,1,0))-COUNTIF(H7,"NA")-COUNTIF(AA7,"NA")-COUNTIF(AT7,"NA")-COUNTIF(BM7,"NA")-COUNTIF(CF7,"NA")-COUNTIF(CY7,"NA")-COUNTIF(DR7,"NA")-COUNTIF(EK7,"NA")-COUNTIF(FD7,"NA")-COUNTIF(FW7,"NA")))</f>
        <v>0</v>
      </c>
      <c r="GQ7" s="4">
        <f>IF(correction_sheet!$A6="","",IF(COUNT(I7,AB7,AU7,BN7,CG7,CZ7,DS7,EL7,FE7,FX7)&lt;8,"NA",SUM(IF(I7&gt;=Reference_sheet!$H$2,1,0),IF(AB7&gt;=Reference_sheet!$I$2,1,0),IF(AU7&gt;=Reference_sheet!$J$2,1,0),IF(BN7&gt;=Reference_sheet!$K$2,1,0),IF(CG7&gt;=Reference_sheet!$L$2,1,0),IF(CZ7&gt;=Reference_sheet!$M$2,1,0),IF(DS7&gt;=Reference_sheet!$N$2,1,0),IF(EL7&gt;=Reference_sheet!$O$2,1,0),IF(FE7&gt;=Reference_sheet!$P$2,1,0),IF(FX7&gt;=Reference_sheet!$Q$2,1,0))-COUNTIF(I7,"NA")-COUNTIF(AB7,"NA")-COUNTIF(AU7,"NA")-COUNTIF(BN7,"NA")-COUNTIF(CG7,"NA")-COUNTIF(CZ7,"NA")-COUNTIF(DS7,"NA")-COUNTIF(EL7,"NA")-COUNTIF(FE7,"NA")-COUNTIF(FX7,"NA")))</f>
        <v>0</v>
      </c>
      <c r="GR7" s="4">
        <f>IF(correction_sheet!$A6="","",IF(COUNT(J7,AC7,AV7,BO7,CH7,DA7,DT7,EM7,FF7,FY7)&lt;8,"NA",SUM(IF(J7&gt;=Reference_sheet!$H$2,1,0),IF(AC7&gt;=Reference_sheet!$I$2,1,0),IF(AV7&gt;=Reference_sheet!$J$2,1,0),IF(BO7&gt;=Reference_sheet!$K$2,1,0),IF(CH7&gt;=Reference_sheet!$L$2,1,0),IF(DA7&gt;=Reference_sheet!$M$2,1,0),IF(DT7&gt;=Reference_sheet!$N$2,1,0),IF(EM7&gt;=Reference_sheet!$O$2,1,0),IF(FF7&gt;=Reference_sheet!$P$2,1,0),IF(FY7&gt;=Reference_sheet!$Q$2,1,0))-COUNTIF(J7,"NA")-COUNTIF(AC7,"NA")-COUNTIF(AV7,"NA")-COUNTIF(BO7,"NA")-COUNTIF(CH7,"NA")-COUNTIF(DA7,"NA")-COUNTIF(DT7,"NA")-COUNTIF(EM7,"NA")-COUNTIF(FF7,"NA")-COUNTIF(FY7,"NA")))</f>
        <v>0</v>
      </c>
      <c r="GS7" s="4">
        <f>IF(correction_sheet!$A6="","",IF(COUNT(K7,AD7,AW7,BP7,CI7,DB7,DU7,EN7,FG7,FZ7)&lt;8,"NA",SUM(IF(K7&gt;=Reference_sheet!$H$2,1,0),IF(AD7&gt;=Reference_sheet!$I$2,1,0),IF(AW7&gt;=Reference_sheet!$J$2,1,0),IF(BP7&gt;=Reference_sheet!$K$2,1,0),IF(CI7&gt;=Reference_sheet!$L$2,1,0),IF(DB7&gt;=Reference_sheet!$M$2,1,0),IF(DU7&gt;=Reference_sheet!$N$2,1,0),IF(EN7&gt;=Reference_sheet!$O$2,1,0),IF(FG7&gt;=Reference_sheet!$P$2,1,0),IF(FZ7&gt;=Reference_sheet!$Q$2,1,0))-COUNTIF(K7,"NA")-COUNTIF(AD7,"NA")-COUNTIF(AW7,"NA")-COUNTIF(BP7,"NA")-COUNTIF(CI7,"NA")-COUNTIF(DB7,"NA")-COUNTIF(DU7,"NA")-COUNTIF(EN7,"NA")-COUNTIF(FG7,"NA")-COUNTIF(FZ7,"NA")))</f>
        <v>0</v>
      </c>
      <c r="GT7" s="4">
        <f>IF(correction_sheet!$A6="","",IF(COUNT(L7,AE7,AX7,BQ7,CJ7,DC7,DV7,EO7,FH7,GA7)&lt;8,"NA",SUM(IF(L7&gt;=Reference_sheet!$H$2,1,0),IF(AE7&gt;=Reference_sheet!$I$2,1,0),IF(AX7&gt;=Reference_sheet!$J$2,1,0),IF(BQ7&gt;=Reference_sheet!$K$2,1,0),IF(CJ7&gt;=Reference_sheet!$L$2,1,0),IF(DC7&gt;=Reference_sheet!$M$2,1,0),IF(DV7&gt;=Reference_sheet!$N$2,1,0),IF(EO7&gt;=Reference_sheet!$O$2,1,0),IF(FH7&gt;=Reference_sheet!$P$2,1,0),IF(GA7&gt;=Reference_sheet!$Q$2,1,0))-COUNTIF(L7,"NA")-COUNTIF(AE7,"NA")-COUNTIF(AX7,"NA")-COUNTIF(BQ7,"NA")-COUNTIF(CJ7,"NA")-COUNTIF(DC7,"NA")-COUNTIF(DV7,"NA")-COUNTIF(EO7,"NA")-COUNTIF(FH7,"NA")-COUNTIF(GA7,"NA")))</f>
        <v>1</v>
      </c>
      <c r="GU7" s="4">
        <f>IF(correction_sheet!$A6="","",IF(COUNT(M7,AF7,AY7,BR7,CK7,DD7,DW7,EP7,FI7,GB7)&lt;8,"NA",SUM(IF(M7&gt;=Reference_sheet!$H$2,1,0),IF(AF7&gt;=Reference_sheet!$I$2,1,0),IF(AY7&gt;=Reference_sheet!$J$2,1,0),IF(BR7&gt;=Reference_sheet!$K$2,1,0),IF(CK7&gt;=Reference_sheet!$L$2,1,0),IF(DD7&gt;=Reference_sheet!$M$2,1,0),IF(DW7&gt;=Reference_sheet!$N$2,1,0),IF(EP7&gt;=Reference_sheet!$O$2,1,0),IF(FI7&gt;=Reference_sheet!$P$2,1,0),IF(GB7&gt;=Reference_sheet!$Q$2,1,0))-COUNTIF(M7,"NA")-COUNTIF(AF7,"NA")-COUNTIF(AY7,"NA")-COUNTIF(BR7,"NA")-COUNTIF(CK7,"NA")-COUNTIF(DD7,"NA")-COUNTIF(DW7,"NA")-COUNTIF(EP7,"NA")-COUNTIF(FI7,"NA")-COUNTIF(GB7,"NA")))</f>
        <v>1</v>
      </c>
      <c r="GV7" s="4">
        <f>IF(correction_sheet!$A6="","",IF(COUNT(N7,AG7,AZ7,BS7,CL7,DE7,DX7,EQ7,FJ7,GC7)&lt;8,"NA",SUM(IF(N7&gt;=Reference_sheet!$H$2,1,0),IF(AG7&gt;=Reference_sheet!$I$2,1,0),IF(AZ7&gt;=Reference_sheet!$J$2,1,0),IF(BS7&gt;=Reference_sheet!$K$2,1,0),IF(CL7&gt;=Reference_sheet!$L$2,1,0),IF(DE7&gt;=Reference_sheet!$M$2,1,0),IF(DX7&gt;=Reference_sheet!$N$2,1,0),IF(EQ7&gt;=Reference_sheet!$O$2,1,0),IF(FJ7&gt;=Reference_sheet!$P$2,1,0),IF(GC7&gt;=Reference_sheet!$Q$2,1,0))-COUNTIF(N7,"NA")-COUNTIF(AG7,"NA")-COUNTIF(AZ7,"NA")-COUNTIF(BS7,"NA")-COUNTIF(CL7,"NA")-COUNTIF(DE7,"NA")-COUNTIF(DX7,"NA")-COUNTIF(EQ7,"NA")-COUNTIF(FJ7,"NA")-COUNTIF(GC7,"NA")))</f>
        <v>2</v>
      </c>
      <c r="GW7" s="4">
        <f>IF(correction_sheet!$A6="","",IF(COUNT(O7,AH7,BA7,BT7,CM7,DF7,DY7,ER7,FK7,GD7)&lt;8,"NA",SUM(IF(O7&gt;=Reference_sheet!$H$2,1,0),IF(AH7&gt;=Reference_sheet!$I$2,1,0),IF(BA7&gt;=Reference_sheet!$J$2,1,0),IF(BT7&gt;=Reference_sheet!$K$2,1,0),IF(CM7&gt;=Reference_sheet!$L$2,1,0),IF(DF7&gt;=Reference_sheet!$M$2,1,0),IF(DY7&gt;=Reference_sheet!$N$2,1,0),IF(ER7&gt;=Reference_sheet!$O$2,1,0),IF(FK7&gt;=Reference_sheet!$P$2,1,0),IF(GD7&gt;=Reference_sheet!$Q$2,1,0))-COUNTIF(O7,"NA")-COUNTIF(AH7,"NA")-COUNTIF(BA7,"NA")-COUNTIF(BT7,"NA")-COUNTIF(CM7,"NA")-COUNTIF(DF7,"NA")-COUNTIF(DY7,"NA")-COUNTIF(ER7,"NA")-COUNTIF(FK7,"NA")-COUNTIF(GD7,"NA")))</f>
        <v>2</v>
      </c>
      <c r="GX7" s="4">
        <f>IF(correction_sheet!$A6="","",IF(COUNT(P7,AI7,BB7,BU7,CN7,DG7,DZ7,ES7,FL7,GE7)&lt;8,"NA",SUM(IF(P7&gt;=Reference_sheet!$H$2,1,0),IF(AI7&gt;=Reference_sheet!$I$2,1,0),IF(BB7&gt;=Reference_sheet!$J$2,1,0),IF(BU7&gt;=Reference_sheet!$K$2,1,0),IF(CN7&gt;=Reference_sheet!$L$2,1,0),IF(DG7&gt;=Reference_sheet!$M$2,1,0),IF(DZ7&gt;=Reference_sheet!$N$2,1,0),IF(ES7&gt;=Reference_sheet!$O$2,1,0),IF(FL7&gt;=Reference_sheet!$P$2,1,0),IF(GE7&gt;=Reference_sheet!$Q$2,1,0))-COUNTIF(P7,"NA")-COUNTIF(AI7,"NA")-COUNTIF(BB7,"NA")-COUNTIF(BU7,"NA")-COUNTIF(CN7,"NA")-COUNTIF(DG7,"NA")-COUNTIF(DZ7,"NA")-COUNTIF(ES7,"NA")-COUNTIF(FL7,"NA")-COUNTIF(GE7,"NA")))</f>
        <v>2</v>
      </c>
      <c r="GY7" s="4">
        <f>IF(correction_sheet!$A6="","",IF(COUNT(Q7,AJ7,BC7,BV7,CO7,DH7,EA7,ET7,FM7,GF7)&lt;8,"NA",SUM(IF(Q7&gt;=Reference_sheet!$H$2,1,0),IF(AJ7&gt;=Reference_sheet!$I$2,1,0),IF(BC7&gt;=Reference_sheet!$J$2,1,0),IF(BV7&gt;=Reference_sheet!$K$2,1,0),IF(CO7&gt;=Reference_sheet!$L$2,1,0),IF(DH7&gt;=Reference_sheet!$M$2,1,0),IF(EA7&gt;=Reference_sheet!$N$2,1,0),IF(ET7&gt;=Reference_sheet!$O$2,1,0),IF(FM7&gt;=Reference_sheet!$P$2,1,0),IF(GF7&gt;=Reference_sheet!$Q$2,1,0))-COUNTIF(Q7,"NA")-COUNTIF(AJ7,"NA")-COUNTIF(BC7,"NA")-COUNTIF(BV7,"NA")-COUNTIF(CO7,"NA")-COUNTIF(DH7,"NA")-COUNTIF(EA7,"NA")-COUNTIF(ET7,"NA")-COUNTIF(FM7,"NA")-COUNTIF(GF7,"NA")))</f>
        <v>5</v>
      </c>
      <c r="GZ7" s="4">
        <f>IF(correction_sheet!$A6="","",IF(COUNT(R7,AK7,BD7,BW7,CP7,DI7,EB7,EU7,FN7,GG7)&lt;8,"NA",SUM(IF(R7&gt;=Reference_sheet!$H$2,1,0),IF(AK7&gt;=Reference_sheet!$I$2,1,0),IF(BD7&gt;=Reference_sheet!$J$2,1,0),IF(BW7&gt;=Reference_sheet!$K$2,1,0),IF(CP7&gt;=Reference_sheet!$L$2,1,0),IF(DI7&gt;=Reference_sheet!$M$2,1,0),IF(EB7&gt;=Reference_sheet!$N$2,1,0),IF(EU7&gt;=Reference_sheet!$O$2,1,0),IF(FN7&gt;=Reference_sheet!$P$2,1,0),IF(GG7&gt;=Reference_sheet!$Q$2,1,0))-COUNTIF(R7,"NA")-COUNTIF(AK7,"NA")-COUNTIF(BD7,"NA")-COUNTIF(BW7,"NA")-COUNTIF(CP7,"NA")-COUNTIF(DI7,"NA")-COUNTIF(EB7,"NA")-COUNTIF(EU7,"NA")-COUNTIF(FN7,"NA")-COUNTIF(GG7,"NA")))</f>
        <v>6</v>
      </c>
      <c r="HA7" s="4">
        <f>IF(correction_sheet!$A6="","",IF(COUNT(S7,AL7,BE7,BX7,CQ7,DJ7,EC7,EV7,FO7,GH7)&lt;8,"NA",SUM(IF(S7&gt;=Reference_sheet!$H$2,1,0),IF(AL7&gt;=Reference_sheet!$I$2,1,0),IF(BE7&gt;=Reference_sheet!$J$2,1,0),IF(BX7&gt;=Reference_sheet!$K$2,1,0),IF(CQ7&gt;=Reference_sheet!$L$2,1,0),IF(DJ7&gt;=Reference_sheet!$M$2,1,0),IF(EC7&gt;=Reference_sheet!$N$2,1,0),IF(EV7&gt;=Reference_sheet!$O$2,1,0),IF(FO7&gt;=Reference_sheet!$P$2,1,0),IF(GH7&gt;=Reference_sheet!$Q$2,1,0))-COUNTIF(S7,"NA")-COUNTIF(AL7,"NA")-COUNTIF(BE7,"NA")-COUNTIF(BX7,"NA")-COUNTIF(CQ7,"NA")-COUNTIF(DJ7,"NA")-COUNTIF(EC7,"NA")-COUNTIF(EV7,"NA")-COUNTIF(FO7,"NA")-COUNTIF(GH7,"NA")))</f>
        <v>5</v>
      </c>
      <c r="HB7" s="4">
        <f>IF(correction_sheet!$A6="","",IF(COUNT(T7,AM7,BF7,BY7,CR7,DK7,ED7,EW7,FP7,GI7)&lt;8,"NA",SUM(IF(T7&gt;=Reference_sheet!$H$2,1,0),IF(AM7&gt;=Reference_sheet!$I$2,1,0),IF(BF7&gt;=Reference_sheet!$J$2,1,0),IF(BY7&gt;=Reference_sheet!$K$2,1,0),IF(CR7&gt;=Reference_sheet!$L$2,1,0),IF(DK7&gt;=Reference_sheet!$M$2,1,0),IF(ED7&gt;=Reference_sheet!$N$2,1,0),IF(EW7&gt;=Reference_sheet!$O$2,1,0),IF(FP7&gt;=Reference_sheet!$P$2,1,0),IF(GI7&gt;=Reference_sheet!$Q$2,1,0))-COUNTIF(T7,"NA")-COUNTIF(AM7,"NA")-COUNTIF(BF7,"NA")-COUNTIF(BY7,"NA")-COUNTIF(CR7,"NA")-COUNTIF(DK7,"NA")-COUNTIF(ED7,"NA")-COUNTIF(EW7,"NA")-COUNTIF(FP7,"NA")-COUNTIF(GI7,"NA")))</f>
        <v>4</v>
      </c>
      <c r="HC7" s="4">
        <f>IF(correction_sheet!$A6="","",IF(COUNT(C7,V7,AO7,BH7,CA7,CT7,DM7,EF7,#REF!,EY7,FR7)&lt;8,"NA",INT(0.5+SUM(C7,V7,AO7,BH7,CA7,CT7,DM7,EF7,EY7,FR7))))</f>
        <v>0</v>
      </c>
      <c r="HD7" s="4">
        <f>IF(correction_sheet!$A6="","",IF(COUNT(D7,W7,AP7,BI7,CB7,CU7,DN7,EG7,#REF!,EZ7,FS7)&lt;8,"NA",INT(0.5+SUM(D7,W7,AP7,BI7,CB7,CU7,DN7,EG7,EZ7,FS7))))</f>
        <v>0</v>
      </c>
      <c r="HE7" s="4">
        <f>IF(correction_sheet!$A6="","",IF(COUNT(E7,X7,AQ7,BJ7,CC7,CV7,DO7,EH7,#REF!,FA7,FT7)&lt;8,"NA",INT(0.5+SUM(E7,X7,AQ7,BJ7,CC7,CV7,DO7,EH7,FA7,FT7))))</f>
        <v>0</v>
      </c>
      <c r="HF7" s="4">
        <f>IF(correction_sheet!$A6="","",IF(COUNT(F7,Y7,AR7,BK7,CD7,CW7,DP7,EI7,#REF!,FB7,FU7)&lt;8,"NA",INT(0.5+SUM(F7,Y7,AR7,BK7,CD7,CW7,DP7,EI7,FB7,FU7))))</f>
        <v>0</v>
      </c>
      <c r="HG7" s="4">
        <f>IF(correction_sheet!$A6="","",IF(COUNT(G7,Z7,AS7,BL7,CE7,CX7,DQ7,EJ7,#REF!,FC7,FV7)&lt;8,"NA",INT(0.5+SUM(G7,Z7,AS7,BL7,CE7,CX7,DQ7,EJ7,FC7,FV7))))</f>
        <v>4</v>
      </c>
      <c r="HH7" s="4">
        <f>IF(correction_sheet!$A6="","",IF(COUNT(H7,AA7,AT7,BM7,CF7,CY7,DR7,EK7,#REF!,FD7,FW7)&lt;8,"NA",INT(0.5+SUM(H7,AA7,AT7,BM7,CF7,CY7,DR7,EK7,FD7,FW7))))</f>
        <v>0</v>
      </c>
      <c r="HI7" s="4">
        <f>IF(correction_sheet!$A6="","",IF(COUNT(I7,AB7,AU7,BN7,CG7,CZ7,DS7,EL7,#REF!,FE7,FX7)&lt;8,"NA",INT(0.5+SUM(I7,AB7,AU7,BN7,CG7,CZ7,DS7,EL7,FE7,FX7))))</f>
        <v>0</v>
      </c>
      <c r="HJ7" s="4">
        <f>IF(correction_sheet!$A6="","",IF(COUNT(J7,AC7,AV7,BO7,CH7,DA7,DT7,EM7,#REF!,FF7,FY7)&lt;8,"NA",INT(0.5+SUM(J7,AC7,AV7,BO7,CH7,DA7,DT7,EM7,FF7,FY7))))</f>
        <v>2</v>
      </c>
      <c r="HK7" s="4">
        <f>IF(correction_sheet!$A6="","",IF(COUNT(K7,AD7,AW7,BP7,CI7,DB7,DU7,EN7,#REF!,FG7,FZ7)&lt;8,"NA",INT(0.5+SUM(K7,AD7,AW7,BP7,CI7,DB7,DU7,EN7,FG7,FZ7))))</f>
        <v>2</v>
      </c>
      <c r="HL7" s="4">
        <f>IF(correction_sheet!$A6="","",IF(COUNT(L7,AE7,AX7,BQ7,CJ7,DC7,DV7,EO7,#REF!,FH7,GA7)&lt;8,"NA",INT(0.5+SUM(L7,AE7,AX7,BQ7,CJ7,DC7,DV7,EO7,FH7,GA7))))</f>
        <v>11</v>
      </c>
      <c r="HM7" s="4">
        <f>IF(correction_sheet!$A6="","",IF(COUNT(M7,AF7,AY7,BR7,CK7,DD7,DW7,EP7,#REF!,FI7,GB7)&lt;8,"NA",INT(0.5+SUM(M7,AF7,AY7,BR7,CK7,DD7,DW7,EP7,FI7,GB7))))</f>
        <v>11</v>
      </c>
      <c r="HN7" s="4">
        <f>IF(correction_sheet!$A6="","",IF(COUNT(N7,AG7,AZ7,BS7,CL7,DE7,DX7,EQ7,#REF!,FJ7,GC7)&lt;8,"NA",INT(0.5+SUM(N7,AG7,AZ7,BS7,CL7,DE7,DX7,EQ7,FJ7,GC7))))</f>
        <v>16</v>
      </c>
      <c r="HO7" s="4">
        <f>IF(correction_sheet!$A6="","",IF(COUNT(O7,AH7,BA7,BT7,CM7,DF7,DY7,ER7,#REF!,FK7,GD7)&lt;8,"NA",INT(0.5+SUM(O7,AH7,BA7,BT7,CM7,DF7,DY7,ER7,FK7,GD7))))</f>
        <v>19</v>
      </c>
      <c r="HP7" s="4">
        <f>IF(correction_sheet!$A6="","",IF(COUNT(P7,AI7,BB7,BU7,CN7,DG7,DZ7,ES7,#REF!,FL7,GE7)&lt;8,"NA",INT(0.5+SUM(P7,AI7,BB7,BU7,CN7,DG7,DZ7,ES7,FL7,GE7))))</f>
        <v>21</v>
      </c>
      <c r="HQ7" s="4">
        <f>IF(correction_sheet!$A6="","",IF(COUNT(Q7,AJ7,BC7,BV7,CO7,DH7,EA7,ET7,#REF!,FM7,GF7)&lt;8,"NA",INT(0.5+SUM(Q7,AJ7,BC7,BV7,CO7,DH7,EA7,ET7,FM7,GF7))))</f>
        <v>38</v>
      </c>
      <c r="HR7" s="4">
        <f>IF(correction_sheet!$A6="","",IF(COUNT(R7,AK7,BD7,BW7,CP7,DI7,EB7,EU7,#REF!,FN7,GG7)&lt;8,"NA",INT(0.5+SUM(R7,AK7,BD7,BW7,CP7,DI7,EB7,EU7,FN7,GG7))))</f>
        <v>40</v>
      </c>
      <c r="HS7" s="4">
        <f>IF(correction_sheet!$A6="","",IF(COUNT(S7,AL7,BE7,BX7,CQ7,DJ7,EC7,EV7,#REF!,FO7,GH7)&lt;8,"NA",INT(0.5+SUM(S7,AL7,BE7,BX7,CQ7,DJ7,EC7,EV7,FO7,GH7))))</f>
        <v>40</v>
      </c>
      <c r="HT7" s="4">
        <f>IF(correction_sheet!$A6="","",IF(COUNT(T7,AM7,BF7,BY7,CR7,DK7,ED7,EW7,#REF!,FP7,GI7)&lt;8,"NA",INT(0.5+SUM(T7,AM7,BF7,BY7,CR7,DK7,ED7,EW7,FP7,GI7))))</f>
        <v>36</v>
      </c>
      <c r="HU7" s="20">
        <f>IF(correction_sheet!$A6="","",IF(COUNT(U7,AN7,BG7,BZ7,CS7,DL7,EE7,EX7,FQ7,GJ7)&lt;8,"NA",SUM(IF(U7&gt;=Reference_sheet!$H$2,1,0),IF(AN7&gt;=Reference_sheet!$I$2,1,0),IF(BG7&gt;=Reference_sheet!$J$2,1,0),IF(BZ7&gt;=Reference_sheet!$K$2,1,0),IF(CS7&gt;=Reference_sheet!$L$2,1,0),IF(DL7&gt;=Reference_sheet!$M$2,1,0),IF(EE7&gt;=Reference_sheet!$N$2,1,0),IF(EX7&gt;=Reference_sheet!$O$2,1,0),IF(FQ7&gt;=Reference_sheet!$P$2,1,0),IF(GJ7&gt;=Reference_sheet!$Q$2,1,0))-COUNTIF(U7,"NA")-COUNTIF(AN7,"NA")-COUNTIF(BG7,"NA")-COUNTIF(BZ7,"NA")-COUNTIF(CS7,"NA")-COUNTIF(DL7,"NA")-COUNTIF(EE7,"NA")-COUNTIF(EX7,"NA")-COUNTIF(FQ7,"NA")-COUNTIF(GJ7,"NA")))</f>
        <v>7</v>
      </c>
      <c r="HV7" s="20">
        <f>IF(correction_sheet!$A6="","",IF(COUNT(U7,AN7,BG7,BZ7,CS7,DL7,EE7,EX7,FQ7,GJ7)&lt;8,"NA",INT(0.5+SUM(U7,AN7,BG7,BZ7,CS7,DL7,EE7,EX7,FQ7,GJ7))))</f>
        <v>46</v>
      </c>
      <c r="HW7" s="21">
        <f t="shared" si="0"/>
        <v>0</v>
      </c>
      <c r="HX7" s="21">
        <f t="shared" si="1"/>
        <v>10</v>
      </c>
      <c r="HY7" s="21">
        <f t="shared" si="2"/>
        <v>8</v>
      </c>
      <c r="HZ7" s="21">
        <f t="shared" si="3"/>
        <v>6</v>
      </c>
      <c r="IA7" s="21">
        <f t="shared" si="4"/>
        <v>4</v>
      </c>
      <c r="IB7" s="21">
        <f t="shared" si="5"/>
        <v>0</v>
      </c>
      <c r="IC7" s="21">
        <f t="shared" si="6"/>
        <v>4</v>
      </c>
      <c r="ID7" s="21">
        <f t="shared" si="7"/>
        <v>6</v>
      </c>
      <c r="IE7" s="21">
        <f>Scored_sheet!FQ7</f>
        <v>4</v>
      </c>
      <c r="IF7" s="21">
        <f t="shared" si="8"/>
        <v>4</v>
      </c>
      <c r="IG7" s="34">
        <f>IF(correction_sheet!$A6="","",IF(COUNT(U7,AN7,BG7,BZ7,CS7,DL7,EE7,EX7,FQ7,GJ7)&lt;7,"NA",SUM(IF(MAX(correction_sheet!HV6,correction_sheet!IO6,correction_sheet!JH6)&gt;0,IF(U7&gt;=Reference_sheet!$H$2,1,0),0),IF(AN7&gt;=Reference_sheet!$I$2,1,0),IF(BG7&gt;=Reference_sheet!$J$2,1,0),IF(BZ7&gt;=Reference_sheet!$K$2,1,0),IF(CS7&gt;=Reference_sheet!$L$2,1,0),IF(DL7&gt;=Reference_sheet!$M$2,1,0),IF(FQ7&gt;=Reference_sheet!$P$2,1,0),IF(GJ7&gt;=Reference_sheet!$Q$2,1,0))-COUNTIF(U7,"NA")-COUNTIF(AN7,"NA")-COUNTIF(BG7,"NA")-COUNTIF(BZ7,"NA")-COUNTIF(CS7,"NA")-COUNTIF(DL7,"NA")-COUNTIF(FQ7,"NA")-COUNTIF(GJ7,"NA")))</f>
        <v>6</v>
      </c>
      <c r="IH7" s="17"/>
    </row>
    <row r="8" spans="1:242">
      <c r="A8" s="7" t="str">
        <f>IF(correction_sheet!$A7="","",correction_sheet!$A7)</f>
        <v>RB00024</v>
      </c>
      <c r="B8" s="7">
        <f>IF(correction_sheet!$B7="","",correction_sheet!$B7)</f>
        <v>0</v>
      </c>
      <c r="C8" s="4">
        <f>IF(correction_sheet!$ALC7=0,"NA",IF(correction_sheet!$A7="","",IF(COUNT(correction_sheet!MG7,correction_sheet!MZ7,correction_sheet!HD7,correction_sheet!HW7,correction_sheet!IP7,correction_sheet!YR7,correction_sheet!ZK7)&lt;5,"NA",VLOOKUP(SUM(correction_sheet!MG7,correction_sheet!MZ7,correction_sheet!HD7,correction_sheet!HW7,correction_sheet!IP7,correction_sheet!YR7,correction_sheet!ZK7),Reference_sheet!$B$2:$D$11,3,FALSE))))</f>
        <v>0</v>
      </c>
      <c r="D8" s="4">
        <f>IF(correction_sheet!$ALC7=0,"NA",IF(correction_sheet!$A7="","",IF(COUNT(correction_sheet!MH7,correction_sheet!NA7,correction_sheet!HE7,correction_sheet!HX7,correction_sheet!IQ7,correction_sheet!YS7,correction_sheet!ZL7)&lt;5,"NA",VLOOKUP(SUM(correction_sheet!MH7,correction_sheet!NA7,correction_sheet!HE7,correction_sheet!HX7,correction_sheet!IQ7,correction_sheet!YS7,correction_sheet!ZL7),Reference_sheet!$B$2:$D$11,3,FALSE))))</f>
        <v>0</v>
      </c>
      <c r="E8" s="4">
        <f>IF(correction_sheet!$ALC7=0,"NA",IF(correction_sheet!$A7="","",IF(COUNT(correction_sheet!MI7,correction_sheet!NB7,correction_sheet!HF7,correction_sheet!HY7,correction_sheet!IR7,correction_sheet!YT7,correction_sheet!ZM7)&lt;5,"NA",VLOOKUP(SUM(correction_sheet!MI7,correction_sheet!NB7,correction_sheet!HF7,correction_sheet!HY7,correction_sheet!IR7,correction_sheet!YT7,correction_sheet!ZM7),Reference_sheet!$B$2:$D$11,3,FALSE))))</f>
        <v>0</v>
      </c>
      <c r="F8" s="4">
        <f>IF(correction_sheet!$ALC7=0,"NA",IF(correction_sheet!$A7="","",IF(COUNT(correction_sheet!MJ7,correction_sheet!NC7,correction_sheet!HG7,correction_sheet!HZ7,correction_sheet!IS7,correction_sheet!YU7,correction_sheet!ZN7)&lt;5,"NA",VLOOKUP(SUM(correction_sheet!MJ7,correction_sheet!NC7,correction_sheet!HG7,correction_sheet!HZ7,correction_sheet!IS7,correction_sheet!YU7,correction_sheet!ZN7),Reference_sheet!$B$2:$D$11,3,FALSE))))</f>
        <v>0</v>
      </c>
      <c r="G8" s="4">
        <f>IF(correction_sheet!$ALC7=0,"NA",IF(correction_sheet!$A7="","",IF(COUNT(correction_sheet!MK7,correction_sheet!ND7,correction_sheet!HH7,correction_sheet!IA7,correction_sheet!IT7,correction_sheet!YV7,correction_sheet!ZO7)&lt;5,"NA",VLOOKUP(SUM(correction_sheet!MK7,correction_sheet!ND7,correction_sheet!HH7,correction_sheet!IA7,correction_sheet!IT7,correction_sheet!YV7,correction_sheet!ZO7),Reference_sheet!$B$2:$D$11,3,FALSE))))</f>
        <v>0</v>
      </c>
      <c r="H8" s="4">
        <f>IF(correction_sheet!$ALC7=0,"NA",IF(correction_sheet!$A7="","",IF(COUNT(correction_sheet!ML7,correction_sheet!NE7,correction_sheet!HI7,correction_sheet!IB7,correction_sheet!IU7,correction_sheet!YW7,correction_sheet!ZP7)&lt;5,"NA",VLOOKUP(SUM(correction_sheet!ML7,correction_sheet!NE7,correction_sheet!HI7,correction_sheet!IB7,correction_sheet!IU7,correction_sheet!YW7,correction_sheet!ZP7),Reference_sheet!$B$2:$D$11,3,FALSE))))</f>
        <v>0</v>
      </c>
      <c r="I8" s="4">
        <f>IF(correction_sheet!$ALC7=0,"NA",IF(correction_sheet!$A7="","",IF(COUNT(correction_sheet!MM7,correction_sheet!NF7,correction_sheet!HJ7,correction_sheet!IC7,correction_sheet!IV7,correction_sheet!YX7,correction_sheet!ZQ7)&lt;5,"NA",VLOOKUP(SUM(correction_sheet!MM7,correction_sheet!NF7,correction_sheet!HJ7,correction_sheet!IC7,correction_sheet!IV7,correction_sheet!YX7,correction_sheet!ZQ7),Reference_sheet!$B$2:$D$11,3,FALSE))))</f>
        <v>0</v>
      </c>
      <c r="J8" s="4">
        <f>IF(correction_sheet!$ALC7=0,"NA",IF(correction_sheet!$A7="","",IF(COUNT(correction_sheet!MN7,correction_sheet!NG7,correction_sheet!HK7,correction_sheet!ID7,correction_sheet!IW7,correction_sheet!YY7,correction_sheet!ZR7)&lt;5,"NA",VLOOKUP(SUM(correction_sheet!MN7,correction_sheet!NG7,correction_sheet!HK7,correction_sheet!ID7,correction_sheet!IW7,correction_sheet!YY7,correction_sheet!ZR7),Reference_sheet!$B$2:$D$11,3,FALSE))))</f>
        <v>0</v>
      </c>
      <c r="K8" s="4">
        <f>IF(correction_sheet!$ALC7=0,"NA",IF(correction_sheet!$A7="","",IF(COUNT(correction_sheet!MO7,correction_sheet!NH7,correction_sheet!HL7,correction_sheet!IE7,correction_sheet!IX7,correction_sheet!YZ7,correction_sheet!ZS7)&lt;5,"NA",VLOOKUP(SUM(correction_sheet!MO7,correction_sheet!NH7,correction_sheet!HL7,correction_sheet!IE7,correction_sheet!IX7,correction_sheet!YZ7,correction_sheet!ZS7),Reference_sheet!$B$2:$D$11,3,FALSE))))</f>
        <v>0</v>
      </c>
      <c r="L8" s="4">
        <f>IF(correction_sheet!$ALC7=0,"NA",IF(correction_sheet!$A7="","",IF(COUNT(correction_sheet!MP7,correction_sheet!NI7,correction_sheet!HM7,correction_sheet!IF7,correction_sheet!IY7,correction_sheet!ZA7,correction_sheet!ZT7)&lt;5,"NA",VLOOKUP(SUM(correction_sheet!MP7,correction_sheet!NI7,correction_sheet!HM7,correction_sheet!IF7,correction_sheet!IY7,correction_sheet!ZA7,correction_sheet!ZT7),Reference_sheet!$B$2:$D$11,3,FALSE))))</f>
        <v>0</v>
      </c>
      <c r="M8" s="4">
        <f>IF(correction_sheet!$ALC7=0,"NA",IF(correction_sheet!$A7="","",IF(COUNT(correction_sheet!MQ7,correction_sheet!NJ7,correction_sheet!HN7,correction_sheet!IG7,correction_sheet!IZ7,correction_sheet!ZB7,correction_sheet!ZU7)&lt;5,"NA",VLOOKUP(SUM(correction_sheet!MQ7,correction_sheet!NJ7,correction_sheet!HN7,correction_sheet!IG7,correction_sheet!IZ7,correction_sheet!ZB7,correction_sheet!ZU7),Reference_sheet!$B$2:$D$11,3,FALSE))))</f>
        <v>0</v>
      </c>
      <c r="N8" s="4">
        <f>IF(correction_sheet!$ALC7=0,"NA",IF(correction_sheet!$A7="","",IF(COUNT(correction_sheet!MR7,correction_sheet!NK7,correction_sheet!HO7,correction_sheet!IH7,correction_sheet!JA7,correction_sheet!ZC7,correction_sheet!ZV7)&lt;5,"NA",VLOOKUP(SUM(correction_sheet!MR7,correction_sheet!NK7,correction_sheet!HO7,correction_sheet!IH7,correction_sheet!JA7,correction_sheet!ZC7,correction_sheet!ZV7),Reference_sheet!$B$2:$D$11,3,FALSE))))</f>
        <v>0</v>
      </c>
      <c r="O8" s="4">
        <f>IF(correction_sheet!$ALC7=0,"NA",IF(correction_sheet!$A7="","",IF(COUNT(correction_sheet!MS7,correction_sheet!NL7,correction_sheet!HP7,correction_sheet!II7,correction_sheet!JB7,correction_sheet!ZD7,correction_sheet!ZW7)&lt;5,"NA",VLOOKUP(SUM(correction_sheet!MS7,correction_sheet!NL7,correction_sheet!HP7,correction_sheet!II7,correction_sheet!JB7,correction_sheet!ZD7,correction_sheet!ZW7),Reference_sheet!$B$2:$D$11,3,FALSE))))</f>
        <v>0</v>
      </c>
      <c r="P8" s="4">
        <f>IF(correction_sheet!$ALC7=0,"NA",IF(correction_sheet!$A7="","",IF(COUNT(correction_sheet!MT7,correction_sheet!NM7,correction_sheet!HQ7,correction_sheet!IJ7,correction_sheet!JC7,correction_sheet!ZE7,correction_sheet!ZX7)&lt;5,"NA",VLOOKUP(SUM(correction_sheet!MT7,correction_sheet!NM7,correction_sheet!HQ7,correction_sheet!IJ7,correction_sheet!JC7,correction_sheet!ZE7,correction_sheet!ZX7),Reference_sheet!$B$2:$D$11,3,FALSE))))</f>
        <v>0</v>
      </c>
      <c r="Q8" s="4">
        <f>IF(correction_sheet!$ALC7=0,"NA",IF(correction_sheet!$A7="","",IF(COUNT(correction_sheet!MU7,correction_sheet!NN7,correction_sheet!HR7,correction_sheet!IK7,correction_sheet!JD7,correction_sheet!ZF7,correction_sheet!ZY7)&lt;5,"NA",VLOOKUP(SUM(correction_sheet!MU7,correction_sheet!NN7,correction_sheet!HR7,correction_sheet!IK7,correction_sheet!JD7,correction_sheet!ZF7,correction_sheet!ZY7),Reference_sheet!$B$2:$D$11,3,FALSE))))</f>
        <v>0</v>
      </c>
      <c r="R8" s="4">
        <f>IF(correction_sheet!$ALC7=0,"NA",IF(correction_sheet!$A7="","",IF(COUNT(correction_sheet!MV7,correction_sheet!NO7,correction_sheet!HS7,correction_sheet!IL7,correction_sheet!JE7,correction_sheet!ZG7,correction_sheet!ZZ7)&lt;5,"NA",VLOOKUP(SUM(correction_sheet!MV7,correction_sheet!NO7,correction_sheet!HS7,correction_sheet!IL7,correction_sheet!JE7,correction_sheet!ZG7,correction_sheet!ZZ7),Reference_sheet!$B$2:$D$11,3,FALSE))))</f>
        <v>0</v>
      </c>
      <c r="S8" s="4">
        <f>IF(correction_sheet!$ALC7=0,"NA",IF(correction_sheet!$A7="","",IF(COUNT(correction_sheet!MW7,correction_sheet!NP7,correction_sheet!HT7,correction_sheet!IM7,correction_sheet!JF7,correction_sheet!ZH7,correction_sheet!AAA7)&lt;5,"NA",VLOOKUP(SUM(correction_sheet!MW7,correction_sheet!NP7,correction_sheet!HT7,correction_sheet!IM7,correction_sheet!JF7,correction_sheet!ZH7,correction_sheet!AAA7),Reference_sheet!$B$2:$D$11,3,FALSE))))</f>
        <v>0</v>
      </c>
      <c r="T8" s="4">
        <f>IF(correction_sheet!$ALC7=0,"NA",IF(correction_sheet!$A7="","",IF(COUNT(correction_sheet!MX7,correction_sheet!NQ7,correction_sheet!HU7,correction_sheet!IN7,correction_sheet!JG7,correction_sheet!ZI7,correction_sheet!AAB7)&lt;5,"NA",VLOOKUP(SUM(correction_sheet!MX7,correction_sheet!NQ7,correction_sheet!HU7,correction_sheet!IN7,correction_sheet!JG7,correction_sheet!ZI7,correction_sheet!AAB7),Reference_sheet!$B$2:$D$11,3,FALSE))))</f>
        <v>0</v>
      </c>
      <c r="U8" s="4">
        <f>IF(correction_sheet!$ALC7=0,"NA",IF(correction_sheet!$A7="","",IF(COUNT(correction_sheet!MY7,correction_sheet!NR7,correction_sheet!HV7,correction_sheet!IO7,correction_sheet!JH7,correction_sheet!ZJ7,correction_sheet!AAC7)&lt;5,"NA",VLOOKUP(SUM(correction_sheet!MY7,correction_sheet!NR7,correction_sheet!HV7,correction_sheet!IO7,correction_sheet!JH7,correction_sheet!ZJ7,correction_sheet!AAC7),Reference_sheet!$B$2:$D$11,3,FALSE))))</f>
        <v>0</v>
      </c>
      <c r="V8" s="4">
        <f>IF(correction_sheet!$ALC7=0,"NA",IF(correction_sheet!$A7="","",IF(COUNT( correction_sheet!C7, correction_sheet!V7, correction_sheet!AO7, correction_sheet!BH7)&lt;3,"NA",VLOOKUP(SUM(  correction_sheet!C7, correction_sheet!V7,correction_sheet!AO7, correction_sheet!BH7),Reference_sheet!$B$14:$D$18,3,FALSE))))</f>
        <v>0</v>
      </c>
      <c r="W8" s="4">
        <f>IF(correction_sheet!$ALC7=0,"NA",IF(correction_sheet!$A7="","",IF(COUNT( correction_sheet!D7, correction_sheet!W7, correction_sheet!AP7, correction_sheet!BI7)&lt;3,"NA",VLOOKUP(SUM(  correction_sheet!D7, correction_sheet!W7,correction_sheet!AP7, correction_sheet!BI7),Reference_sheet!$B$14:$D$18,3,FALSE))))</f>
        <v>0</v>
      </c>
      <c r="X8" s="4">
        <f>IF(correction_sheet!$ALC7=0,"NA",IF(correction_sheet!$A7="","",IF(COUNT( correction_sheet!E7, correction_sheet!X7, correction_sheet!AQ7, correction_sheet!BJ7)&lt;3,"NA",VLOOKUP(SUM(  correction_sheet!E7, correction_sheet!X7,correction_sheet!AQ7, correction_sheet!BJ7),Reference_sheet!$B$14:$D$18,3,FALSE))))</f>
        <v>0</v>
      </c>
      <c r="Y8" s="4">
        <f>IF(correction_sheet!$ALC7=0,"NA",IF(correction_sheet!$A7="","",IF(COUNT( correction_sheet!F7, correction_sheet!Y7, correction_sheet!AR7, correction_sheet!BK7)&lt;3,"NA",VLOOKUP(SUM(  correction_sheet!F7, correction_sheet!Y7,correction_sheet!AR7, correction_sheet!BK7),Reference_sheet!$B$14:$D$18,3,FALSE))))</f>
        <v>0</v>
      </c>
      <c r="Z8" s="4">
        <f>IF(correction_sheet!$ALC7=0,"NA",IF(correction_sheet!$A7="","",IF(COUNT( correction_sheet!G7, correction_sheet!Z7, correction_sheet!AS7, correction_sheet!BL7)&lt;3,"NA",VLOOKUP(SUM(  correction_sheet!G7, correction_sheet!Z7,correction_sheet!AS7, correction_sheet!BL7),Reference_sheet!$B$14:$D$18,3,FALSE))))</f>
        <v>0</v>
      </c>
      <c r="AA8" s="4">
        <f>IF(correction_sheet!$ALC7=0,"NA",IF(correction_sheet!$A7="","",IF(COUNT( correction_sheet!H7, correction_sheet!AA7, correction_sheet!AT7, correction_sheet!BM7)&lt;3,"NA",VLOOKUP(SUM(  correction_sheet!H7, correction_sheet!AA7,correction_sheet!AT7, correction_sheet!BM7),Reference_sheet!$B$14:$D$18,3,FALSE))))</f>
        <v>0</v>
      </c>
      <c r="AB8" s="4">
        <f>IF(correction_sheet!$ALC7=0,"NA",IF(correction_sheet!$A7="","",IF(COUNT( correction_sheet!I7, correction_sheet!AB7, correction_sheet!AU7, correction_sheet!BN7)&lt;3,"NA",VLOOKUP(SUM(  correction_sheet!I7, correction_sheet!AB7,correction_sheet!AU7, correction_sheet!BN7),Reference_sheet!$B$14:$D$18,3,FALSE))))</f>
        <v>0</v>
      </c>
      <c r="AC8" s="4">
        <f>IF(correction_sheet!$ALC7=0,"NA",IF(correction_sheet!$A7="","",IF(COUNT( correction_sheet!J7, correction_sheet!AC7, correction_sheet!AV7, correction_sheet!BO7)&lt;3,"NA",VLOOKUP(SUM(  correction_sheet!J7, correction_sheet!AC7,correction_sheet!AV7, correction_sheet!BO7),Reference_sheet!$B$14:$D$18,3,FALSE))))</f>
        <v>0</v>
      </c>
      <c r="AD8" s="4">
        <f>IF(correction_sheet!$ALC7=0,"NA",IF(correction_sheet!$A7="","",IF(COUNT( correction_sheet!K7, correction_sheet!AD7, correction_sheet!AW7, correction_sheet!BP7)&lt;3,"NA",VLOOKUP(SUM(  correction_sheet!K7, correction_sheet!AD7,correction_sheet!AW7, correction_sheet!BP7),Reference_sheet!$B$14:$D$18,3,FALSE))))</f>
        <v>0</v>
      </c>
      <c r="AE8" s="4">
        <f>IF(correction_sheet!$ALC7=0,"NA",IF(correction_sheet!$A7="","",IF(COUNT( correction_sheet!L7, correction_sheet!AE7, correction_sheet!AX7, correction_sheet!BQ7)&lt;3,"NA",VLOOKUP(SUM(  correction_sheet!L7, correction_sheet!AE7,correction_sheet!AX7, correction_sheet!BQ7),Reference_sheet!$B$14:$D$18,3,FALSE))))</f>
        <v>0</v>
      </c>
      <c r="AF8" s="4">
        <f>IF(correction_sheet!$ALC7=0,"NA",IF(correction_sheet!$A7="","",IF(COUNT( correction_sheet!M7, correction_sheet!AF7, correction_sheet!AY7, correction_sheet!BR7)&lt;3,"NA",VLOOKUP(SUM(  correction_sheet!M7, correction_sheet!AF7,correction_sheet!AY7, correction_sheet!BR7),Reference_sheet!$B$14:$D$18,3,FALSE))))</f>
        <v>0</v>
      </c>
      <c r="AG8" s="4">
        <f>IF(correction_sheet!$ALC7=0,"NA",IF(correction_sheet!$A7="","",IF(COUNT( correction_sheet!N7, correction_sheet!AG7, correction_sheet!AZ7, correction_sheet!BS7)&lt;3,"NA",VLOOKUP(SUM(  correction_sheet!N7, correction_sheet!AG7,correction_sheet!AZ7, correction_sheet!BS7),Reference_sheet!$B$14:$D$18,3,FALSE))))</f>
        <v>0</v>
      </c>
      <c r="AH8" s="4">
        <f>IF(correction_sheet!$ALC7=0,"NA",IF(correction_sheet!$A7="","",IF(COUNT( correction_sheet!O7, correction_sheet!AH7, correction_sheet!BA7, correction_sheet!BT7)&lt;3,"NA",VLOOKUP(SUM(  correction_sheet!O7, correction_sheet!AH7,correction_sheet!BA7, correction_sheet!BT7),Reference_sheet!$B$14:$D$18,3,FALSE))))</f>
        <v>0</v>
      </c>
      <c r="AI8" s="4">
        <f>IF(correction_sheet!$ALC7=0,"NA",IF(correction_sheet!$A7="","",IF(COUNT( correction_sheet!P7, correction_sheet!AI7, correction_sheet!BB7, correction_sheet!BU7)&lt;3,"NA",VLOOKUP(SUM(  correction_sheet!P7, correction_sheet!AI7,correction_sheet!BB7, correction_sheet!BU7),Reference_sheet!$B$14:$D$18,3,FALSE))))</f>
        <v>0</v>
      </c>
      <c r="AJ8" s="4">
        <f>IF(correction_sheet!$ALC7=0,"NA",IF(correction_sheet!$A7="","",IF(COUNT( correction_sheet!Q7, correction_sheet!AJ7, correction_sheet!BC7, correction_sheet!BV7)&lt;3,"NA",VLOOKUP(SUM(  correction_sheet!Q7, correction_sheet!AJ7,correction_sheet!BC7, correction_sheet!BV7),Reference_sheet!$B$14:$D$18,3,FALSE))))</f>
        <v>0</v>
      </c>
      <c r="AK8" s="4">
        <f>IF(correction_sheet!$ALC7=0,"NA",IF(correction_sheet!$A7="","",IF(COUNT( correction_sheet!R7, correction_sheet!AK7, correction_sheet!BD7, correction_sheet!BW7)&lt;3,"NA",VLOOKUP(SUM(  correction_sheet!R7, correction_sheet!AK7,correction_sheet!BD7, correction_sheet!BW7),Reference_sheet!$B$14:$D$18,3,FALSE))))</f>
        <v>0</v>
      </c>
      <c r="AL8" s="4">
        <f>IF(correction_sheet!$ALC7=0,"NA",IF(correction_sheet!$A7="","",IF(COUNT( correction_sheet!S7, correction_sheet!AL7, correction_sheet!BE7, correction_sheet!BX7)&lt;3,"NA",VLOOKUP(SUM(  correction_sheet!S7, correction_sheet!AL7,correction_sheet!BE7, correction_sheet!BX7),Reference_sheet!$B$14:$D$18,3,FALSE))))</f>
        <v>0</v>
      </c>
      <c r="AM8" s="4">
        <f>IF(correction_sheet!$ALC7=0,"NA",IF(correction_sheet!$A7="","",IF(COUNT( correction_sheet!T7, correction_sheet!AM7, correction_sheet!BF7, correction_sheet!BY7)&lt;3,"NA",VLOOKUP(SUM(  correction_sheet!T7, correction_sheet!AM7,correction_sheet!BF7, correction_sheet!BY7),Reference_sheet!$B$14:$D$18,3,FALSE))))</f>
        <v>0</v>
      </c>
      <c r="AN8" s="4">
        <f>IF(correction_sheet!$ALC7=0,"NA",IF(correction_sheet!$A7="","",IF(COUNT( correction_sheet!U7, correction_sheet!AN7, correction_sheet!BG7, correction_sheet!BZ7)&lt;3,"NA",VLOOKUP(SUM(  correction_sheet!U7, correction_sheet!AN7,correction_sheet!BG7, correction_sheet!BZ7),Reference_sheet!$B$14:$D$18,3,FALSE))))</f>
        <v>0</v>
      </c>
      <c r="AO8" s="4">
        <f>IF(correction_sheet!$ALH7=0,"NA",IF(correction_sheet!$A7="","",IF(COUNT( correction_sheet!CA7, correction_sheet!ABP7, correction_sheet!ACI7, correction_sheet!AHL7,correction_sheet!AIX7,correction_sheet!AIE7)&lt;4,"NA",VLOOKUP(SUM( correction_sheet!CA7, correction_sheet!ABP7, correction_sheet!ACI7, correction_sheet!AHL7,correction_sheet!AIX7,correction_sheet!AIE7),Reference_sheet!$B$23:$D$28,3,FALSE))))</f>
        <v>0</v>
      </c>
      <c r="AP8" s="4">
        <f>IF(correction_sheet!$ALH7=0,"NA",IF(correction_sheet!$A7="","",IF(COUNT( correction_sheet!CB7, correction_sheet!ABQ7, correction_sheet!ACJ7, correction_sheet!AHM7,correction_sheet!AIY7,correction_sheet!AIF7)&lt;4,"NA",VLOOKUP(SUM( correction_sheet!CB7, correction_sheet!ABQ7, correction_sheet!ACJ7, correction_sheet!AHM7,correction_sheet!AIY7,correction_sheet!AIF7),Reference_sheet!$B$23:$D$28,3,FALSE))))</f>
        <v>0</v>
      </c>
      <c r="AQ8" s="4">
        <f>IF(correction_sheet!$ALH7=0,"NA",IF(correction_sheet!$A7="","",IF(COUNT( correction_sheet!CC7, correction_sheet!ABR7, correction_sheet!ACK7, correction_sheet!AHN7,correction_sheet!AIZ7,correction_sheet!AIG7)&lt;4,"NA",VLOOKUP(SUM( correction_sheet!CC7, correction_sheet!ABR7, correction_sheet!ACK7, correction_sheet!AHN7,correction_sheet!AIZ7,correction_sheet!AIG7),Reference_sheet!$B$23:$D$28,3,FALSE))))</f>
        <v>0</v>
      </c>
      <c r="AR8" s="4">
        <f>IF(correction_sheet!$ALH7=0,"NA",IF(correction_sheet!$A7="","",IF(COUNT( correction_sheet!CD7, correction_sheet!ABS7, correction_sheet!ACL7, correction_sheet!AHO7,correction_sheet!AJA7,correction_sheet!AIH7)&lt;4,"NA",VLOOKUP(SUM( correction_sheet!CD7, correction_sheet!ABS7, correction_sheet!ACL7, correction_sheet!AHO7,correction_sheet!AJA7,correction_sheet!AIH7),Reference_sheet!$B$23:$D$28,3,FALSE))))</f>
        <v>0</v>
      </c>
      <c r="AS8" s="4">
        <f>IF(correction_sheet!$ALH7=0,"NA",IF(correction_sheet!$A7="","",IF(COUNT( correction_sheet!CE7, correction_sheet!ABT7, correction_sheet!ACM7, correction_sheet!AHP7,correction_sheet!AJB7,correction_sheet!AII7)&lt;4,"NA",VLOOKUP(SUM( correction_sheet!CE7, correction_sheet!ABT7, correction_sheet!ACM7, correction_sheet!AHP7,correction_sheet!AJB7,correction_sheet!AII7),Reference_sheet!$B$23:$D$28,3,FALSE))))</f>
        <v>0</v>
      </c>
      <c r="AT8" s="4">
        <f>IF(correction_sheet!$ALH7=0,"NA",IF(correction_sheet!$A7="","",IF(COUNT( correction_sheet!CF7, correction_sheet!ABU7, correction_sheet!ACN7, correction_sheet!AHQ7,correction_sheet!AJC7,correction_sheet!AIJ7)&lt;4,"NA",VLOOKUP(SUM( correction_sheet!CF7, correction_sheet!ABU7, correction_sheet!ACN7, correction_sheet!AHQ7,correction_sheet!AJC7,correction_sheet!AIJ7),Reference_sheet!$B$23:$D$28,3,FALSE))))</f>
        <v>0</v>
      </c>
      <c r="AU8" s="4">
        <f>IF(correction_sheet!$ALH7=0,"NA",IF(correction_sheet!$A7="","",IF(COUNT( correction_sheet!CG7, correction_sheet!ABV7, correction_sheet!ACO7, correction_sheet!AHR7,correction_sheet!AJD7,correction_sheet!AIK7)&lt;4,"NA",VLOOKUP(SUM( correction_sheet!CG7, correction_sheet!ABV7, correction_sheet!ACO7, correction_sheet!AHR7,correction_sheet!AJD7,correction_sheet!AIK7),Reference_sheet!$B$23:$D$28,3,FALSE))))</f>
        <v>0</v>
      </c>
      <c r="AV8" s="4">
        <f>IF(correction_sheet!$ALH7=0,"NA",IF(correction_sheet!$A7="","",IF(COUNT( correction_sheet!CH7, correction_sheet!ABW7, correction_sheet!ACP7, correction_sheet!AHS7,correction_sheet!AJE7,correction_sheet!AIL7)&lt;4,"NA",VLOOKUP(SUM( correction_sheet!CH7, correction_sheet!ABW7, correction_sheet!ACP7, correction_sheet!AHS7,correction_sheet!AJE7,correction_sheet!AIL7),Reference_sheet!$B$23:$D$28,3,FALSE))))</f>
        <v>2</v>
      </c>
      <c r="AW8" s="4">
        <f>IF(correction_sheet!$ALH7=0,"NA",IF(correction_sheet!$A7="","",IF(COUNT( correction_sheet!CI7, correction_sheet!ABX7, correction_sheet!ACQ7, correction_sheet!AHT7,correction_sheet!AJF7,correction_sheet!AIM7)&lt;4,"NA",VLOOKUP(SUM( correction_sheet!CI7, correction_sheet!ABX7, correction_sheet!ACQ7, correction_sheet!AHT7,correction_sheet!AJF7,correction_sheet!AIM7),Reference_sheet!$B$23:$D$28,3,FALSE))))</f>
        <v>2</v>
      </c>
      <c r="AX8" s="4">
        <f>IF(correction_sheet!$ALH7=0,"NA",IF(correction_sheet!$A7="","",IF(COUNT( correction_sheet!CJ7, correction_sheet!ABY7, correction_sheet!ACR7, correction_sheet!AHU7,correction_sheet!AJG7,correction_sheet!AIN7)&lt;4,"NA",VLOOKUP(SUM( correction_sheet!CJ7, correction_sheet!ABY7, correction_sheet!ACR7, correction_sheet!AHU7,correction_sheet!AJG7,correction_sheet!AIN7),Reference_sheet!$B$23:$D$28,3,FALSE))))</f>
        <v>2</v>
      </c>
      <c r="AY8" s="4">
        <f>IF(correction_sheet!$ALH7=0,"NA",IF(correction_sheet!$A7="","",IF(COUNT( correction_sheet!CK7, correction_sheet!ABZ7, correction_sheet!ACS7, correction_sheet!AHV7,correction_sheet!AJH7,correction_sheet!AIO7)&lt;4,"NA",VLOOKUP(SUM( correction_sheet!CK7, correction_sheet!ABZ7, correction_sheet!ACS7, correction_sheet!AHV7,correction_sheet!AJH7,correction_sheet!AIO7),Reference_sheet!$B$23:$D$28,3,FALSE))))</f>
        <v>2</v>
      </c>
      <c r="AZ8" s="4">
        <f>IF(correction_sheet!$ALH7=0,"NA",IF(correction_sheet!$A7="","",IF(COUNT( correction_sheet!CL7, correction_sheet!ACA7, correction_sheet!ACT7, correction_sheet!AHW7,correction_sheet!AJI7,correction_sheet!AIP7)&lt;4,"NA",VLOOKUP(SUM( correction_sheet!CL7, correction_sheet!ACA7, correction_sheet!ACT7, correction_sheet!AHW7,correction_sheet!AJI7,correction_sheet!AIP7),Reference_sheet!$B$23:$D$28,3,FALSE))))</f>
        <v>2</v>
      </c>
      <c r="BA8" s="4">
        <f>IF(correction_sheet!$ALH7=0,"NA",IF(correction_sheet!$A7="","",IF(COUNT( correction_sheet!CM7, correction_sheet!ACB7, correction_sheet!ACU7, correction_sheet!AHX7,correction_sheet!AJJ7,correction_sheet!AIQ7)&lt;4,"NA",VLOOKUP(SUM( correction_sheet!CM7, correction_sheet!ACB7, correction_sheet!ACU7, correction_sheet!AHX7,correction_sheet!AJJ7,correction_sheet!AIQ7),Reference_sheet!$B$23:$D$28,3,FALSE))))</f>
        <v>2</v>
      </c>
      <c r="BB8" s="4">
        <f>IF(correction_sheet!$ALH7=0,"NA",IF(correction_sheet!$A7="","",IF(COUNT( correction_sheet!CN7, correction_sheet!ACC7, correction_sheet!ACV7, correction_sheet!AHY7,correction_sheet!AJK7,correction_sheet!AIR7)&lt;4,"NA",VLOOKUP(SUM( correction_sheet!CN7, correction_sheet!ACC7, correction_sheet!ACV7, correction_sheet!AHY7,correction_sheet!AJK7,correction_sheet!AIR7),Reference_sheet!$B$23:$D$28,3,FALSE))))</f>
        <v>2</v>
      </c>
      <c r="BC8" s="4">
        <f>IF(correction_sheet!$ALH7=0,"NA",IF(correction_sheet!$A7="","",IF(COUNT( correction_sheet!CO7, correction_sheet!ACD7, correction_sheet!ACW7, correction_sheet!AHZ7,correction_sheet!AJL7,correction_sheet!AIS7)&lt;4,"NA",VLOOKUP(SUM( correction_sheet!CO7, correction_sheet!ACD7, correction_sheet!ACW7, correction_sheet!AHZ7,correction_sheet!AJL7,correction_sheet!AIS7),Reference_sheet!$B$23:$D$28,3,FALSE))))</f>
        <v>2</v>
      </c>
      <c r="BD8" s="4">
        <f>IF(correction_sheet!$ALH7=0,"NA",IF(correction_sheet!$A7="","",IF(COUNT( correction_sheet!CP7, correction_sheet!ACE7, correction_sheet!ACX7, correction_sheet!AIA7,correction_sheet!AJM7,correction_sheet!AIT7)&lt;4,"NA",VLOOKUP(SUM( correction_sheet!CP7, correction_sheet!ACE7, correction_sheet!ACX7, correction_sheet!AIA7,correction_sheet!AJM7,correction_sheet!AIT7),Reference_sheet!$B$23:$D$28,3,FALSE))))</f>
        <v>2</v>
      </c>
      <c r="BE8" s="4">
        <f>IF(correction_sheet!$ALH7=0,"NA",IF(correction_sheet!$A7="","",IF(COUNT( correction_sheet!CQ7, correction_sheet!ACF7, correction_sheet!ACY7, correction_sheet!AIB7,correction_sheet!AJN7,correction_sheet!AIU7)&lt;4,"NA",VLOOKUP(SUM( correction_sheet!CQ7, correction_sheet!ACF7, correction_sheet!ACY7, correction_sheet!AIB7,correction_sheet!AJN7,correction_sheet!AIU7),Reference_sheet!$B$23:$D$28,3,FALSE))))</f>
        <v>2</v>
      </c>
      <c r="BF8" s="4">
        <f>IF(correction_sheet!$ALH7=0,"NA",IF(correction_sheet!$A7="","",IF(COUNT( correction_sheet!CR7, correction_sheet!ACG7, correction_sheet!ACZ7, correction_sheet!AIC7,correction_sheet!AJO7,correction_sheet!AIV7)&lt;4,"NA",VLOOKUP(SUM( correction_sheet!CR7, correction_sheet!ACG7, correction_sheet!ACZ7, correction_sheet!AIC7,correction_sheet!AJO7,correction_sheet!AIV7),Reference_sheet!$B$23:$D$28,3,FALSE))))</f>
        <v>0</v>
      </c>
      <c r="BG8" s="4">
        <f>IF(correction_sheet!$ALH7=0,"NA",IF(correction_sheet!$A7="","",IF(COUNT( correction_sheet!CS7, correction_sheet!ACH7, correction_sheet!ADA7, correction_sheet!AID7,correction_sheet!AJP7,correction_sheet!AIW7)&lt;4,"NA",VLOOKUP(SUM( correction_sheet!CS7, correction_sheet!ACH7, correction_sheet!ADA7, correction_sheet!AID7,correction_sheet!AJP7,correction_sheet!AIW7),Reference_sheet!$B$23:$D$28,3,FALSE))))</f>
        <v>2</v>
      </c>
      <c r="BH8" s="4">
        <f>IF(correction_sheet!$ALC7=0,"NA",IF(correction_sheet!$A7="","",IF(COUNT( correction_sheet!CT7, correction_sheet!DM7, correction_sheet!EY7, correction_sheet!FR7, correction_sheet!GK7,correction_sheet!EF7)&lt;4,"NA",VLOOKUP(SUM(correction_sheet!CT7, correction_sheet!DM7, correction_sheet!EY7, correction_sheet!FR7, correction_sheet!GK7,correction_sheet!EF7),Reference_sheet!$B$32:$D$38,3,FALSE))))</f>
        <v>0</v>
      </c>
      <c r="BI8" s="4">
        <f>IF(correction_sheet!$ALC7=0,"NA",IF(correction_sheet!$A7="","",IF(COUNT( correction_sheet!CU7, correction_sheet!DN7, correction_sheet!EZ7, correction_sheet!FS7, correction_sheet!GL7,correction_sheet!EG7)&lt;4,"NA",VLOOKUP(SUM(correction_sheet!CU7, correction_sheet!DN7, correction_sheet!EZ7, correction_sheet!FS7, correction_sheet!GL7,correction_sheet!EG7),Reference_sheet!$B$32:$D$38,3,FALSE))))</f>
        <v>0</v>
      </c>
      <c r="BJ8" s="4">
        <f>IF(correction_sheet!$ALC7=0,"NA",IF(correction_sheet!$A7="","",IF(COUNT( correction_sheet!CV7, correction_sheet!DO7, correction_sheet!FA7, correction_sheet!FT7, correction_sheet!GM7,correction_sheet!EH7)&lt;4,"NA",VLOOKUP(SUM(correction_sheet!CV7, correction_sheet!DO7, correction_sheet!FA7, correction_sheet!FT7, correction_sheet!GM7,correction_sheet!EH7),Reference_sheet!$B$32:$D$38,3,FALSE))))</f>
        <v>0</v>
      </c>
      <c r="BK8" s="4">
        <f>IF(correction_sheet!$ALC7=0,"NA",IF(correction_sheet!$A7="","",IF(COUNT( correction_sheet!CW7, correction_sheet!DP7, correction_sheet!FB7, correction_sheet!FU7, correction_sheet!GN7,correction_sheet!EI7)&lt;4,"NA",VLOOKUP(SUM(correction_sheet!CW7, correction_sheet!DP7, correction_sheet!FB7, correction_sheet!FU7, correction_sheet!GN7,correction_sheet!EI7),Reference_sheet!$B$32:$D$38,3,FALSE))))</f>
        <v>0</v>
      </c>
      <c r="BL8" s="4">
        <f>IF(correction_sheet!$ALC7=0,"NA",IF(correction_sheet!$A7="","",IF(COUNT( correction_sheet!CX7, correction_sheet!DQ7, correction_sheet!FC7, correction_sheet!FV7, correction_sheet!GO7,correction_sheet!EJ7)&lt;4,"NA",VLOOKUP(SUM(correction_sheet!CX7, correction_sheet!DQ7, correction_sheet!FC7, correction_sheet!FV7, correction_sheet!GO7,correction_sheet!EJ7),Reference_sheet!$B$32:$D$38,3,FALSE))))</f>
        <v>0</v>
      </c>
      <c r="BM8" s="4">
        <f>IF(correction_sheet!$ALC7=0,"NA",IF(correction_sheet!$A7="","",IF(COUNT( correction_sheet!CY7, correction_sheet!DR7, correction_sheet!FD7, correction_sheet!FW7, correction_sheet!GP7,correction_sheet!EK7)&lt;4,"NA",VLOOKUP(SUM(correction_sheet!CY7, correction_sheet!DR7, correction_sheet!FD7, correction_sheet!FW7, correction_sheet!GP7,correction_sheet!EK7),Reference_sheet!$B$32:$D$38,3,FALSE))))</f>
        <v>0</v>
      </c>
      <c r="BN8" s="4">
        <f>IF(correction_sheet!$ALC7=0,"NA",IF(correction_sheet!$A7="","",IF(COUNT( correction_sheet!CZ7, correction_sheet!DS7, correction_sheet!FE7, correction_sheet!FX7, correction_sheet!GQ7,correction_sheet!EL7)&lt;4,"NA",VLOOKUP(SUM(correction_sheet!CZ7, correction_sheet!DS7, correction_sheet!FE7, correction_sheet!FX7, correction_sheet!GQ7,correction_sheet!EL7),Reference_sheet!$B$32:$D$38,3,FALSE))))</f>
        <v>0</v>
      </c>
      <c r="BO8" s="4">
        <f>IF(correction_sheet!$ALC7=0,"NA",IF(correction_sheet!$A7="","",IF(COUNT( correction_sheet!DA7, correction_sheet!DT7, correction_sheet!FF7, correction_sheet!FY7, correction_sheet!GR7,correction_sheet!EM7)&lt;4,"NA",VLOOKUP(SUM(correction_sheet!DA7, correction_sheet!DT7, correction_sheet!FF7, correction_sheet!FY7, correction_sheet!GR7,correction_sheet!EM7),Reference_sheet!$B$32:$D$38,3,FALSE))))</f>
        <v>0</v>
      </c>
      <c r="BP8" s="4">
        <f>IF(correction_sheet!$ALC7=0,"NA",IF(correction_sheet!$A7="","",IF(COUNT( correction_sheet!DB7, correction_sheet!DU7, correction_sheet!FG7, correction_sheet!FZ7, correction_sheet!GS7,correction_sheet!EN7)&lt;4,"NA",VLOOKUP(SUM(correction_sheet!DB7, correction_sheet!DU7, correction_sheet!FG7, correction_sheet!FZ7, correction_sheet!GS7,correction_sheet!EN7),Reference_sheet!$B$32:$D$38,3,FALSE))))</f>
        <v>0</v>
      </c>
      <c r="BQ8" s="4">
        <f>IF(correction_sheet!$ALC7=0,"NA",IF(correction_sheet!$A7="","",IF(COUNT( correction_sheet!DC7, correction_sheet!DV7, correction_sheet!FH7, correction_sheet!GA7, correction_sheet!GT7,correction_sheet!EO7)&lt;4,"NA",VLOOKUP(SUM(correction_sheet!DC7, correction_sheet!DV7, correction_sheet!FH7, correction_sheet!GA7, correction_sheet!GT7,correction_sheet!EO7),Reference_sheet!$B$32:$D$38,3,FALSE))))</f>
        <v>0</v>
      </c>
      <c r="BR8" s="4">
        <f>IF(correction_sheet!$ALC7=0,"NA",IF(correction_sheet!$A7="","",IF(COUNT( correction_sheet!DD7, correction_sheet!DW7, correction_sheet!FI7, correction_sheet!GB7, correction_sheet!GU7,correction_sheet!EP7)&lt;4,"NA",VLOOKUP(SUM(correction_sheet!DD7, correction_sheet!DW7, correction_sheet!FI7, correction_sheet!GB7, correction_sheet!GU7,correction_sheet!EP7),Reference_sheet!$B$32:$D$38,3,FALSE))))</f>
        <v>0</v>
      </c>
      <c r="BS8" s="4">
        <f>IF(correction_sheet!$ALC7=0,"NA",IF(correction_sheet!$A7="","",IF(COUNT( correction_sheet!DE7, correction_sheet!DX7, correction_sheet!FJ7, correction_sheet!GC7, correction_sheet!GV7,correction_sheet!EQ7)&lt;4,"NA",VLOOKUP(SUM(correction_sheet!DE7, correction_sheet!DX7, correction_sheet!FJ7, correction_sheet!GC7, correction_sheet!GV7,correction_sheet!EQ7),Reference_sheet!$B$32:$D$38,3,FALSE))))</f>
        <v>0</v>
      </c>
      <c r="BT8" s="4">
        <f>IF(correction_sheet!$ALC7=0,"NA",IF(correction_sheet!$A7="","",IF(COUNT( correction_sheet!DF7, correction_sheet!DY7, correction_sheet!FK7, correction_sheet!GD7, correction_sheet!GW7,correction_sheet!ER7)&lt;4,"NA",VLOOKUP(SUM(correction_sheet!DF7, correction_sheet!DY7, correction_sheet!FK7, correction_sheet!GD7, correction_sheet!GW7,correction_sheet!ER7),Reference_sheet!$B$32:$D$38,3,FALSE))))</f>
        <v>0</v>
      </c>
      <c r="BU8" s="4">
        <f>IF(correction_sheet!$ALC7=0,"NA",IF(correction_sheet!$A7="","",IF(COUNT( correction_sheet!DG7, correction_sheet!DZ7, correction_sheet!FL7, correction_sheet!GE7, correction_sheet!GX7,correction_sheet!ES7)&lt;4,"NA",VLOOKUP(SUM(correction_sheet!DG7, correction_sheet!DZ7, correction_sheet!FL7, correction_sheet!GE7, correction_sheet!GX7,correction_sheet!ES7),Reference_sheet!$B$32:$D$38,3,FALSE))))</f>
        <v>0</v>
      </c>
      <c r="BV8" s="4">
        <f>IF(correction_sheet!$ALC7=0,"NA",IF(correction_sheet!$A7="","",IF(COUNT( correction_sheet!DH7, correction_sheet!EA7, correction_sheet!FM7, correction_sheet!GF7, correction_sheet!GY7,correction_sheet!ET7)&lt;4,"NA",VLOOKUP(SUM(correction_sheet!DH7, correction_sheet!EA7, correction_sheet!FM7, correction_sheet!GF7, correction_sheet!GY7,correction_sheet!ET7),Reference_sheet!$B$32:$D$38,3,FALSE))))</f>
        <v>0</v>
      </c>
      <c r="BW8" s="4">
        <f>IF(correction_sheet!$ALC7=0,"NA",IF(correction_sheet!$A7="","",IF(COUNT( correction_sheet!DI7, correction_sheet!EB7, correction_sheet!FN7, correction_sheet!GG7, correction_sheet!GZ7,correction_sheet!EU7)&lt;4,"NA",VLOOKUP(SUM(correction_sheet!DI7, correction_sheet!EB7, correction_sheet!FN7, correction_sheet!GG7, correction_sheet!GZ7,correction_sheet!EU7),Reference_sheet!$B$32:$D$38,3,FALSE))))</f>
        <v>0</v>
      </c>
      <c r="BX8" s="4">
        <f>IF(correction_sheet!$ALC7=0,"NA",IF(correction_sheet!$A7="","",IF(COUNT( correction_sheet!DJ7, correction_sheet!EC7, correction_sheet!FO7, correction_sheet!GH7, correction_sheet!HA7,correction_sheet!EV7)&lt;4,"NA",VLOOKUP(SUM(correction_sheet!DJ7, correction_sheet!EC7, correction_sheet!FO7, correction_sheet!GH7, correction_sheet!HA7,correction_sheet!EV7),Reference_sheet!$B$32:$D$38,3,FALSE))))</f>
        <v>0</v>
      </c>
      <c r="BY8" s="4">
        <f>IF(correction_sheet!$ALC7=0,"NA",IF(correction_sheet!$A7="","",IF(COUNT( correction_sheet!DK7, correction_sheet!ED7, correction_sheet!FP7, correction_sheet!GI7, correction_sheet!HB7,correction_sheet!EW7)&lt;4,"NA",VLOOKUP(SUM(correction_sheet!DK7, correction_sheet!ED7, correction_sheet!FP7, correction_sheet!GI7, correction_sheet!HB7,correction_sheet!EW7),Reference_sheet!$B$32:$D$38,3,FALSE))))</f>
        <v>0</v>
      </c>
      <c r="BZ8" s="4">
        <f>IF(correction_sheet!$ALC7=0,"NA",IF(correction_sheet!$A7="","",IF(COUNT( correction_sheet!DL7, correction_sheet!EE7, correction_sheet!FQ7, correction_sheet!GJ7, correction_sheet!HC7,correction_sheet!EX7)&lt;4,"NA",VLOOKUP(SUM(correction_sheet!DL7, correction_sheet!EE7, correction_sheet!FQ7, correction_sheet!GJ7, correction_sheet!HC7,correction_sheet!EX7),Reference_sheet!$B$32:$D$38,3,FALSE))))</f>
        <v>0</v>
      </c>
      <c r="CA8" s="4">
        <f>IF(correction_sheet!$ALH7=0,"NA",IF(correction_sheet!$A7="","",IF(COUNT(correction_sheet!NS7,correction_sheet!OL7,correction_sheet!PE7,correction_sheet!PX7,correction_sheet!QQ7)&lt;3,"NA",VLOOKUP(SUM(correction_sheet!NS7,correction_sheet!OL7,correction_sheet!PE7,correction_sheet!PX7,correction_sheet!QQ7),Reference_sheet!$B$41:$D$46,3,FALSE))))</f>
        <v>0</v>
      </c>
      <c r="CB8" s="4">
        <f>IF(correction_sheet!$ALH7=0,"NA",IF(correction_sheet!$A7="","",IF(COUNT(correction_sheet!NT7,correction_sheet!OM7,correction_sheet!PF7,correction_sheet!PY7,correction_sheet!QR7)&lt;3,"NA",VLOOKUP(SUM(correction_sheet!NT7,correction_sheet!OM7,correction_sheet!PF7,correction_sheet!PY7,correction_sheet!QR7),Reference_sheet!$B$41:$D$46,3,FALSE))))</f>
        <v>0</v>
      </c>
      <c r="CC8" s="4">
        <f>IF(correction_sheet!$ALH7=0,"NA",IF(correction_sheet!$A7="","",IF(COUNT(correction_sheet!NU7,correction_sheet!ON7,correction_sheet!PG7,correction_sheet!PZ7,correction_sheet!QS7)&lt;3,"NA",VLOOKUP(SUM(correction_sheet!NU7,correction_sheet!ON7,correction_sheet!PG7,correction_sheet!PZ7,correction_sheet!QS7),Reference_sheet!$B$41:$D$46,3,FALSE))))</f>
        <v>0</v>
      </c>
      <c r="CD8" s="4">
        <f>IF(correction_sheet!$ALH7=0,"NA",IF(correction_sheet!$A7="","",IF(COUNT(correction_sheet!NV7,correction_sheet!OO7,correction_sheet!PH7,correction_sheet!QA7,correction_sheet!QT7)&lt;3,"NA",VLOOKUP(SUM(correction_sheet!NV7,correction_sheet!OO7,correction_sheet!PH7,correction_sheet!QA7,correction_sheet!QT7),Reference_sheet!$B$41:$D$46,3,FALSE))))</f>
        <v>0</v>
      </c>
      <c r="CE8" s="4">
        <f>IF(correction_sheet!$ALH7=0,"NA",IF(correction_sheet!$A7="","",IF(COUNT(correction_sheet!NW7,correction_sheet!OP7,correction_sheet!PI7,correction_sheet!QB7,correction_sheet!QU7)&lt;3,"NA",VLOOKUP(SUM(correction_sheet!NW7,correction_sheet!OP7,correction_sheet!PI7,correction_sheet!QB7,correction_sheet!QU7),Reference_sheet!$B$41:$D$46,3,FALSE))))</f>
        <v>0</v>
      </c>
      <c r="CF8" s="4">
        <f>IF(correction_sheet!$ALH7=0,"NA",IF(correction_sheet!$A7="","",IF(COUNT(correction_sheet!NX7,correction_sheet!OQ7,correction_sheet!PJ7,correction_sheet!QC7,correction_sheet!QV7)&lt;3,"NA",VLOOKUP(SUM(correction_sheet!NX7,correction_sheet!OQ7,correction_sheet!PJ7,correction_sheet!QC7,correction_sheet!QV7),Reference_sheet!$B$41:$D$46,3,FALSE))))</f>
        <v>0</v>
      </c>
      <c r="CG8" s="4">
        <f>IF(correction_sheet!$ALH7=0,"NA",IF(correction_sheet!$A7="","",IF(COUNT(correction_sheet!NY7,correction_sheet!OR7,correction_sheet!PK7,correction_sheet!QD7,correction_sheet!QW7)&lt;3,"NA",VLOOKUP(SUM(correction_sheet!NY7,correction_sheet!OR7,correction_sheet!PK7,correction_sheet!QD7,correction_sheet!QW7),Reference_sheet!$B$41:$D$46,3,FALSE))))</f>
        <v>0</v>
      </c>
      <c r="CH8" s="4">
        <f>IF(correction_sheet!$ALH7=0,"NA",IF(correction_sheet!$A7="","",IF(COUNT(correction_sheet!NZ7,correction_sheet!OS7,correction_sheet!PL7,correction_sheet!QE7,correction_sheet!QX7)&lt;3,"NA",VLOOKUP(SUM(correction_sheet!NZ7,correction_sheet!OS7,correction_sheet!PL7,correction_sheet!QE7,correction_sheet!QX7),Reference_sheet!$B$41:$D$46,3,FALSE))))</f>
        <v>0</v>
      </c>
      <c r="CI8" s="4">
        <f>IF(correction_sheet!$ALH7=0,"NA",IF(correction_sheet!$A7="","",IF(COUNT(correction_sheet!OA7,correction_sheet!OT7,correction_sheet!PM7,correction_sheet!QF7,correction_sheet!QY7)&lt;3,"NA",VLOOKUP(SUM(correction_sheet!OA7,correction_sheet!OT7,correction_sheet!PM7,correction_sheet!QF7,correction_sheet!QY7),Reference_sheet!$B$41:$D$46,3,FALSE))))</f>
        <v>0</v>
      </c>
      <c r="CJ8" s="4">
        <f>IF(correction_sheet!$ALH7=0,"NA",IF(correction_sheet!$A7="","",IF(COUNT(correction_sheet!OB7,correction_sheet!OU7,correction_sheet!PN7,correction_sheet!QG7,correction_sheet!QZ7)&lt;3,"NA",VLOOKUP(SUM(correction_sheet!OB7,correction_sheet!OU7,correction_sheet!PN7,correction_sheet!QG7,correction_sheet!QZ7),Reference_sheet!$B$41:$D$46,3,FALSE))))</f>
        <v>0</v>
      </c>
      <c r="CK8" s="4">
        <f>IF(correction_sheet!$ALH7=0,"NA",IF(correction_sheet!$A7="","",IF(COUNT(correction_sheet!OC7,correction_sheet!OV7,correction_sheet!PO7,correction_sheet!QH7,correction_sheet!RA7)&lt;3,"NA",VLOOKUP(SUM(correction_sheet!OC7,correction_sheet!OV7,correction_sheet!PO7,correction_sheet!QH7,correction_sheet!RA7),Reference_sheet!$B$41:$D$46,3,FALSE))))</f>
        <v>0</v>
      </c>
      <c r="CL8" s="4">
        <f>IF(correction_sheet!$ALH7=0,"NA",IF(correction_sheet!$A7="","",IF(COUNT(correction_sheet!OD7,correction_sheet!OW7,correction_sheet!PP7,correction_sheet!QI7,correction_sheet!RB7)&lt;3,"NA",VLOOKUP(SUM(correction_sheet!OD7,correction_sheet!OW7,correction_sheet!PP7,correction_sheet!QI7,correction_sheet!RB7),Reference_sheet!$B$41:$D$46,3,FALSE))))</f>
        <v>0</v>
      </c>
      <c r="CM8" s="4">
        <f>IF(correction_sheet!$ALH7=0,"NA",IF(correction_sheet!$A7="","",IF(COUNT(correction_sheet!OE7,correction_sheet!OX7,correction_sheet!PQ7,correction_sheet!QJ7,correction_sheet!RC7)&lt;3,"NA",VLOOKUP(SUM(correction_sheet!OE7,correction_sheet!OX7,correction_sheet!PQ7,correction_sheet!QJ7,correction_sheet!RC7),Reference_sheet!$B$41:$D$46,3,FALSE))))</f>
        <v>0</v>
      </c>
      <c r="CN8" s="4">
        <f>IF(correction_sheet!$ALH7=0,"NA",IF(correction_sheet!$A7="","",IF(COUNT(correction_sheet!OF7,correction_sheet!OY7,correction_sheet!PR7,correction_sheet!QK7,correction_sheet!RD7)&lt;3,"NA",VLOOKUP(SUM(correction_sheet!OF7,correction_sheet!OY7,correction_sheet!PR7,correction_sheet!QK7,correction_sheet!RD7),Reference_sheet!$B$41:$D$46,3,FALSE))))</f>
        <v>0</v>
      </c>
      <c r="CO8" s="4">
        <f>IF(correction_sheet!$ALH7=0,"NA",IF(correction_sheet!$A7="","",IF(COUNT(correction_sheet!OG7,correction_sheet!OZ7,correction_sheet!PS7,correction_sheet!QL7,correction_sheet!RE7)&lt;3,"NA",VLOOKUP(SUM(correction_sheet!OG7,correction_sheet!OZ7,correction_sheet!PS7,correction_sheet!QL7,correction_sheet!RE7),Reference_sheet!$B$41:$D$46,3,FALSE))))</f>
        <v>0</v>
      </c>
      <c r="CP8" s="4">
        <f>IF(correction_sheet!$ALH7=0,"NA",IF(correction_sheet!$A7="","",IF(COUNT(correction_sheet!OH7,correction_sheet!PA7,correction_sheet!PT7,correction_sheet!QM7,correction_sheet!RF7)&lt;3,"NA",VLOOKUP(SUM(correction_sheet!OH7,correction_sheet!PA7,correction_sheet!PT7,correction_sheet!QM7,correction_sheet!RF7),Reference_sheet!$B$41:$D$46,3,FALSE))))</f>
        <v>0</v>
      </c>
      <c r="CQ8" s="4">
        <f>IF(correction_sheet!$ALH7=0,"NA",IF(correction_sheet!$A7="","",IF(COUNT(correction_sheet!OI7,correction_sheet!PB7,correction_sheet!PU7,correction_sheet!QN7,correction_sheet!RG7)&lt;3,"NA",VLOOKUP(SUM(correction_sheet!OI7,correction_sheet!PB7,correction_sheet!PU7,correction_sheet!QN7,correction_sheet!RG7),Reference_sheet!$B$41:$D$46,3,FALSE))))</f>
        <v>0</v>
      </c>
      <c r="CR8" s="4">
        <f>IF(correction_sheet!$ALH7=0,"NA",IF(correction_sheet!$A7="","",IF(COUNT(correction_sheet!OJ7,correction_sheet!PC7,correction_sheet!PV7,correction_sheet!QO7,correction_sheet!RH7)&lt;3,"NA",VLOOKUP(SUM(correction_sheet!OJ7,correction_sheet!PC7,correction_sheet!PV7,correction_sheet!QO7,correction_sheet!RH7),Reference_sheet!$B$41:$D$46,3,FALSE))))</f>
        <v>0</v>
      </c>
      <c r="CS8" s="4">
        <f>IF(correction_sheet!$ALH7=0,"NA",IF(correction_sheet!$A7="","",IF(COUNT(correction_sheet!OK7,correction_sheet!PD7,correction_sheet!PW7,correction_sheet!QP7,correction_sheet!RI7)&lt;3,"NA",VLOOKUP(SUM(correction_sheet!OK7,correction_sheet!PD7,correction_sheet!PW7,correction_sheet!QP7,correction_sheet!RI7),Reference_sheet!$B$41:$D$46,3,FALSE))))</f>
        <v>0</v>
      </c>
      <c r="CT8" s="4">
        <f>IF(correction_sheet!$ALH7=0,"NA",IF(correction_sheet!$A7="","",IF(COUNT(correction_sheet!JI7,correction_sheet!KB7,correction_sheet!KU7,correction_sheet!LN7)&lt;2,"NA",VLOOKUP(SUM(correction_sheet!JI7,correction_sheet!KB7,correction_sheet!KU7,correction_sheet!LN7),Reference_sheet!$B$50:$D$55,3,FALSE))))</f>
        <v>0</v>
      </c>
      <c r="CU8" s="4">
        <f>IF(correction_sheet!$ALH7=0,"NA",IF(correction_sheet!$A7="","",IF(COUNT(correction_sheet!JJ7,correction_sheet!KC7,correction_sheet!KV7,correction_sheet!LO7)&lt;2,"NA",VLOOKUP(SUM(correction_sheet!JJ7,correction_sheet!KC7,correction_sheet!KV7,correction_sheet!LO7),Reference_sheet!$B$50:$D$55,3,FALSE))))</f>
        <v>0</v>
      </c>
      <c r="CV8" s="4">
        <f>IF(correction_sheet!$ALH7=0,"NA",IF(correction_sheet!$A7="","",IF(COUNT(correction_sheet!JK7,correction_sheet!KD7,correction_sheet!KW7,correction_sheet!LP7)&lt;2,"NA",VLOOKUP(SUM(correction_sheet!JK7,correction_sheet!KD7,correction_sheet!KW7,correction_sheet!LP7),Reference_sheet!$B$50:$D$55,3,FALSE))))</f>
        <v>0</v>
      </c>
      <c r="CW8" s="4">
        <f>IF(correction_sheet!$ALH7=0,"NA",IF(correction_sheet!$A7="","",IF(COUNT(correction_sheet!JL7,correction_sheet!KE7,correction_sheet!KX7,correction_sheet!LQ7)&lt;2,"NA",VLOOKUP(SUM(correction_sheet!JL7,correction_sheet!KE7,correction_sheet!KX7,correction_sheet!LQ7),Reference_sheet!$B$50:$D$55,3,FALSE))))</f>
        <v>0</v>
      </c>
      <c r="CX8" s="4">
        <f>IF(correction_sheet!$ALH7=0,"NA",IF(correction_sheet!$A7="","",IF(COUNT(correction_sheet!JM7,correction_sheet!KF7,correction_sheet!KY7,correction_sheet!LR7)&lt;2,"NA",VLOOKUP(SUM(correction_sheet!JM7,correction_sheet!KF7,correction_sheet!KY7,correction_sheet!LR7),Reference_sheet!$B$50:$D$55,3,FALSE))))</f>
        <v>0</v>
      </c>
      <c r="CY8" s="4">
        <f>IF(correction_sheet!$ALH7=0,"NA",IF(correction_sheet!$A7="","",IF(COUNT(correction_sheet!JN7,correction_sheet!KG7,correction_sheet!KZ7,correction_sheet!LS7)&lt;2,"NA",VLOOKUP(SUM(correction_sheet!JN7,correction_sheet!KG7,correction_sheet!KZ7,correction_sheet!LS7),Reference_sheet!$B$50:$D$55,3,FALSE))))</f>
        <v>0</v>
      </c>
      <c r="CZ8" s="4">
        <f>IF(correction_sheet!$ALH7=0,"NA",IF(correction_sheet!$A7="","",IF(COUNT(correction_sheet!JO7,correction_sheet!KH7,correction_sheet!LA7,correction_sheet!LT7)&lt;2,"NA",VLOOKUP(SUM(correction_sheet!JO7,correction_sheet!KH7,correction_sheet!LA7,correction_sheet!LT7),Reference_sheet!$B$50:$D$55,3,FALSE))))</f>
        <v>0</v>
      </c>
      <c r="DA8" s="4">
        <f>IF(correction_sheet!$ALH7=0,"NA",IF(correction_sheet!$A7="","",IF(COUNT(correction_sheet!JP7,correction_sheet!KI7,correction_sheet!LB7,correction_sheet!LU7)&lt;2,"NA",VLOOKUP(SUM(correction_sheet!JP7,correction_sheet!KI7,correction_sheet!LB7,correction_sheet!LU7),Reference_sheet!$B$50:$D$55,3,FALSE))))</f>
        <v>0</v>
      </c>
      <c r="DB8" s="4">
        <f>IF(correction_sheet!$ALH7=0,"NA",IF(correction_sheet!$A7="","",IF(COUNT(correction_sheet!JQ7,correction_sheet!KJ7,correction_sheet!LC7,correction_sheet!LV7)&lt;2,"NA",VLOOKUP(SUM(correction_sheet!JQ7,correction_sheet!KJ7,correction_sheet!LC7,correction_sheet!LV7),Reference_sheet!$B$50:$D$55,3,FALSE))))</f>
        <v>0</v>
      </c>
      <c r="DC8" s="4">
        <f>IF(correction_sheet!$ALH7=0,"NA",IF(correction_sheet!$A7="","",IF(COUNT(correction_sheet!JR7,correction_sheet!KK7,correction_sheet!LD7,correction_sheet!LW7)&lt;2,"NA",VLOOKUP(SUM(correction_sheet!JR7,correction_sheet!KK7,correction_sheet!LD7,correction_sheet!LW7),Reference_sheet!$B$50:$D$55,3,FALSE))))</f>
        <v>0</v>
      </c>
      <c r="DD8" s="4">
        <f>IF(correction_sheet!$ALH7=0,"NA",IF(correction_sheet!$A7="","",IF(COUNT(correction_sheet!JS7,correction_sheet!KL7,correction_sheet!LE7,correction_sheet!LX7)&lt;2,"NA",VLOOKUP(SUM(correction_sheet!JS7,correction_sheet!KL7,correction_sheet!LE7,correction_sheet!LX7),Reference_sheet!$B$50:$D$55,3,FALSE))))</f>
        <v>0</v>
      </c>
      <c r="DE8" s="4">
        <f>IF(correction_sheet!$ALH7=0,"NA",IF(correction_sheet!$A7="","",IF(COUNT(correction_sheet!JT7,correction_sheet!KM7,correction_sheet!LF7,correction_sheet!LY7)&lt;2,"NA",VLOOKUP(SUM(correction_sheet!JT7,correction_sheet!KM7,correction_sheet!LF7,correction_sheet!LY7),Reference_sheet!$B$50:$D$55,3,FALSE))))</f>
        <v>0</v>
      </c>
      <c r="DF8" s="4">
        <f>IF(correction_sheet!$ALH7=0,"NA",IF(correction_sheet!$A7="","",IF(COUNT(correction_sheet!JU7,correction_sheet!KN7,correction_sheet!LG7,correction_sheet!LZ7)&lt;2,"NA",VLOOKUP(SUM(correction_sheet!JU7,correction_sheet!KN7,correction_sheet!LG7,correction_sheet!LZ7),Reference_sheet!$B$50:$D$55,3,FALSE))))</f>
        <v>0</v>
      </c>
      <c r="DG8" s="4">
        <f>IF(correction_sheet!$ALH7=0,"NA",IF(correction_sheet!$A7="","",IF(COUNT(correction_sheet!JV7,correction_sheet!KO7,correction_sheet!LH7,correction_sheet!MA7)&lt;2,"NA",VLOOKUP(SUM(correction_sheet!JV7,correction_sheet!KO7,correction_sheet!LH7,correction_sheet!MA7),Reference_sheet!$B$50:$D$55,3,FALSE))))</f>
        <v>0</v>
      </c>
      <c r="DH8" s="4">
        <f>IF(correction_sheet!$ALH7=0,"NA",IF(correction_sheet!$A7="","",IF(COUNT(correction_sheet!JW7,correction_sheet!KP7,correction_sheet!LI7,correction_sheet!MB7)&lt;2,"NA",VLOOKUP(SUM(correction_sheet!JW7,correction_sheet!KP7,correction_sheet!LI7,correction_sheet!MB7),Reference_sheet!$B$50:$D$55,3,FALSE))))</f>
        <v>0</v>
      </c>
      <c r="DI8" s="4">
        <f>IF(correction_sheet!$ALH7=0,"NA",IF(correction_sheet!$A7="","",IF(COUNT(correction_sheet!JX7,correction_sheet!KQ7,correction_sheet!LJ7,correction_sheet!MC7)&lt;2,"NA",VLOOKUP(SUM(correction_sheet!JX7,correction_sheet!KQ7,correction_sheet!LJ7,correction_sheet!MC7),Reference_sheet!$B$50:$D$55,3,FALSE))))</f>
        <v>0</v>
      </c>
      <c r="DJ8" s="4">
        <f>IF(correction_sheet!$ALH7=0,"NA",IF(correction_sheet!$A7="","",IF(COUNT(correction_sheet!JY7,correction_sheet!KR7,correction_sheet!LK7,correction_sheet!MD7)&lt;2,"NA",VLOOKUP(SUM(correction_sheet!JY7,correction_sheet!KR7,correction_sheet!LK7,correction_sheet!MD7),Reference_sheet!$B$50:$D$55,3,FALSE))))</f>
        <v>0</v>
      </c>
      <c r="DK8" s="4">
        <f>IF(correction_sheet!$ALH7=0,"NA",IF(correction_sheet!$A7="","",IF(COUNT(correction_sheet!JZ7,correction_sheet!KS7,correction_sheet!LL7,correction_sheet!ME7)&lt;2,"NA",VLOOKUP(SUM(correction_sheet!JZ7,correction_sheet!KS7,correction_sheet!LL7,correction_sheet!ME7),Reference_sheet!$B$50:$D$55,3,FALSE))))</f>
        <v>0</v>
      </c>
      <c r="DL8" s="4">
        <f>IF(correction_sheet!$ALH7=0,"NA",IF(correction_sheet!$A7="","",IF(COUNT(correction_sheet!KA7,correction_sheet!KT7,correction_sheet!LM7,correction_sheet!MF7)&lt;2,"NA",VLOOKUP(SUM(correction_sheet!KA7,correction_sheet!KT7,correction_sheet!LM7,correction_sheet!MF7),Reference_sheet!$B$50:$D$55,3,FALSE))))</f>
        <v>0</v>
      </c>
      <c r="DM8" s="4">
        <f>IF(correction_sheet!$ALH7=0,"NA",IF(correction_sheet!$A7="","",IF(COUNT(correction_sheet!RJ7,correction_sheet!SC7,correction_sheet!SV7,correction_sheet!TO7,correction_sheet!UH7)&lt;4,"NA",VLOOKUP(SUM(correction_sheet!RJ7,correction_sheet!SC7,correction_sheet!SV7,correction_sheet!TO7,correction_sheet!UH7),Reference_sheet!$B$59:$D$64,3,FALSE))))</f>
        <v>0</v>
      </c>
      <c r="DN8" s="4">
        <f>IF(correction_sheet!$ALH7=0,"NA",IF(correction_sheet!$A7="","",IF(COUNT(correction_sheet!RK7,correction_sheet!SD7,correction_sheet!SW7,correction_sheet!TP7,correction_sheet!UI7)&lt;4,"NA",VLOOKUP(SUM(correction_sheet!RK7,correction_sheet!SD7,correction_sheet!SW7,correction_sheet!TP7,correction_sheet!UI7),Reference_sheet!$B$59:$D$64,3,FALSE))))</f>
        <v>0</v>
      </c>
      <c r="DO8" s="4">
        <f>IF(correction_sheet!$ALH7=0,"NA",IF(correction_sheet!$A7="","",IF(COUNT(correction_sheet!RL7,correction_sheet!SE7,correction_sheet!SX7,correction_sheet!TQ7,correction_sheet!UJ7)&lt;4,"NA",VLOOKUP(SUM(correction_sheet!RL7,correction_sheet!SE7,correction_sheet!SX7,correction_sheet!TQ7,correction_sheet!UJ7),Reference_sheet!$B$59:$D$64,3,FALSE))))</f>
        <v>0</v>
      </c>
      <c r="DP8" s="4">
        <f>IF(correction_sheet!$ALH7=0,"NA",IF(correction_sheet!$A7="","",IF(COUNT(correction_sheet!RM7,correction_sheet!SF7,correction_sheet!SY7,correction_sheet!TR7,correction_sheet!UK7)&lt;4,"NA",VLOOKUP(SUM(correction_sheet!RM7,correction_sheet!SF7,correction_sheet!SY7,correction_sheet!TR7,correction_sheet!UK7),Reference_sheet!$B$59:$D$64,3,FALSE))))</f>
        <v>0</v>
      </c>
      <c r="DQ8" s="4">
        <f>IF(correction_sheet!$ALH7=0,"NA",IF(correction_sheet!$A7="","",IF(COUNT(correction_sheet!RN7,correction_sheet!SG7,correction_sheet!SZ7,correction_sheet!TS7,correction_sheet!UL7)&lt;4,"NA",VLOOKUP(SUM(correction_sheet!RN7,correction_sheet!SG7,correction_sheet!SZ7,correction_sheet!TS7,correction_sheet!UL7),Reference_sheet!$B$59:$D$64,3,FALSE))))</f>
        <v>0</v>
      </c>
      <c r="DR8" s="4">
        <f>IF(correction_sheet!$ALH7=0,"NA",IF(correction_sheet!$A7="","",IF(COUNT(correction_sheet!RO7,correction_sheet!SH7,correction_sheet!TA7,correction_sheet!TT7,correction_sheet!UM7)&lt;4,"NA",VLOOKUP(SUM(correction_sheet!RO7,correction_sheet!SH7,correction_sheet!TA7,correction_sheet!TT7,correction_sheet!UM7),Reference_sheet!$B$59:$D$64,3,FALSE))))</f>
        <v>2</v>
      </c>
      <c r="DS8" s="4">
        <f>IF(correction_sheet!$ALH7=0,"NA",IF(correction_sheet!$A7="","",IF(COUNT(correction_sheet!RP7,correction_sheet!SI7,correction_sheet!TB7,correction_sheet!TU7,correction_sheet!UN7)&lt;4,"NA",VLOOKUP(SUM(correction_sheet!RP7,correction_sheet!SI7,correction_sheet!TB7,correction_sheet!TU7,correction_sheet!UN7),Reference_sheet!$B$59:$D$64,3,FALSE))))</f>
        <v>4</v>
      </c>
      <c r="DT8" s="4">
        <f>IF(correction_sheet!$ALH7=0,"NA",IF(correction_sheet!$A7="","",IF(COUNT(correction_sheet!RQ7,correction_sheet!SJ7,correction_sheet!TC7,correction_sheet!TV7,correction_sheet!UO7)&lt;4,"NA",VLOOKUP(SUM(correction_sheet!RQ7,correction_sheet!SJ7,correction_sheet!TC7,correction_sheet!TV7,correction_sheet!UO7),Reference_sheet!$B$59:$D$64,3,FALSE))))</f>
        <v>4</v>
      </c>
      <c r="DU8" s="4">
        <f>IF(correction_sheet!$ALH7=0,"NA",IF(correction_sheet!$A7="","",IF(COUNT(correction_sheet!RR7,correction_sheet!SK7,correction_sheet!TD7,correction_sheet!TW7,correction_sheet!UP7)&lt;4,"NA",VLOOKUP(SUM(correction_sheet!RR7,correction_sheet!SK7,correction_sheet!TD7,correction_sheet!TW7,correction_sheet!UP7),Reference_sheet!$B$59:$D$64,3,FALSE))))</f>
        <v>6</v>
      </c>
      <c r="DV8" s="4">
        <f>IF(correction_sheet!$ALH7=0,"NA",IF(correction_sheet!$A7="","",IF(COUNT(correction_sheet!RS7,correction_sheet!SL7,correction_sheet!TE7,correction_sheet!TX7,correction_sheet!UQ7)&lt;4,"NA",VLOOKUP(SUM(correction_sheet!RS7,correction_sheet!SL7,correction_sheet!TE7,correction_sheet!TX7,correction_sheet!UQ7),Reference_sheet!$B$59:$D$64,3,FALSE))))</f>
        <v>6</v>
      </c>
      <c r="DW8" s="4">
        <f>IF(correction_sheet!$ALH7=0,"NA",IF(correction_sheet!$A7="","",IF(COUNT(correction_sheet!RT7,correction_sheet!SM7,correction_sheet!TF7,correction_sheet!TY7,correction_sheet!UR7)&lt;4,"NA",VLOOKUP(SUM(correction_sheet!RT7,correction_sheet!SM7,correction_sheet!TF7,correction_sheet!TY7,correction_sheet!UR7),Reference_sheet!$B$59:$D$64,3,FALSE))))</f>
        <v>6</v>
      </c>
      <c r="DX8" s="4">
        <f>IF(correction_sheet!$ALH7=0,"NA",IF(correction_sheet!$A7="","",IF(COUNT(correction_sheet!RU7,correction_sheet!SN7,correction_sheet!TG7,correction_sheet!TZ7,correction_sheet!US7)&lt;4,"NA",VLOOKUP(SUM(correction_sheet!RU7,correction_sheet!SN7,correction_sheet!TG7,correction_sheet!TZ7,correction_sheet!US7),Reference_sheet!$B$59:$D$64,3,FALSE))))</f>
        <v>6</v>
      </c>
      <c r="DY8" s="4">
        <f>IF(correction_sheet!$ALH7=0,"NA",IF(correction_sheet!$A7="","",IF(COUNT(correction_sheet!RV7,correction_sheet!SO7,correction_sheet!TH7,correction_sheet!UA7,correction_sheet!UT7)&lt;4,"NA",VLOOKUP(SUM(correction_sheet!RV7,correction_sheet!SO7,correction_sheet!TH7,correction_sheet!UA7,correction_sheet!UT7),Reference_sheet!$B$59:$D$64,3,FALSE))))</f>
        <v>6</v>
      </c>
      <c r="DZ8" s="4">
        <f>IF(correction_sheet!$ALH7=0,"NA",IF(correction_sheet!$A7="","",IF(COUNT(correction_sheet!RW7,correction_sheet!SP7,correction_sheet!TI7,correction_sheet!UB7,correction_sheet!UU7)&lt;4,"NA",VLOOKUP(SUM(correction_sheet!RW7,correction_sheet!SP7,correction_sheet!TI7,correction_sheet!UB7,correction_sheet!UU7),Reference_sheet!$B$59:$D$64,3,FALSE))))</f>
        <v>2</v>
      </c>
      <c r="EA8" s="4">
        <f>IF(correction_sheet!$ALH7=0,"NA",IF(correction_sheet!$A7="","",IF(COUNT(correction_sheet!RX7,correction_sheet!SQ7,correction_sheet!TJ7,correction_sheet!UC7,correction_sheet!UV7)&lt;4,"NA",VLOOKUP(SUM(correction_sheet!RX7,correction_sheet!SQ7,correction_sheet!TJ7,correction_sheet!UC7,correction_sheet!UV7),Reference_sheet!$B$59:$D$64,3,FALSE))))</f>
        <v>0</v>
      </c>
      <c r="EB8" s="4">
        <f>IF(correction_sheet!$ALH7=0,"NA",IF(correction_sheet!$A7="","",IF(COUNT(correction_sheet!RY7,correction_sheet!SR7,correction_sheet!TK7,correction_sheet!UD7,correction_sheet!UW7)&lt;4,"NA",VLOOKUP(SUM(correction_sheet!RY7,correction_sheet!SR7,correction_sheet!TK7,correction_sheet!UD7,correction_sheet!UW7),Reference_sheet!$B$59:$D$64,3,FALSE))))</f>
        <v>0</v>
      </c>
      <c r="EC8" s="4">
        <f>IF(correction_sheet!$ALH7=0,"NA",IF(correction_sheet!$A7="","",IF(COUNT(correction_sheet!RZ7,correction_sheet!SS7,correction_sheet!TL7,correction_sheet!UE7,correction_sheet!UX7)&lt;4,"NA",VLOOKUP(SUM(correction_sheet!RZ7,correction_sheet!SS7,correction_sheet!TL7,correction_sheet!UE7,correction_sheet!UX7),Reference_sheet!$B$59:$D$64,3,FALSE))))</f>
        <v>0</v>
      </c>
      <c r="ED8" s="4">
        <f>IF(correction_sheet!$ALH7=0,"NA",IF(correction_sheet!$A7="","",IF(COUNT(correction_sheet!SA7,correction_sheet!ST7,correction_sheet!TM7,correction_sheet!UF7,correction_sheet!UY7)&lt;4,"NA",VLOOKUP(SUM(correction_sheet!SA7,correction_sheet!ST7,correction_sheet!TM7,correction_sheet!UF7,correction_sheet!UY7),Reference_sheet!$B$59:$D$64,3,FALSE))))</f>
        <v>0</v>
      </c>
      <c r="EE8" s="4">
        <f>IF(correction_sheet!$ALH7=0,"NA",IF(correction_sheet!$A7="","",IF(COUNT(correction_sheet!SB7,correction_sheet!SU7,correction_sheet!TN7,correction_sheet!UG7,correction_sheet!UZ7)&lt;4,"NA",VLOOKUP(SUM(correction_sheet!SB7,correction_sheet!SU7,correction_sheet!TN7,correction_sheet!UG7,correction_sheet!UZ7),Reference_sheet!$B$59:$D$64,3,FALSE))))</f>
        <v>6</v>
      </c>
      <c r="EF8" s="4">
        <f>IF(correction_sheet!$ALH7=0,"NA",IF(correction_sheet!$A7="","",IF(COUNT(correction_sheet!WM7,correction_sheet!VA7,correction_sheet!VT7,correction_sheet!XF7,correction_sheet!XY7)&lt;4,"NA",VLOOKUP(SUM(correction_sheet!WM7,correction_sheet!VA7,correction_sheet!VT7,correction_sheet!XF7,correction_sheet!XY7),Reference_sheet!$B$67:$D$72,3,FALSE))))</f>
        <v>0</v>
      </c>
      <c r="EG8" s="4">
        <f>IF(correction_sheet!$ALH7=0,"NA",IF(correction_sheet!$A7="","",IF(COUNT(correction_sheet!WN7,correction_sheet!VB7,correction_sheet!VU7,correction_sheet!XG7,correction_sheet!XZ7)&lt;4,"NA",VLOOKUP(SUM(correction_sheet!WN7,correction_sheet!VB7,correction_sheet!VU7,correction_sheet!XG7,correction_sheet!XZ7),Reference_sheet!$B$67:$D$72,3,FALSE))))</f>
        <v>0</v>
      </c>
      <c r="EH8" s="4">
        <f>IF(correction_sheet!$ALH7=0,"NA",IF(correction_sheet!$A7="","",IF(COUNT(correction_sheet!WO7,correction_sheet!VC7,correction_sheet!VV7,correction_sheet!XH7,correction_sheet!YA7)&lt;4,"NA",VLOOKUP(SUM(correction_sheet!WO7,correction_sheet!VC7,correction_sheet!VV7,correction_sheet!XH7,correction_sheet!YA7),Reference_sheet!$B$67:$D$72,3,FALSE))))</f>
        <v>0</v>
      </c>
      <c r="EI8" s="4">
        <f>IF(correction_sheet!$ALH7=0,"NA",IF(correction_sheet!$A7="","",IF(COUNT(correction_sheet!WP7,correction_sheet!VD7,correction_sheet!VW7,correction_sheet!XI7,correction_sheet!YB7)&lt;4,"NA",VLOOKUP(SUM(correction_sheet!WP7,correction_sheet!VD7,correction_sheet!VW7,correction_sheet!XI7,correction_sheet!YB7),Reference_sheet!$B$67:$D$72,3,FALSE))))</f>
        <v>0</v>
      </c>
      <c r="EJ8" s="4">
        <f>IF(correction_sheet!$ALH7=0,"NA",IF(correction_sheet!$A7="","",IF(COUNT(correction_sheet!WQ7,correction_sheet!VE7,correction_sheet!VX7,correction_sheet!XJ7,correction_sheet!YC7)&lt;4,"NA",VLOOKUP(SUM(correction_sheet!WQ7,correction_sheet!VE7,correction_sheet!VX7,correction_sheet!XJ7,correction_sheet!YC7),Reference_sheet!$B$67:$D$72,3,FALSE))))</f>
        <v>0</v>
      </c>
      <c r="EK8" s="4">
        <f>IF(correction_sheet!$ALH7=0,"NA",IF(correction_sheet!$A7="","",IF(COUNT(correction_sheet!WR7,correction_sheet!VF7,correction_sheet!VY7,correction_sheet!XK7,correction_sheet!YD7)&lt;4,"NA",VLOOKUP(SUM(correction_sheet!WR7,correction_sheet!VF7,correction_sheet!VY7,correction_sheet!XK7,correction_sheet!YD7),Reference_sheet!$B$67:$D$72,3,FALSE))))</f>
        <v>0</v>
      </c>
      <c r="EL8" s="4">
        <f>IF(correction_sheet!$ALH7=0,"NA",IF(correction_sheet!$A7="","",IF(COUNT(correction_sheet!WS7,correction_sheet!VG7,correction_sheet!VZ7,correction_sheet!XL7,correction_sheet!YE7)&lt;4,"NA",VLOOKUP(SUM(correction_sheet!WS7,correction_sheet!VG7,correction_sheet!VZ7,correction_sheet!XL7,correction_sheet!YE7),Reference_sheet!$B$67:$D$72,3,FALSE))))</f>
        <v>0</v>
      </c>
      <c r="EM8" s="4">
        <f>IF(correction_sheet!$ALH7=0,"NA",IF(correction_sheet!$A7="","",IF(COUNT(correction_sheet!WT7,correction_sheet!VH7,correction_sheet!WA7,correction_sheet!XM7,correction_sheet!YF7)&lt;4,"NA",VLOOKUP(SUM(correction_sheet!WT7,correction_sheet!VH7,correction_sheet!WA7,correction_sheet!XM7,correction_sheet!YF7),Reference_sheet!$B$67:$D$72,3,FALSE))))</f>
        <v>0</v>
      </c>
      <c r="EN8" s="4">
        <f>IF(correction_sheet!$ALH7=0,"NA",IF(correction_sheet!$A7="","",IF(COUNT(correction_sheet!WU7,correction_sheet!VI7,correction_sheet!WB7,correction_sheet!XN7,correction_sheet!YG7)&lt;4,"NA",VLOOKUP(SUM(correction_sheet!WU7,correction_sheet!VI7,correction_sheet!WB7,correction_sheet!XN7,correction_sheet!YG7),Reference_sheet!$B$67:$D$72,3,FALSE))))</f>
        <v>0</v>
      </c>
      <c r="EO8" s="4">
        <f>IF(correction_sheet!$ALH7=0,"NA",IF(correction_sheet!$A7="","",IF(COUNT(correction_sheet!WV7,correction_sheet!VJ7,correction_sheet!WC7,correction_sheet!XO7,correction_sheet!YH7)&lt;4,"NA",VLOOKUP(SUM(correction_sheet!WV7,correction_sheet!VJ7,correction_sheet!WC7,correction_sheet!XO7,correction_sheet!YH7),Reference_sheet!$B$67:$D$72,3,FALSE))))</f>
        <v>0</v>
      </c>
      <c r="EP8" s="4">
        <f>IF(correction_sheet!$ALH7=0,"NA",IF(correction_sheet!$A7="","",IF(COUNT(correction_sheet!WW7,correction_sheet!VK7,correction_sheet!WD7,correction_sheet!XP7,correction_sheet!YI7)&lt;4,"NA",VLOOKUP(SUM(correction_sheet!WW7,correction_sheet!VK7,correction_sheet!WD7,correction_sheet!XP7,correction_sheet!YI7),Reference_sheet!$B$67:$D$72,3,FALSE))))</f>
        <v>0</v>
      </c>
      <c r="EQ8" s="4">
        <f>IF(correction_sheet!$ALH7=0,"NA",IF(correction_sheet!$A7="","",IF(COUNT(correction_sheet!WX7,correction_sheet!VL7,correction_sheet!WE7,correction_sheet!XQ7,correction_sheet!YJ7)&lt;4,"NA",VLOOKUP(SUM(correction_sheet!WX7,correction_sheet!VL7,correction_sheet!WE7,correction_sheet!XQ7,correction_sheet!YJ7),Reference_sheet!$B$67:$D$72,3,FALSE))))</f>
        <v>0</v>
      </c>
      <c r="ER8" s="4">
        <f>IF(correction_sheet!$ALH7=0,"NA",IF(correction_sheet!$A7="","",IF(COUNT(correction_sheet!WY7,correction_sheet!VM7,correction_sheet!WF7,correction_sheet!XR7,correction_sheet!YK7)&lt;4,"NA",VLOOKUP(SUM(correction_sheet!WY7,correction_sheet!VM7,correction_sheet!WF7,correction_sheet!XR7,correction_sheet!YK7),Reference_sheet!$B$67:$D$72,3,FALSE))))</f>
        <v>0</v>
      </c>
      <c r="ES8" s="4">
        <f>IF(correction_sheet!$ALH7=0,"NA",IF(correction_sheet!$A7="","",IF(COUNT(correction_sheet!WZ7,correction_sheet!VN7,correction_sheet!WG7,correction_sheet!XS7,correction_sheet!YL7)&lt;4,"NA",VLOOKUP(SUM(correction_sheet!WZ7,correction_sheet!VN7,correction_sheet!WG7,correction_sheet!XS7,correction_sheet!YL7),Reference_sheet!$B$67:$D$72,3,FALSE))))</f>
        <v>0</v>
      </c>
      <c r="ET8" s="4">
        <f>IF(correction_sheet!$ALH7=0,"NA",IF(correction_sheet!$A7="","",IF(COUNT(correction_sheet!XA7,correction_sheet!VO7,correction_sheet!WH7,correction_sheet!XT7,correction_sheet!YM7)&lt;4,"NA",VLOOKUP(SUM(correction_sheet!XA7,correction_sheet!VO7,correction_sheet!WH7,correction_sheet!XT7,correction_sheet!YM7),Reference_sheet!$B$67:$D$72,3,FALSE))))</f>
        <v>0</v>
      </c>
      <c r="EU8" s="4">
        <f>IF(correction_sheet!$ALH7=0,"NA",IF(correction_sheet!$A7="","",IF(COUNT(correction_sheet!XB7,correction_sheet!VP7,correction_sheet!WI7,correction_sheet!XU7,correction_sheet!YN7)&lt;4,"NA",VLOOKUP(SUM(correction_sheet!XB7,correction_sheet!VP7,correction_sheet!WI7,correction_sheet!XU7,correction_sheet!YN7),Reference_sheet!$B$67:$D$72,3,FALSE))))</f>
        <v>0</v>
      </c>
      <c r="EV8" s="4">
        <f>IF(correction_sheet!$ALH7=0,"NA",IF(correction_sheet!$A7="","",IF(COUNT(correction_sheet!XC7,correction_sheet!VQ7,correction_sheet!WJ7,correction_sheet!XV7,correction_sheet!YO7)&lt;4,"NA",VLOOKUP(SUM(correction_sheet!XC7,correction_sheet!VQ7,correction_sheet!WJ7,correction_sheet!XV7,correction_sheet!YO7),Reference_sheet!$B$67:$D$72,3,FALSE))))</f>
        <v>0</v>
      </c>
      <c r="EW8" s="4">
        <f>IF(correction_sheet!$ALH7=0,"NA",IF(correction_sheet!$A7="","",IF(COUNT(correction_sheet!XD7,correction_sheet!VR7,correction_sheet!WK7,correction_sheet!XW7,correction_sheet!YP7)&lt;4,"NA",VLOOKUP(SUM(correction_sheet!XD7,correction_sheet!VR7,correction_sheet!WK7,correction_sheet!XW7,correction_sheet!YP7),Reference_sheet!$B$67:$D$72,3,FALSE))))</f>
        <v>0</v>
      </c>
      <c r="EX8" s="4">
        <f>IF(correction_sheet!$ALH7=0,"NA",IF(correction_sheet!$A7="","",IF(COUNT(correction_sheet!XE7,correction_sheet!VS7,correction_sheet!WL7,correction_sheet!XX7,correction_sheet!YQ7)&lt;4,"NA",VLOOKUP(SUM(correction_sheet!XE7,correction_sheet!VS7,correction_sheet!WL7,correction_sheet!XX7,correction_sheet!YQ7),Reference_sheet!$B$67:$D$72,3,FALSE))))</f>
        <v>0</v>
      </c>
      <c r="EY8" s="4">
        <f>IF(correction_sheet!$ALH7&lt;2,"NA",IF(correction_sheet!$A7="","",IF(COUNT(correction_sheet!AAD7,correction_sheet!AAW7,correction_sheet!ADB7,correction_sheet!ADU7,correction_sheet!AKJ7)&lt;4,"NA",VLOOKUP((SUM(correction_sheet!AAD7,correction_sheet!AAW7,correction_sheet!ADB7,correction_sheet!ADU7,correction_sheet!AKJ7)),Reference_sheet!$B$77:$D$87,3,FALSE))))</f>
        <v>0</v>
      </c>
      <c r="EZ8" s="4">
        <f>IF(correction_sheet!$ALH7&lt;2,"NA",IF(correction_sheet!$A7="","",IF(COUNT(correction_sheet!AAE7,correction_sheet!AAX7,correction_sheet!ADC7,correction_sheet!ADV7,correction_sheet!AKK7)&lt;4,"NA",VLOOKUP((SUM(correction_sheet!AAE7,correction_sheet!AAX7,correction_sheet!ADC7,correction_sheet!ADV7,correction_sheet!AKK7)),Reference_sheet!$B$77:$D$87,3,FALSE))))</f>
        <v>0</v>
      </c>
      <c r="FA8" s="4">
        <f>IF(correction_sheet!$ALH7&lt;2,"NA",IF(correction_sheet!$A7="","",IF(COUNT(correction_sheet!AAF7,correction_sheet!AAY7,correction_sheet!ADD7,correction_sheet!ADW7,correction_sheet!AKL7)&lt;4,"NA",VLOOKUP((SUM(correction_sheet!AAF7,correction_sheet!AAY7,correction_sheet!ADD7,correction_sheet!ADW7,correction_sheet!AKL7)),Reference_sheet!$B$77:$D$87,3,FALSE))))</f>
        <v>0</v>
      </c>
      <c r="FB8" s="4">
        <f>IF(correction_sheet!$ALH7&lt;2,"NA",IF(correction_sheet!$A7="","",IF(COUNT(correction_sheet!AAG7,correction_sheet!AAZ7,correction_sheet!ADE7,correction_sheet!ADX7,correction_sheet!AKM7)&lt;4,"NA",VLOOKUP((SUM(correction_sheet!AAG7,correction_sheet!AAZ7,correction_sheet!ADE7,correction_sheet!ADX7,correction_sheet!AKM7)),Reference_sheet!$B$77:$D$87,3,FALSE))))</f>
        <v>0</v>
      </c>
      <c r="FC8" s="4">
        <f>IF(correction_sheet!$ALH7&lt;2,"NA",IF(correction_sheet!$A7="","",IF(COUNT(correction_sheet!AAH7,correction_sheet!ABA7,correction_sheet!ADF7,correction_sheet!ADY7,correction_sheet!AKN7)&lt;4,"NA",VLOOKUP((SUM(correction_sheet!AAH7,correction_sheet!ABA7,correction_sheet!ADF7,correction_sheet!ADY7,correction_sheet!AKN7)),Reference_sheet!$B$77:$D$87,3,FALSE))))</f>
        <v>0</v>
      </c>
      <c r="FD8" s="4">
        <f>IF(correction_sheet!$ALH7&lt;2,"NA",IF(correction_sheet!$A7="","",IF(COUNT(correction_sheet!AAI7,correction_sheet!ABB7,correction_sheet!ADG7,correction_sheet!ADZ7,correction_sheet!AKO7)&lt;4,"NA",VLOOKUP((SUM(correction_sheet!AAI7,correction_sheet!ABB7,correction_sheet!ADG7,correction_sheet!ADZ7,correction_sheet!AKO7)),Reference_sheet!$B$77:$D$87,3,FALSE))))</f>
        <v>0</v>
      </c>
      <c r="FE8" s="4">
        <f>IF(correction_sheet!$ALH7&lt;2,"NA",IF(correction_sheet!$A7="","",IF(COUNT(correction_sheet!AAJ7,correction_sheet!ABC7,correction_sheet!ADH7,correction_sheet!AEA7,correction_sheet!AKP7)&lt;4,"NA",VLOOKUP((SUM(correction_sheet!AAJ7,correction_sheet!ABC7,correction_sheet!ADH7,correction_sheet!AEA7,correction_sheet!AKP7)),Reference_sheet!$B$77:$D$87,3,FALSE))))</f>
        <v>0</v>
      </c>
      <c r="FF8" s="4">
        <f>IF(correction_sheet!$ALH7&lt;2,"NA",IF(correction_sheet!$A7="","",IF(COUNT(correction_sheet!AAK7,correction_sheet!ABD7,correction_sheet!ADI7,correction_sheet!AEB7,correction_sheet!AKQ7)&lt;4,"NA",VLOOKUP((SUM(correction_sheet!AAK7,correction_sheet!ABD7,correction_sheet!ADI7,correction_sheet!AEB7,correction_sheet!AKQ7)),Reference_sheet!$B$77:$D$87,3,FALSE))))</f>
        <v>0</v>
      </c>
      <c r="FG8" s="4">
        <f>IF(correction_sheet!$ALH7&lt;2,"NA",IF(correction_sheet!$A7="","",IF(COUNT(correction_sheet!AAL7,correction_sheet!ABE7,correction_sheet!ADJ7,correction_sheet!AEC7,correction_sheet!AKR7)&lt;4,"NA",VLOOKUP((SUM(correction_sheet!AAL7,correction_sheet!ABE7,correction_sheet!ADJ7,correction_sheet!AEC7,correction_sheet!AKR7)),Reference_sheet!$B$77:$D$87,3,FALSE))))</f>
        <v>2</v>
      </c>
      <c r="FH8" s="4">
        <f>IF(correction_sheet!$ALH7&lt;2,"NA",IF(correction_sheet!$A7="","",IF(COUNT(correction_sheet!AAM7,correction_sheet!ABF7,correction_sheet!ADK7,correction_sheet!AED7,correction_sheet!AKS7)&lt;4,"NA",VLOOKUP((SUM(correction_sheet!AAM7,correction_sheet!ABF7,correction_sheet!ADK7,correction_sheet!AED7,correction_sheet!AKS7)),Reference_sheet!$B$77:$D$87,3,FALSE))))</f>
        <v>2</v>
      </c>
      <c r="FI8" s="4">
        <f>IF(correction_sheet!$ALH7&lt;2,"NA",IF(correction_sheet!$A7="","",IF(COUNT(correction_sheet!AAN7,correction_sheet!ABG7,correction_sheet!ADL7,correction_sheet!AEE7,correction_sheet!AKT7)&lt;4,"NA",VLOOKUP((SUM(correction_sheet!AAN7,correction_sheet!ABG7,correction_sheet!ADL7,correction_sheet!AEE7,correction_sheet!AKT7)),Reference_sheet!$B$77:$D$87,3,FALSE))))</f>
        <v>2</v>
      </c>
      <c r="FJ8" s="4">
        <f>IF(correction_sheet!$ALH7&lt;2,"NA",IF(correction_sheet!$A7="","",IF(COUNT(correction_sheet!AAO7,correction_sheet!ABH7,correction_sheet!ADM7,correction_sheet!AEF7,correction_sheet!AKU7)&lt;4,"NA",VLOOKUP((SUM(correction_sheet!AAO7,correction_sheet!ABH7,correction_sheet!ADM7,correction_sheet!AEF7,correction_sheet!AKU7)),Reference_sheet!$B$77:$D$87,3,FALSE))))</f>
        <v>2</v>
      </c>
      <c r="FK8" s="4">
        <f>IF(correction_sheet!$ALH7&lt;2,"NA",IF(correction_sheet!$A7="","",IF(COUNT(correction_sheet!AAP7,correction_sheet!ABI7,correction_sheet!ADN7,correction_sheet!AEG7,correction_sheet!AKV7)&lt;4,"NA",VLOOKUP((SUM(correction_sheet!AAP7,correction_sheet!ABI7,correction_sheet!ADN7,correction_sheet!AEG7,correction_sheet!AKV7)),Reference_sheet!$B$77:$D$87,3,FALSE))))</f>
        <v>2</v>
      </c>
      <c r="FL8" s="4">
        <f>IF(correction_sheet!$ALH7&lt;2,"NA",IF(correction_sheet!$A7="","",IF(COUNT(correction_sheet!AAQ7,correction_sheet!ABJ7,correction_sheet!ADO7,correction_sheet!AEH7,correction_sheet!AKW7)&lt;4,"NA",VLOOKUP((SUM(correction_sheet!AAQ7,correction_sheet!ABJ7,correction_sheet!ADO7,correction_sheet!AEH7,correction_sheet!AKW7)),Reference_sheet!$B$77:$D$87,3,FALSE))))</f>
        <v>2</v>
      </c>
      <c r="FM8" s="4">
        <f>IF(correction_sheet!$ALH7&lt;2,"NA",IF(correction_sheet!$A7="","",IF(COUNT(correction_sheet!AAR7,correction_sheet!ABK7,correction_sheet!ADP7,correction_sheet!AEI7,correction_sheet!AKX7)&lt;4,"NA",VLOOKUP((SUM(correction_sheet!AAR7,correction_sheet!ABK7,correction_sheet!ADP7,correction_sheet!AEI7,correction_sheet!AKX7)),Reference_sheet!$B$77:$D$87,3,FALSE))))</f>
        <v>2</v>
      </c>
      <c r="FN8" s="4">
        <f>IF(correction_sheet!$ALH7&lt;2,"NA",IF(correction_sheet!$A7="","",IF(COUNT(correction_sheet!AAS7,correction_sheet!ABL7,correction_sheet!ADQ7,correction_sheet!AEJ7,correction_sheet!AKY7)&lt;4,"NA",VLOOKUP((SUM(correction_sheet!AAS7,correction_sheet!ABL7,correction_sheet!ADQ7,correction_sheet!AEJ7,correction_sheet!AKY7)),Reference_sheet!$B$77:$D$87,3,FALSE))))</f>
        <v>0</v>
      </c>
      <c r="FO8" s="4">
        <f>IF(correction_sheet!$ALH7&lt;2,"NA",IF(correction_sheet!$A7="","",IF(COUNT(correction_sheet!AAT7,correction_sheet!ABM7,correction_sheet!ADR7,correction_sheet!AEK7,correction_sheet!AKZ7)&lt;4,"NA",VLOOKUP((SUM(correction_sheet!AAT7,correction_sheet!ABM7,correction_sheet!ADR7,correction_sheet!AEK7,correction_sheet!AKZ7)),Reference_sheet!$B$77:$D$87,3,FALSE))))</f>
        <v>0</v>
      </c>
      <c r="FP8" s="4">
        <f>IF(correction_sheet!$ALH7&lt;2,"NA",IF(correction_sheet!$A7="","",IF(COUNT(correction_sheet!AAU7,correction_sheet!ABN7,correction_sheet!ADS7,correction_sheet!AEL7,correction_sheet!ALA7)&lt;4,"NA",VLOOKUP((SUM(correction_sheet!AAU7,correction_sheet!ABN7,correction_sheet!ADS7,correction_sheet!AEL7,correction_sheet!ALA7)),Reference_sheet!$B$77:$D$87,3,FALSE))))</f>
        <v>0</v>
      </c>
      <c r="FQ8" s="4">
        <f>IF(correction_sheet!$ALH7&lt;2,"NA",IF(correction_sheet!$A7="","",IF(COUNT(correction_sheet!AAV7,correction_sheet!ABO7,correction_sheet!ADT7,correction_sheet!AEM7,correction_sheet!ALB7)&lt;4,"NA",VLOOKUP((SUM(correction_sheet!AAV7,correction_sheet!ABO7,correction_sheet!ADT7,correction_sheet!AEM7,correction_sheet!ALB7)),Reference_sheet!$B$77:$D$87,3,FALSE))))</f>
        <v>0</v>
      </c>
      <c r="FR8" s="4">
        <f>IF(correction_sheet!$ALH7&lt;2,"NA",IF(correction_sheet!$A7="","",IF(COUNT(correction_sheet!AEN7,correction_sheet!AFG7,correction_sheet!AFZ7,correction_sheet!AGS7,correction_sheet!AJQ7)&lt;4,"NA",VLOOKUP((SUM(correction_sheet!AEN7,correction_sheet!AFG7,correction_sheet!AFZ7,correction_sheet!AGS7,correction_sheet!AJQ7)),Reference_sheet!$B$91:$D$96,3,FALSE))))</f>
        <v>0</v>
      </c>
      <c r="FS8" s="4">
        <f>IF(correction_sheet!$ALH7&lt;2,"NA",IF(correction_sheet!$A7="","",IF(COUNT(correction_sheet!AEO7,correction_sheet!AFH7,correction_sheet!AGA7,correction_sheet!AGT7,correction_sheet!AJR7)&lt;4,"NA",VLOOKUP((SUM(correction_sheet!AEO7,correction_sheet!AFH7,correction_sheet!AGA7,correction_sheet!AGT7,correction_sheet!AJR7)),Reference_sheet!$B$91:$D$96,3,FALSE))))</f>
        <v>0</v>
      </c>
      <c r="FT8" s="4">
        <f>IF(correction_sheet!$ALH7&lt;2,"NA",IF(correction_sheet!$A7="","",IF(COUNT(correction_sheet!AEP7,correction_sheet!AFI7,correction_sheet!AGB7,correction_sheet!AGU7,correction_sheet!AJS7)&lt;4,"NA",VLOOKUP((SUM(correction_sheet!AEP7,correction_sheet!AFI7,correction_sheet!AGB7,correction_sheet!AGU7,correction_sheet!AJS7)),Reference_sheet!$B$91:$D$96,3,FALSE))))</f>
        <v>0</v>
      </c>
      <c r="FU8" s="4">
        <f>IF(correction_sheet!$ALH7&lt;2,"NA",IF(correction_sheet!$A7="","",IF(COUNT(correction_sheet!AEQ7,correction_sheet!AFJ7,correction_sheet!AGC7,correction_sheet!AGV7,correction_sheet!AJT7)&lt;4,"NA",VLOOKUP((SUM(correction_sheet!AEQ7,correction_sheet!AFJ7,correction_sheet!AGC7,correction_sheet!AGV7,correction_sheet!AJT7)),Reference_sheet!$B$91:$D$96,3,FALSE))))</f>
        <v>0</v>
      </c>
      <c r="FV8" s="4">
        <f>IF(correction_sheet!$ALH7&lt;2,"NA",IF(correction_sheet!$A7="","",IF(COUNT(correction_sheet!AER7,correction_sheet!AFK7,correction_sheet!AGD7,correction_sheet!AGW7,correction_sheet!AJU7)&lt;4,"NA",VLOOKUP((SUM(correction_sheet!AER7,correction_sheet!AFK7,correction_sheet!AGD7,correction_sheet!AGW7,correction_sheet!AJU7)),Reference_sheet!$B$91:$D$96,3,FALSE))))</f>
        <v>0</v>
      </c>
      <c r="FW8" s="4">
        <f>IF(correction_sheet!$ALH7&lt;2,"NA",IF(correction_sheet!$A7="","",IF(COUNT(correction_sheet!AES7,correction_sheet!AFL7,correction_sheet!AGE7,correction_sheet!AGX7,correction_sheet!AJV7)&lt;4,"NA",VLOOKUP((SUM(correction_sheet!AES7,correction_sheet!AFL7,correction_sheet!AGE7,correction_sheet!AGX7,correction_sheet!AJV7)),Reference_sheet!$B$91:$D$96,3,FALSE))))</f>
        <v>0</v>
      </c>
      <c r="FX8" s="4">
        <f>IF(correction_sheet!$ALH7&lt;2,"NA",IF(correction_sheet!$A7="","",IF(COUNT(correction_sheet!AET7,correction_sheet!AFM7,correction_sheet!AGF7,correction_sheet!AGY7,correction_sheet!AJW7)&lt;4,"NA",VLOOKUP((SUM(correction_sheet!AET7,correction_sheet!AFM7,correction_sheet!AGF7,correction_sheet!AGY7,correction_sheet!AJW7)),Reference_sheet!$B$91:$D$96,3,FALSE))))</f>
        <v>0</v>
      </c>
      <c r="FY8" s="4">
        <f>IF(correction_sheet!$ALH7&lt;2,"NA",IF(correction_sheet!$A7="","",IF(COUNT(correction_sheet!AEU7,correction_sheet!AFN7,correction_sheet!AGG7,correction_sheet!AGZ7,correction_sheet!AJX7)&lt;4,"NA",VLOOKUP((SUM(correction_sheet!AEU7,correction_sheet!AFN7,correction_sheet!AGG7,correction_sheet!AGZ7,correction_sheet!AJX7)),Reference_sheet!$B$91:$D$96,3,FALSE))))</f>
        <v>0</v>
      </c>
      <c r="FZ8" s="4">
        <f>IF(correction_sheet!$ALH7&lt;2,"NA",IF(correction_sheet!$A7="","",IF(COUNT(correction_sheet!AEV7,correction_sheet!AFO7,correction_sheet!AGH7,correction_sheet!AHA7,correction_sheet!AJY7)&lt;4,"NA",VLOOKUP((SUM(correction_sheet!AEV7,correction_sheet!AFO7,correction_sheet!AGH7,correction_sheet!AHA7,correction_sheet!AJY7)),Reference_sheet!$B$91:$D$96,3,FALSE))))</f>
        <v>0</v>
      </c>
      <c r="GA8" s="4">
        <f>IF(correction_sheet!$ALH7&lt;2,"NA",IF(correction_sheet!$A7="","",IF(COUNT(correction_sheet!AEW7,correction_sheet!AFP7,correction_sheet!AGI7,correction_sheet!AHB7,correction_sheet!AJZ7)&lt;4,"NA",VLOOKUP((SUM(correction_sheet!AEW7,correction_sheet!AFP7,correction_sheet!AGI7,correction_sheet!AHB7,correction_sheet!AJZ7)),Reference_sheet!$B$91:$D$96,3,FALSE))))</f>
        <v>0</v>
      </c>
      <c r="GB8" s="4">
        <f>IF(correction_sheet!$ALH7&lt;2,"NA",IF(correction_sheet!$A7="","",IF(COUNT(correction_sheet!AEX7,correction_sheet!AFQ7,correction_sheet!AGJ7,correction_sheet!AHC7,correction_sheet!AKA7)&lt;4,"NA",VLOOKUP((SUM(correction_sheet!AEX7,correction_sheet!AFQ7,correction_sheet!AGJ7,correction_sheet!AHC7,correction_sheet!AKA7)),Reference_sheet!$B$91:$D$96,3,FALSE))))</f>
        <v>0</v>
      </c>
      <c r="GC8" s="4">
        <f>IF(correction_sheet!$ALH7&lt;2,"NA",IF(correction_sheet!$A7="","",IF(COUNT(correction_sheet!AEY7,correction_sheet!AFR7,correction_sheet!AGK7,correction_sheet!AHD7,correction_sheet!AKB7)&lt;4,"NA",VLOOKUP((SUM(correction_sheet!AEY7,correction_sheet!AFR7,correction_sheet!AGK7,correction_sheet!AHD7,correction_sheet!AKB7)),Reference_sheet!$B$91:$D$96,3,FALSE))))</f>
        <v>0</v>
      </c>
      <c r="GD8" s="4">
        <f>IF(correction_sheet!$ALH7&lt;2,"NA",IF(correction_sheet!$A7="","",IF(COUNT(correction_sheet!AEZ7,correction_sheet!AFS7,correction_sheet!AGL7,correction_sheet!AHE7,correction_sheet!AKC7)&lt;4,"NA",VLOOKUP((SUM(correction_sheet!AEZ7,correction_sheet!AFS7,correction_sheet!AGL7,correction_sheet!AHE7,correction_sheet!AKC7)),Reference_sheet!$B$91:$D$96,3,FALSE))))</f>
        <v>0</v>
      </c>
      <c r="GE8" s="4">
        <f>IF(correction_sheet!$ALH7&lt;2,"NA",IF(correction_sheet!$A7="","",IF(COUNT(correction_sheet!AFA7,correction_sheet!AFT7,correction_sheet!AGM7,correction_sheet!AHF7,correction_sheet!AKD7)&lt;4,"NA",VLOOKUP((SUM(correction_sheet!AFA7,correction_sheet!AFT7,correction_sheet!AGM7,correction_sheet!AHF7,correction_sheet!AKD7)),Reference_sheet!$B$91:$D$96,3,FALSE))))</f>
        <v>0</v>
      </c>
      <c r="GF8" s="4">
        <f>IF(correction_sheet!$ALH7&lt;2,"NA",IF(correction_sheet!$A7="","",IF(COUNT(correction_sheet!AFB7,correction_sheet!AFU7,correction_sheet!AGN7,correction_sheet!AHG7,correction_sheet!AKE7)&lt;4,"NA",VLOOKUP((SUM(correction_sheet!AFB7,correction_sheet!AFU7,correction_sheet!AGN7,correction_sheet!AHG7,correction_sheet!AKE7)),Reference_sheet!$B$91:$D$96,3,FALSE))))</f>
        <v>0</v>
      </c>
      <c r="GG8" s="4">
        <f>IF(correction_sheet!$ALH7&lt;2,"NA",IF(correction_sheet!$A7="","",IF(COUNT(correction_sheet!AFC7,correction_sheet!AFV7,correction_sheet!AGO7,correction_sheet!AHH7,correction_sheet!AKF7)&lt;4,"NA",VLOOKUP((SUM(correction_sheet!AFC7,correction_sheet!AFV7,correction_sheet!AGO7,correction_sheet!AHH7,correction_sheet!AKF7)),Reference_sheet!$B$91:$D$96,3,FALSE))))</f>
        <v>0</v>
      </c>
      <c r="GH8" s="4">
        <f>IF(correction_sheet!$ALH7&lt;2,"NA",IF(correction_sheet!$A7="","",IF(COUNT(correction_sheet!AFD7,correction_sheet!AFW7,correction_sheet!AGP7,correction_sheet!AHI7,correction_sheet!AKG7)&lt;4,"NA",VLOOKUP((SUM(correction_sheet!AFD7,correction_sheet!AFW7,correction_sheet!AGP7,correction_sheet!AHI7,correction_sheet!AKG7)),Reference_sheet!$B$91:$D$96,3,FALSE))))</f>
        <v>0</v>
      </c>
      <c r="GI8" s="4">
        <f>IF(correction_sheet!$ALH7&lt;2,"NA",IF(correction_sheet!$A7="","",IF(COUNT(correction_sheet!AFE7,correction_sheet!AFX7,correction_sheet!AGQ7,correction_sheet!AHJ7,correction_sheet!AKH7)&lt;4,"NA",VLOOKUP((SUM(correction_sheet!AFE7,correction_sheet!AFX7,correction_sheet!AGQ7,correction_sheet!AHJ7,correction_sheet!AKH7)),Reference_sheet!$B$91:$D$96,3,FALSE))))</f>
        <v>0</v>
      </c>
      <c r="GJ8" s="4">
        <f>IF(correction_sheet!$ALH7&lt;2,"NA",IF(correction_sheet!$A7="","",IF(COUNT(correction_sheet!AFF7,correction_sheet!AFY7,correction_sheet!AGR7,correction_sheet!AHK7,correction_sheet!AKI7)&lt;4,"NA",VLOOKUP((SUM(correction_sheet!AFF7,correction_sheet!AFY7,correction_sheet!AGR7,correction_sheet!AHK7,correction_sheet!AKI7)),Reference_sheet!$B$91:$D$96,3,FALSE))))</f>
        <v>0</v>
      </c>
      <c r="GK8" s="4">
        <f>IF(correction_sheet!$A7="","",IF(COUNT(C8,V8,AO8,BH8,CA8,CT8,DM8,EF8,EY8,FR8)&lt;8,"NA",SUM(IF(C8&gt;=Reference_sheet!$H$2,1,0),IF(V8&gt;=Reference_sheet!$I$2,1,0),IF(AO8&gt;=Reference_sheet!$J$2,1,0),IF(BH8&gt;=Reference_sheet!$K$2,1,0),IF(CA8&gt;=Reference_sheet!$L$2,1,0),IF(CT8&gt;=Reference_sheet!$M$2,1,0),IF(DM8&gt;=Reference_sheet!$N$2,1,0),IF(EF8&gt;=Reference_sheet!$O$2,1,0),IF(EY8&gt;=Reference_sheet!$P$2,1,0),IF(FR8&gt;=Reference_sheet!$Q$2,1,0))-COUNTIF(C8,"NA")-COUNTIF(V8,"NA")-COUNTIF(AO8,"NA")-COUNTIF(BH8,"NA")-COUNTIF(CA8,"NA")-COUNTIF(CT8,"NA")-COUNTIF(DM8,"NA")-COUNTIF(EF8,"NA")-COUNTIF(EY8,"NA")-COUNTIF(FR8,"NA")))</f>
        <v>0</v>
      </c>
      <c r="GL8" s="4">
        <f>IF(correction_sheet!$A7="","",IF(COUNT(D8,W8,AP8,BI8,CB8,CU8,DN8,EG8,EZ8,FS8)&lt;8,"NA",SUM(IF(D8&gt;=Reference_sheet!$H$2,1,0),IF(W8&gt;=Reference_sheet!$I$2,1,0),IF(AP8&gt;=Reference_sheet!$J$2,1,0),IF(BI8&gt;=Reference_sheet!$K$2,1,0),IF(CB8&gt;=Reference_sheet!$L$2,1,0),IF(CU8&gt;=Reference_sheet!$M$2,1,0),IF(DN8&gt;=Reference_sheet!$N$2,1,0),IF(EG8&gt;=Reference_sheet!$O$2,1,0),IF(EZ8&gt;=Reference_sheet!$P$2,1,0),IF(FS8&gt;=Reference_sheet!$Q$2,1,0))-COUNTIF(D8,"NA")-COUNTIF(W8,"NA")-COUNTIF(AP8,"NA")-COUNTIF(BI8,"NA")-COUNTIF(CB8,"NA")-COUNTIF(CU8,"NA")-COUNTIF(DN8,"NA")-COUNTIF(EG8,"NA")-COUNTIF(EZ8,"NA")-COUNTIF(FS8,"NA")))</f>
        <v>0</v>
      </c>
      <c r="GM8" s="4">
        <f>IF(correction_sheet!$A7="","",IF(COUNT(E8,X8,AQ8,BJ8,CC8,CV8,DO8,EH8,FA8,FT8)&lt;8,"NA",SUM(IF(E8&gt;=Reference_sheet!$H$2,1,0),IF(X8&gt;=Reference_sheet!$I$2,1,0),IF(AQ8&gt;=Reference_sheet!$J$2,1,0),IF(BJ8&gt;=Reference_sheet!$K$2,1,0),IF(CC8&gt;=Reference_sheet!$L$2,1,0),IF(CV8&gt;=Reference_sheet!$M$2,1,0),IF(DO8&gt;=Reference_sheet!$N$2,1,0),IF(EH8&gt;=Reference_sheet!$O$2,1,0),IF(FA8&gt;=Reference_sheet!$P$2,1,0),IF(FT8&gt;=Reference_sheet!$Q$2,1,0))-COUNTIF(E8,"NA")-COUNTIF(X8,"NA")-COUNTIF(AQ8,"NA")-COUNTIF(BJ8,"NA")-COUNTIF(CC8,"NA")-COUNTIF(CV8,"NA")-COUNTIF(DO8,"NA")-COUNTIF(EH8,"NA")-COUNTIF(FA8,"NA")-COUNTIF(FT8,"NA")))</f>
        <v>0</v>
      </c>
      <c r="GN8" s="4">
        <f>IF(correction_sheet!$A7="","",IF(COUNT(F8,Y8,AR8,BK8,CD8,CW8,DP8,EI8,FB8,FU8)&lt;8,"NA",SUM(IF(F8&gt;=Reference_sheet!$H$2,1,0),IF(Y8&gt;=Reference_sheet!$I$2,1,0),IF(AR8&gt;=Reference_sheet!$J$2,1,0),IF(BK8&gt;=Reference_sheet!$K$2,1,0),IF(CD8&gt;=Reference_sheet!$L$2,1,0),IF(CW8&gt;=Reference_sheet!$M$2,1,0),IF(DP8&gt;=Reference_sheet!$N$2,1,0),IF(EI8&gt;=Reference_sheet!$O$2,1,0),IF(FB8&gt;=Reference_sheet!$P$2,1,0),IF(FU8&gt;=Reference_sheet!$Q$2,1,0))-COUNTIF(F8,"NA")-COUNTIF(Y8,"NA")-COUNTIF(AR8,"NA")-COUNTIF(BK8,"NA")-COUNTIF(CD8,"NA")-COUNTIF(CW8,"NA")-COUNTIF(DP8,"NA")-COUNTIF(EI8,"NA")-COUNTIF(FB8,"NA")-COUNTIF(FU8,"NA")))</f>
        <v>0</v>
      </c>
      <c r="GO8" s="4">
        <f>IF(correction_sheet!$A7="","",IF(COUNT(G8,Z8,AS8,BL8,CE8,CX8,DQ8,EJ8,FC8,FV8)&lt;8,"NA",SUM(IF(G8&gt;=Reference_sheet!$H$2,1,0),IF(Z8&gt;=Reference_sheet!$I$2,1,0),IF(AS8&gt;=Reference_sheet!$J$2,1,0),IF(BL8&gt;=Reference_sheet!$K$2,1,0),IF(CE8&gt;=Reference_sheet!$L$2,1,0),IF(CX8&gt;=Reference_sheet!$M$2,1,0),IF(DQ8&gt;=Reference_sheet!$N$2,1,0),IF(EJ8&gt;=Reference_sheet!$O$2,1,0),IF(FC8&gt;=Reference_sheet!$P$2,1,0),IF(FV8&gt;=Reference_sheet!$Q$2,1,0))-COUNTIF(G8,"NA")-COUNTIF(Z8,"NA")-COUNTIF(AS8,"NA")-COUNTIF(BL8,"NA")-COUNTIF(CE8,"NA")-COUNTIF(CX8,"NA")-COUNTIF(DQ8,"NA")-COUNTIF(EJ8,"NA")-COUNTIF(FC8,"NA")-COUNTIF(FV8,"NA")))</f>
        <v>0</v>
      </c>
      <c r="GP8" s="4">
        <f>IF(correction_sheet!$A7="","",IF(COUNT(H8,AA8,AT8,BM8,CF8,CY8,DR8,EK8,FD8,FW8)&lt;8,"NA",SUM(IF(H8&gt;=Reference_sheet!$H$2,1,0),IF(AA8&gt;=Reference_sheet!$I$2,1,0),IF(AT8&gt;=Reference_sheet!$J$2,1,0),IF(BM8&gt;=Reference_sheet!$K$2,1,0),IF(CF8&gt;=Reference_sheet!$L$2,1,0),IF(CY8&gt;=Reference_sheet!$M$2,1,0),IF(DR8&gt;=Reference_sheet!$N$2,1,0),IF(EK8&gt;=Reference_sheet!$O$2,1,0),IF(FD8&gt;=Reference_sheet!$P$2,1,0),IF(FW8&gt;=Reference_sheet!$Q$2,1,0))-COUNTIF(H8,"NA")-COUNTIF(AA8,"NA")-COUNTIF(AT8,"NA")-COUNTIF(BM8,"NA")-COUNTIF(CF8,"NA")-COUNTIF(CY8,"NA")-COUNTIF(DR8,"NA")-COUNTIF(EK8,"NA")-COUNTIF(FD8,"NA")-COUNTIF(FW8,"NA")))</f>
        <v>0</v>
      </c>
      <c r="GQ8" s="4">
        <f>IF(correction_sheet!$A7="","",IF(COUNT(I8,AB8,AU8,BN8,CG8,CZ8,DS8,EL8,FE8,FX8)&lt;8,"NA",SUM(IF(I8&gt;=Reference_sheet!$H$2,1,0),IF(AB8&gt;=Reference_sheet!$I$2,1,0),IF(AU8&gt;=Reference_sheet!$J$2,1,0),IF(BN8&gt;=Reference_sheet!$K$2,1,0),IF(CG8&gt;=Reference_sheet!$L$2,1,0),IF(CZ8&gt;=Reference_sheet!$M$2,1,0),IF(DS8&gt;=Reference_sheet!$N$2,1,0),IF(EL8&gt;=Reference_sheet!$O$2,1,0),IF(FE8&gt;=Reference_sheet!$P$2,1,0),IF(FX8&gt;=Reference_sheet!$Q$2,1,0))-COUNTIF(I8,"NA")-COUNTIF(AB8,"NA")-COUNTIF(AU8,"NA")-COUNTIF(BN8,"NA")-COUNTIF(CG8,"NA")-COUNTIF(CZ8,"NA")-COUNTIF(DS8,"NA")-COUNTIF(EL8,"NA")-COUNTIF(FE8,"NA")-COUNTIF(FX8,"NA")))</f>
        <v>0</v>
      </c>
      <c r="GR8" s="4">
        <f>IF(correction_sheet!$A7="","",IF(COUNT(J8,AC8,AV8,BO8,CH8,DA8,DT8,EM8,FF8,FY8)&lt;8,"NA",SUM(IF(J8&gt;=Reference_sheet!$H$2,1,0),IF(AC8&gt;=Reference_sheet!$I$2,1,0),IF(AV8&gt;=Reference_sheet!$J$2,1,0),IF(BO8&gt;=Reference_sheet!$K$2,1,0),IF(CH8&gt;=Reference_sheet!$L$2,1,0),IF(DA8&gt;=Reference_sheet!$M$2,1,0),IF(DT8&gt;=Reference_sheet!$N$2,1,0),IF(EM8&gt;=Reference_sheet!$O$2,1,0),IF(FF8&gt;=Reference_sheet!$P$2,1,0),IF(FY8&gt;=Reference_sheet!$Q$2,1,0))-COUNTIF(J8,"NA")-COUNTIF(AC8,"NA")-COUNTIF(AV8,"NA")-COUNTIF(BO8,"NA")-COUNTIF(CH8,"NA")-COUNTIF(DA8,"NA")-COUNTIF(DT8,"NA")-COUNTIF(EM8,"NA")-COUNTIF(FF8,"NA")-COUNTIF(FY8,"NA")))</f>
        <v>0</v>
      </c>
      <c r="GS8" s="4">
        <f>IF(correction_sheet!$A7="","",IF(COUNT(K8,AD8,AW8,BP8,CI8,DB8,DU8,EN8,FG8,FZ8)&lt;8,"NA",SUM(IF(K8&gt;=Reference_sheet!$H$2,1,0),IF(AD8&gt;=Reference_sheet!$I$2,1,0),IF(AW8&gt;=Reference_sheet!$J$2,1,0),IF(BP8&gt;=Reference_sheet!$K$2,1,0),IF(CI8&gt;=Reference_sheet!$L$2,1,0),IF(DB8&gt;=Reference_sheet!$M$2,1,0),IF(DU8&gt;=Reference_sheet!$N$2,1,0),IF(EN8&gt;=Reference_sheet!$O$2,1,0),IF(FG8&gt;=Reference_sheet!$P$2,1,0),IF(FZ8&gt;=Reference_sheet!$Q$2,1,0))-COUNTIF(K8,"NA")-COUNTIF(AD8,"NA")-COUNTIF(AW8,"NA")-COUNTIF(BP8,"NA")-COUNTIF(CI8,"NA")-COUNTIF(DB8,"NA")-COUNTIF(DU8,"NA")-COUNTIF(EN8,"NA")-COUNTIF(FG8,"NA")-COUNTIF(FZ8,"NA")))</f>
        <v>0</v>
      </c>
      <c r="GT8" s="4">
        <f>IF(correction_sheet!$A7="","",IF(COUNT(L8,AE8,AX8,BQ8,CJ8,DC8,DV8,EO8,FH8,GA8)&lt;8,"NA",SUM(IF(L8&gt;=Reference_sheet!$H$2,1,0),IF(AE8&gt;=Reference_sheet!$I$2,1,0),IF(AX8&gt;=Reference_sheet!$J$2,1,0),IF(BQ8&gt;=Reference_sheet!$K$2,1,0),IF(CJ8&gt;=Reference_sheet!$L$2,1,0),IF(DC8&gt;=Reference_sheet!$M$2,1,0),IF(DV8&gt;=Reference_sheet!$N$2,1,0),IF(EO8&gt;=Reference_sheet!$O$2,1,0),IF(FH8&gt;=Reference_sheet!$P$2,1,0),IF(GA8&gt;=Reference_sheet!$Q$2,1,0))-COUNTIF(L8,"NA")-COUNTIF(AE8,"NA")-COUNTIF(AX8,"NA")-COUNTIF(BQ8,"NA")-COUNTIF(CJ8,"NA")-COUNTIF(DC8,"NA")-COUNTIF(DV8,"NA")-COUNTIF(EO8,"NA")-COUNTIF(FH8,"NA")-COUNTIF(GA8,"NA")))</f>
        <v>0</v>
      </c>
      <c r="GU8" s="4">
        <f>IF(correction_sheet!$A7="","",IF(COUNT(M8,AF8,AY8,BR8,CK8,DD8,DW8,EP8,FI8,GB8)&lt;8,"NA",SUM(IF(M8&gt;=Reference_sheet!$H$2,1,0),IF(AF8&gt;=Reference_sheet!$I$2,1,0),IF(AY8&gt;=Reference_sheet!$J$2,1,0),IF(BR8&gt;=Reference_sheet!$K$2,1,0),IF(CK8&gt;=Reference_sheet!$L$2,1,0),IF(DD8&gt;=Reference_sheet!$M$2,1,0),IF(DW8&gt;=Reference_sheet!$N$2,1,0),IF(EP8&gt;=Reference_sheet!$O$2,1,0),IF(FI8&gt;=Reference_sheet!$P$2,1,0),IF(GB8&gt;=Reference_sheet!$Q$2,1,0))-COUNTIF(M8,"NA")-COUNTIF(AF8,"NA")-COUNTIF(AY8,"NA")-COUNTIF(BR8,"NA")-COUNTIF(CK8,"NA")-COUNTIF(DD8,"NA")-COUNTIF(DW8,"NA")-COUNTIF(EP8,"NA")-COUNTIF(FI8,"NA")-COUNTIF(GB8,"NA")))</f>
        <v>0</v>
      </c>
      <c r="GV8" s="4">
        <f>IF(correction_sheet!$A7="","",IF(COUNT(N8,AG8,AZ8,BS8,CL8,DE8,DX8,EQ8,FJ8,GC8)&lt;8,"NA",SUM(IF(N8&gt;=Reference_sheet!$H$2,1,0),IF(AG8&gt;=Reference_sheet!$I$2,1,0),IF(AZ8&gt;=Reference_sheet!$J$2,1,0),IF(BS8&gt;=Reference_sheet!$K$2,1,0),IF(CL8&gt;=Reference_sheet!$L$2,1,0),IF(DE8&gt;=Reference_sheet!$M$2,1,0),IF(DX8&gt;=Reference_sheet!$N$2,1,0),IF(EQ8&gt;=Reference_sheet!$O$2,1,0),IF(FJ8&gt;=Reference_sheet!$P$2,1,0),IF(GC8&gt;=Reference_sheet!$Q$2,1,0))-COUNTIF(N8,"NA")-COUNTIF(AG8,"NA")-COUNTIF(AZ8,"NA")-COUNTIF(BS8,"NA")-COUNTIF(CL8,"NA")-COUNTIF(DE8,"NA")-COUNTIF(DX8,"NA")-COUNTIF(EQ8,"NA")-COUNTIF(FJ8,"NA")-COUNTIF(GC8,"NA")))</f>
        <v>0</v>
      </c>
      <c r="GW8" s="4">
        <f>IF(correction_sheet!$A7="","",IF(COUNT(O8,AH8,BA8,BT8,CM8,DF8,DY8,ER8,FK8,GD8)&lt;8,"NA",SUM(IF(O8&gt;=Reference_sheet!$H$2,1,0),IF(AH8&gt;=Reference_sheet!$I$2,1,0),IF(BA8&gt;=Reference_sheet!$J$2,1,0),IF(BT8&gt;=Reference_sheet!$K$2,1,0),IF(CM8&gt;=Reference_sheet!$L$2,1,0),IF(DF8&gt;=Reference_sheet!$M$2,1,0),IF(DY8&gt;=Reference_sheet!$N$2,1,0),IF(ER8&gt;=Reference_sheet!$O$2,1,0),IF(FK8&gt;=Reference_sheet!$P$2,1,0),IF(GD8&gt;=Reference_sheet!$Q$2,1,0))-COUNTIF(O8,"NA")-COUNTIF(AH8,"NA")-COUNTIF(BA8,"NA")-COUNTIF(BT8,"NA")-COUNTIF(CM8,"NA")-COUNTIF(DF8,"NA")-COUNTIF(DY8,"NA")-COUNTIF(ER8,"NA")-COUNTIF(FK8,"NA")-COUNTIF(GD8,"NA")))</f>
        <v>0</v>
      </c>
      <c r="GX8" s="4">
        <f>IF(correction_sheet!$A7="","",IF(COUNT(P8,AI8,BB8,BU8,CN8,DG8,DZ8,ES8,FL8,GE8)&lt;8,"NA",SUM(IF(P8&gt;=Reference_sheet!$H$2,1,0),IF(AI8&gt;=Reference_sheet!$I$2,1,0),IF(BB8&gt;=Reference_sheet!$J$2,1,0),IF(BU8&gt;=Reference_sheet!$K$2,1,0),IF(CN8&gt;=Reference_sheet!$L$2,1,0),IF(DG8&gt;=Reference_sheet!$M$2,1,0),IF(DZ8&gt;=Reference_sheet!$N$2,1,0),IF(ES8&gt;=Reference_sheet!$O$2,1,0),IF(FL8&gt;=Reference_sheet!$P$2,1,0),IF(GE8&gt;=Reference_sheet!$Q$2,1,0))-COUNTIF(P8,"NA")-COUNTIF(AI8,"NA")-COUNTIF(BB8,"NA")-COUNTIF(BU8,"NA")-COUNTIF(CN8,"NA")-COUNTIF(DG8,"NA")-COUNTIF(DZ8,"NA")-COUNTIF(ES8,"NA")-COUNTIF(FL8,"NA")-COUNTIF(GE8,"NA")))</f>
        <v>0</v>
      </c>
      <c r="GY8" s="4">
        <f>IF(correction_sheet!$A7="","",IF(COUNT(Q8,AJ8,BC8,BV8,CO8,DH8,EA8,ET8,FM8,GF8)&lt;8,"NA",SUM(IF(Q8&gt;=Reference_sheet!$H$2,1,0),IF(AJ8&gt;=Reference_sheet!$I$2,1,0),IF(BC8&gt;=Reference_sheet!$J$2,1,0),IF(BV8&gt;=Reference_sheet!$K$2,1,0),IF(CO8&gt;=Reference_sheet!$L$2,1,0),IF(DH8&gt;=Reference_sheet!$M$2,1,0),IF(EA8&gt;=Reference_sheet!$N$2,1,0),IF(ET8&gt;=Reference_sheet!$O$2,1,0),IF(FM8&gt;=Reference_sheet!$P$2,1,0),IF(GF8&gt;=Reference_sheet!$Q$2,1,0))-COUNTIF(Q8,"NA")-COUNTIF(AJ8,"NA")-COUNTIF(BC8,"NA")-COUNTIF(BV8,"NA")-COUNTIF(CO8,"NA")-COUNTIF(DH8,"NA")-COUNTIF(EA8,"NA")-COUNTIF(ET8,"NA")-COUNTIF(FM8,"NA")-COUNTIF(GF8,"NA")))</f>
        <v>0</v>
      </c>
      <c r="GZ8" s="4">
        <f>IF(correction_sheet!$A7="","",IF(COUNT(R8,AK8,BD8,BW8,CP8,DI8,EB8,EU8,FN8,GG8)&lt;8,"NA",SUM(IF(R8&gt;=Reference_sheet!$H$2,1,0),IF(AK8&gt;=Reference_sheet!$I$2,1,0),IF(BD8&gt;=Reference_sheet!$J$2,1,0),IF(BW8&gt;=Reference_sheet!$K$2,1,0),IF(CP8&gt;=Reference_sheet!$L$2,1,0),IF(DI8&gt;=Reference_sheet!$M$2,1,0),IF(EB8&gt;=Reference_sheet!$N$2,1,0),IF(EU8&gt;=Reference_sheet!$O$2,1,0),IF(FN8&gt;=Reference_sheet!$P$2,1,0),IF(GG8&gt;=Reference_sheet!$Q$2,1,0))-COUNTIF(R8,"NA")-COUNTIF(AK8,"NA")-COUNTIF(BD8,"NA")-COUNTIF(BW8,"NA")-COUNTIF(CP8,"NA")-COUNTIF(DI8,"NA")-COUNTIF(EB8,"NA")-COUNTIF(EU8,"NA")-COUNTIF(FN8,"NA")-COUNTIF(GG8,"NA")))</f>
        <v>0</v>
      </c>
      <c r="HA8" s="4">
        <f>IF(correction_sheet!$A7="","",IF(COUNT(S8,AL8,BE8,BX8,CQ8,DJ8,EC8,EV8,FO8,GH8)&lt;8,"NA",SUM(IF(S8&gt;=Reference_sheet!$H$2,1,0),IF(AL8&gt;=Reference_sheet!$I$2,1,0),IF(BE8&gt;=Reference_sheet!$J$2,1,0),IF(BX8&gt;=Reference_sheet!$K$2,1,0),IF(CQ8&gt;=Reference_sheet!$L$2,1,0),IF(DJ8&gt;=Reference_sheet!$M$2,1,0),IF(EC8&gt;=Reference_sheet!$N$2,1,0),IF(EV8&gt;=Reference_sheet!$O$2,1,0),IF(FO8&gt;=Reference_sheet!$P$2,1,0),IF(GH8&gt;=Reference_sheet!$Q$2,1,0))-COUNTIF(S8,"NA")-COUNTIF(AL8,"NA")-COUNTIF(BE8,"NA")-COUNTIF(BX8,"NA")-COUNTIF(CQ8,"NA")-COUNTIF(DJ8,"NA")-COUNTIF(EC8,"NA")-COUNTIF(EV8,"NA")-COUNTIF(FO8,"NA")-COUNTIF(GH8,"NA")))</f>
        <v>0</v>
      </c>
      <c r="HB8" s="4">
        <f>IF(correction_sheet!$A7="","",IF(COUNT(T8,AM8,BF8,BY8,CR8,DK8,ED8,EW8,FP8,GI8)&lt;8,"NA",SUM(IF(T8&gt;=Reference_sheet!$H$2,1,0),IF(AM8&gt;=Reference_sheet!$I$2,1,0),IF(BF8&gt;=Reference_sheet!$J$2,1,0),IF(BY8&gt;=Reference_sheet!$K$2,1,0),IF(CR8&gt;=Reference_sheet!$L$2,1,0),IF(DK8&gt;=Reference_sheet!$M$2,1,0),IF(ED8&gt;=Reference_sheet!$N$2,1,0),IF(EW8&gt;=Reference_sheet!$O$2,1,0),IF(FP8&gt;=Reference_sheet!$P$2,1,0),IF(GI8&gt;=Reference_sheet!$Q$2,1,0))-COUNTIF(T8,"NA")-COUNTIF(AM8,"NA")-COUNTIF(BF8,"NA")-COUNTIF(BY8,"NA")-COUNTIF(CR8,"NA")-COUNTIF(DK8,"NA")-COUNTIF(ED8,"NA")-COUNTIF(EW8,"NA")-COUNTIF(FP8,"NA")-COUNTIF(GI8,"NA")))</f>
        <v>0</v>
      </c>
      <c r="HC8" s="4">
        <f>IF(correction_sheet!$A7="","",IF(COUNT(C8,V8,AO8,BH8,CA8,CT8,DM8,EF8,#REF!,EY8,FR8)&lt;8,"NA",INT(0.5+SUM(C8,V8,AO8,BH8,CA8,CT8,DM8,EF8,EY8,FR8))))</f>
        <v>0</v>
      </c>
      <c r="HD8" s="4">
        <f>IF(correction_sheet!$A7="","",IF(COUNT(D8,W8,AP8,BI8,CB8,CU8,DN8,EG8,#REF!,EZ8,FS8)&lt;8,"NA",INT(0.5+SUM(D8,W8,AP8,BI8,CB8,CU8,DN8,EG8,EZ8,FS8))))</f>
        <v>0</v>
      </c>
      <c r="HE8" s="4">
        <f>IF(correction_sheet!$A7="","",IF(COUNT(E8,X8,AQ8,BJ8,CC8,CV8,DO8,EH8,#REF!,FA8,FT8)&lt;8,"NA",INT(0.5+SUM(E8,X8,AQ8,BJ8,CC8,CV8,DO8,EH8,FA8,FT8))))</f>
        <v>0</v>
      </c>
      <c r="HF8" s="4">
        <f>IF(correction_sheet!$A7="","",IF(COUNT(F8,Y8,AR8,BK8,CD8,CW8,DP8,EI8,#REF!,FB8,FU8)&lt;8,"NA",INT(0.5+SUM(F8,Y8,AR8,BK8,CD8,CW8,DP8,EI8,FB8,FU8))))</f>
        <v>0</v>
      </c>
      <c r="HG8" s="4">
        <f>IF(correction_sheet!$A7="","",IF(COUNT(G8,Z8,AS8,BL8,CE8,CX8,DQ8,EJ8,#REF!,FC8,FV8)&lt;8,"NA",INT(0.5+SUM(G8,Z8,AS8,BL8,CE8,CX8,DQ8,EJ8,FC8,FV8))))</f>
        <v>0</v>
      </c>
      <c r="HH8" s="4">
        <f>IF(correction_sheet!$A7="","",IF(COUNT(H8,AA8,AT8,BM8,CF8,CY8,DR8,EK8,#REF!,FD8,FW8)&lt;8,"NA",INT(0.5+SUM(H8,AA8,AT8,BM8,CF8,CY8,DR8,EK8,FD8,FW8))))</f>
        <v>2</v>
      </c>
      <c r="HI8" s="4">
        <f>IF(correction_sheet!$A7="","",IF(COUNT(I8,AB8,AU8,BN8,CG8,CZ8,DS8,EL8,#REF!,FE8,FX8)&lt;8,"NA",INT(0.5+SUM(I8,AB8,AU8,BN8,CG8,CZ8,DS8,EL8,FE8,FX8))))</f>
        <v>4</v>
      </c>
      <c r="HJ8" s="4">
        <f>IF(correction_sheet!$A7="","",IF(COUNT(J8,AC8,AV8,BO8,CH8,DA8,DT8,EM8,#REF!,FF8,FY8)&lt;8,"NA",INT(0.5+SUM(J8,AC8,AV8,BO8,CH8,DA8,DT8,EM8,FF8,FY8))))</f>
        <v>6</v>
      </c>
      <c r="HK8" s="4">
        <f>IF(correction_sheet!$A7="","",IF(COUNT(K8,AD8,AW8,BP8,CI8,DB8,DU8,EN8,#REF!,FG8,FZ8)&lt;8,"NA",INT(0.5+SUM(K8,AD8,AW8,BP8,CI8,DB8,DU8,EN8,FG8,FZ8))))</f>
        <v>10</v>
      </c>
      <c r="HL8" s="4">
        <f>IF(correction_sheet!$A7="","",IF(COUNT(L8,AE8,AX8,BQ8,CJ8,DC8,DV8,EO8,#REF!,FH8,GA8)&lt;8,"NA",INT(0.5+SUM(L8,AE8,AX8,BQ8,CJ8,DC8,DV8,EO8,FH8,GA8))))</f>
        <v>10</v>
      </c>
      <c r="HM8" s="4">
        <f>IF(correction_sheet!$A7="","",IF(COUNT(M8,AF8,AY8,BR8,CK8,DD8,DW8,EP8,#REF!,FI8,GB8)&lt;8,"NA",INT(0.5+SUM(M8,AF8,AY8,BR8,CK8,DD8,DW8,EP8,FI8,GB8))))</f>
        <v>10</v>
      </c>
      <c r="HN8" s="4">
        <f>IF(correction_sheet!$A7="","",IF(COUNT(N8,AG8,AZ8,BS8,CL8,DE8,DX8,EQ8,#REF!,FJ8,GC8)&lt;8,"NA",INT(0.5+SUM(N8,AG8,AZ8,BS8,CL8,DE8,DX8,EQ8,FJ8,GC8))))</f>
        <v>10</v>
      </c>
      <c r="HO8" s="4">
        <f>IF(correction_sheet!$A7="","",IF(COUNT(O8,AH8,BA8,BT8,CM8,DF8,DY8,ER8,#REF!,FK8,GD8)&lt;8,"NA",INT(0.5+SUM(O8,AH8,BA8,BT8,CM8,DF8,DY8,ER8,FK8,GD8))))</f>
        <v>10</v>
      </c>
      <c r="HP8" s="4">
        <f>IF(correction_sheet!$A7="","",IF(COUNT(P8,AI8,BB8,BU8,CN8,DG8,DZ8,ES8,#REF!,FL8,GE8)&lt;8,"NA",INT(0.5+SUM(P8,AI8,BB8,BU8,CN8,DG8,DZ8,ES8,FL8,GE8))))</f>
        <v>6</v>
      </c>
      <c r="HQ8" s="4">
        <f>IF(correction_sheet!$A7="","",IF(COUNT(Q8,AJ8,BC8,BV8,CO8,DH8,EA8,ET8,#REF!,FM8,GF8)&lt;8,"NA",INT(0.5+SUM(Q8,AJ8,BC8,BV8,CO8,DH8,EA8,ET8,FM8,GF8))))</f>
        <v>4</v>
      </c>
      <c r="HR8" s="4">
        <f>IF(correction_sheet!$A7="","",IF(COUNT(R8,AK8,BD8,BW8,CP8,DI8,EB8,EU8,#REF!,FN8,GG8)&lt;8,"NA",INT(0.5+SUM(R8,AK8,BD8,BW8,CP8,DI8,EB8,EU8,FN8,GG8))))</f>
        <v>2</v>
      </c>
      <c r="HS8" s="4">
        <f>IF(correction_sheet!$A7="","",IF(COUNT(S8,AL8,BE8,BX8,CQ8,DJ8,EC8,EV8,#REF!,FO8,GH8)&lt;8,"NA",INT(0.5+SUM(S8,AL8,BE8,BX8,CQ8,DJ8,EC8,EV8,FO8,GH8))))</f>
        <v>2</v>
      </c>
      <c r="HT8" s="4">
        <f>IF(correction_sheet!$A7="","",IF(COUNT(T8,AM8,BF8,BY8,CR8,DK8,ED8,EW8,#REF!,FP8,GI8)&lt;8,"NA",INT(0.5+SUM(T8,AM8,BF8,BY8,CR8,DK8,ED8,EW8,FP8,GI8))))</f>
        <v>0</v>
      </c>
      <c r="HU8" s="20">
        <f>IF(correction_sheet!$A7="","",IF(COUNT(U8,AN8,BG8,BZ8,CS8,DL8,EE8,EX8,FQ8,GJ8)&lt;8,"NA",SUM(IF(U8&gt;=Reference_sheet!$H$2,1,0),IF(AN8&gt;=Reference_sheet!$I$2,1,0),IF(BG8&gt;=Reference_sheet!$J$2,1,0),IF(BZ8&gt;=Reference_sheet!$K$2,1,0),IF(CS8&gt;=Reference_sheet!$L$2,1,0),IF(DL8&gt;=Reference_sheet!$M$2,1,0),IF(EE8&gt;=Reference_sheet!$N$2,1,0),IF(EX8&gt;=Reference_sheet!$O$2,1,0),IF(FQ8&gt;=Reference_sheet!$P$2,1,0),IF(GJ8&gt;=Reference_sheet!$Q$2,1,0))-COUNTIF(U8,"NA")-COUNTIF(AN8,"NA")-COUNTIF(BG8,"NA")-COUNTIF(BZ8,"NA")-COUNTIF(CS8,"NA")-COUNTIF(DL8,"NA")-COUNTIF(EE8,"NA")-COUNTIF(EX8,"NA")-COUNTIF(FQ8,"NA")-COUNTIF(GJ8,"NA")))</f>
        <v>0</v>
      </c>
      <c r="HV8" s="20">
        <f>IF(correction_sheet!$A7="","",IF(COUNT(U8,AN8,BG8,BZ8,CS8,DL8,EE8,EX8,FQ8,GJ8)&lt;8,"NA",INT(0.5+SUM(U8,AN8,BG8,BZ8,CS8,DL8,EE8,EX8,FQ8,GJ8))))</f>
        <v>8</v>
      </c>
      <c r="HW8" s="21">
        <f t="shared" si="0"/>
        <v>0</v>
      </c>
      <c r="HX8" s="21">
        <f t="shared" si="1"/>
        <v>0</v>
      </c>
      <c r="HY8" s="21">
        <f t="shared" si="2"/>
        <v>2</v>
      </c>
      <c r="HZ8" s="21">
        <f t="shared" si="3"/>
        <v>0</v>
      </c>
      <c r="IA8" s="21">
        <f t="shared" si="4"/>
        <v>0</v>
      </c>
      <c r="IB8" s="21">
        <f t="shared" si="5"/>
        <v>0</v>
      </c>
      <c r="IC8" s="21">
        <f t="shared" si="6"/>
        <v>6</v>
      </c>
      <c r="ID8" s="21">
        <f t="shared" si="7"/>
        <v>0</v>
      </c>
      <c r="IE8" s="21">
        <f>Scored_sheet!FQ8</f>
        <v>0</v>
      </c>
      <c r="IF8" s="21">
        <f t="shared" si="8"/>
        <v>0</v>
      </c>
      <c r="IG8" s="34">
        <f>IF(correction_sheet!$A7="","",IF(COUNT(U8,AN8,BG8,BZ8,CS8,DL8,EE8,EX8,FQ8,GJ8)&lt;7,"NA",SUM(IF(MAX(correction_sheet!HV7,correction_sheet!IO7,correction_sheet!JH7)&gt;0,IF(U8&gt;=Reference_sheet!$H$2,1,0),0),IF(AN8&gt;=Reference_sheet!$I$2,1,0),IF(BG8&gt;=Reference_sheet!$J$2,1,0),IF(BZ8&gt;=Reference_sheet!$K$2,1,0),IF(CS8&gt;=Reference_sheet!$L$2,1,0),IF(DL8&gt;=Reference_sheet!$M$2,1,0),IF(FQ8&gt;=Reference_sheet!$P$2,1,0),IF(GJ8&gt;=Reference_sheet!$Q$2,1,0))-COUNTIF(U8,"NA")-COUNTIF(AN8,"NA")-COUNTIF(BG8,"NA")-COUNTIF(BZ8,"NA")-COUNTIF(CS8,"NA")-COUNTIF(DL8,"NA")-COUNTIF(FQ8,"NA")-COUNTIF(GJ8,"NA")))</f>
        <v>0</v>
      </c>
      <c r="IH8" s="17"/>
    </row>
    <row r="9" spans="1:242">
      <c r="A9" s="7" t="str">
        <f>IF(correction_sheet!$A8="","",correction_sheet!$A8)</f>
        <v>RB00029</v>
      </c>
      <c r="B9" s="7">
        <f>IF(correction_sheet!$B8="","",correction_sheet!$B8)</f>
        <v>0</v>
      </c>
      <c r="C9" s="4">
        <f>IF(correction_sheet!$ALC8=0,"NA",IF(correction_sheet!$A8="","",IF(COUNT(correction_sheet!MG8,correction_sheet!MZ8,correction_sheet!HD8,correction_sheet!HW8,correction_sheet!IP8,correction_sheet!YR8,correction_sheet!ZK8)&lt;5,"NA",VLOOKUP(SUM(correction_sheet!MG8,correction_sheet!MZ8,correction_sheet!HD8,correction_sheet!HW8,correction_sheet!IP8,correction_sheet!YR8,correction_sheet!ZK8),Reference_sheet!$B$2:$D$11,3,FALSE))))</f>
        <v>0</v>
      </c>
      <c r="D9" s="4">
        <f>IF(correction_sheet!$ALC8=0,"NA",IF(correction_sheet!$A8="","",IF(COUNT(correction_sheet!MH8,correction_sheet!NA8,correction_sheet!HE8,correction_sheet!HX8,correction_sheet!IQ8,correction_sheet!YS8,correction_sheet!ZL8)&lt;5,"NA",VLOOKUP(SUM(correction_sheet!MH8,correction_sheet!NA8,correction_sheet!HE8,correction_sheet!HX8,correction_sheet!IQ8,correction_sheet!YS8,correction_sheet!ZL8),Reference_sheet!$B$2:$D$11,3,FALSE))))</f>
        <v>0</v>
      </c>
      <c r="E9" s="4">
        <f>IF(correction_sheet!$ALC8=0,"NA",IF(correction_sheet!$A8="","",IF(COUNT(correction_sheet!MI8,correction_sheet!NB8,correction_sheet!HF8,correction_sheet!HY8,correction_sheet!IR8,correction_sheet!YT8,correction_sheet!ZM8)&lt;5,"NA",VLOOKUP(SUM(correction_sheet!MI8,correction_sheet!NB8,correction_sheet!HF8,correction_sheet!HY8,correction_sheet!IR8,correction_sheet!YT8,correction_sheet!ZM8),Reference_sheet!$B$2:$D$11,3,FALSE))))</f>
        <v>0</v>
      </c>
      <c r="F9" s="4">
        <f>IF(correction_sheet!$ALC8=0,"NA",IF(correction_sheet!$A8="","",IF(COUNT(correction_sheet!MJ8,correction_sheet!NC8,correction_sheet!HG8,correction_sheet!HZ8,correction_sheet!IS8,correction_sheet!YU8,correction_sheet!ZN8)&lt;5,"NA",VLOOKUP(SUM(correction_sheet!MJ8,correction_sheet!NC8,correction_sheet!HG8,correction_sheet!HZ8,correction_sheet!IS8,correction_sheet!YU8,correction_sheet!ZN8),Reference_sheet!$B$2:$D$11,3,FALSE))))</f>
        <v>0</v>
      </c>
      <c r="G9" s="4">
        <f>IF(correction_sheet!$ALC8=0,"NA",IF(correction_sheet!$A8="","",IF(COUNT(correction_sheet!MK8,correction_sheet!ND8,correction_sheet!HH8,correction_sheet!IA8,correction_sheet!IT8,correction_sheet!YV8,correction_sheet!ZO8)&lt;5,"NA",VLOOKUP(SUM(correction_sheet!MK8,correction_sheet!ND8,correction_sheet!HH8,correction_sheet!IA8,correction_sheet!IT8,correction_sheet!YV8,correction_sheet!ZO8),Reference_sheet!$B$2:$D$11,3,FALSE))))</f>
        <v>0</v>
      </c>
      <c r="H9" s="4">
        <f>IF(correction_sheet!$ALC8=0,"NA",IF(correction_sheet!$A8="","",IF(COUNT(correction_sheet!ML8,correction_sheet!NE8,correction_sheet!HI8,correction_sheet!IB8,correction_sheet!IU8,correction_sheet!YW8,correction_sheet!ZP8)&lt;5,"NA",VLOOKUP(SUM(correction_sheet!ML8,correction_sheet!NE8,correction_sheet!HI8,correction_sheet!IB8,correction_sheet!IU8,correction_sheet!YW8,correction_sheet!ZP8),Reference_sheet!$B$2:$D$11,3,FALSE))))</f>
        <v>0</v>
      </c>
      <c r="I9" s="4">
        <f>IF(correction_sheet!$ALC8=0,"NA",IF(correction_sheet!$A8="","",IF(COUNT(correction_sheet!MM8,correction_sheet!NF8,correction_sheet!HJ8,correction_sheet!IC8,correction_sheet!IV8,correction_sheet!YX8,correction_sheet!ZQ8)&lt;5,"NA",VLOOKUP(SUM(correction_sheet!MM8,correction_sheet!NF8,correction_sheet!HJ8,correction_sheet!IC8,correction_sheet!IV8,correction_sheet!YX8,correction_sheet!ZQ8),Reference_sheet!$B$2:$D$11,3,FALSE))))</f>
        <v>0</v>
      </c>
      <c r="J9" s="4">
        <f>IF(correction_sheet!$ALC8=0,"NA",IF(correction_sheet!$A8="","",IF(COUNT(correction_sheet!MN8,correction_sheet!NG8,correction_sheet!HK8,correction_sheet!ID8,correction_sheet!IW8,correction_sheet!YY8,correction_sheet!ZR8)&lt;5,"NA",VLOOKUP(SUM(correction_sheet!MN8,correction_sheet!NG8,correction_sheet!HK8,correction_sheet!ID8,correction_sheet!IW8,correction_sheet!YY8,correction_sheet!ZR8),Reference_sheet!$B$2:$D$11,3,FALSE))))</f>
        <v>0</v>
      </c>
      <c r="K9" s="4">
        <f>IF(correction_sheet!$ALC8=0,"NA",IF(correction_sheet!$A8="","",IF(COUNT(correction_sheet!MO8,correction_sheet!NH8,correction_sheet!HL8,correction_sheet!IE8,correction_sheet!IX8,correction_sheet!YZ8,correction_sheet!ZS8)&lt;5,"NA",VLOOKUP(SUM(correction_sheet!MO8,correction_sheet!NH8,correction_sheet!HL8,correction_sheet!IE8,correction_sheet!IX8,correction_sheet!YZ8,correction_sheet!ZS8),Reference_sheet!$B$2:$D$11,3,FALSE))))</f>
        <v>0</v>
      </c>
      <c r="L9" s="4">
        <f>IF(correction_sheet!$ALC8=0,"NA",IF(correction_sheet!$A8="","",IF(COUNT(correction_sheet!MP8,correction_sheet!NI8,correction_sheet!HM8,correction_sheet!IF8,correction_sheet!IY8,correction_sheet!ZA8,correction_sheet!ZT8)&lt;5,"NA",VLOOKUP(SUM(correction_sheet!MP8,correction_sheet!NI8,correction_sheet!HM8,correction_sheet!IF8,correction_sheet!IY8,correction_sheet!ZA8,correction_sheet!ZT8),Reference_sheet!$B$2:$D$11,3,FALSE))))</f>
        <v>0</v>
      </c>
      <c r="M9" s="4">
        <f>IF(correction_sheet!$ALC8=0,"NA",IF(correction_sheet!$A8="","",IF(COUNT(correction_sheet!MQ8,correction_sheet!NJ8,correction_sheet!HN8,correction_sheet!IG8,correction_sheet!IZ8,correction_sheet!ZB8,correction_sheet!ZU8)&lt;5,"NA",VLOOKUP(SUM(correction_sheet!MQ8,correction_sheet!NJ8,correction_sheet!HN8,correction_sheet!IG8,correction_sheet!IZ8,correction_sheet!ZB8,correction_sheet!ZU8),Reference_sheet!$B$2:$D$11,3,FALSE))))</f>
        <v>0</v>
      </c>
      <c r="N9" s="4">
        <f>IF(correction_sheet!$ALC8=0,"NA",IF(correction_sheet!$A8="","",IF(COUNT(correction_sheet!MR8,correction_sheet!NK8,correction_sheet!HO8,correction_sheet!IH8,correction_sheet!JA8,correction_sheet!ZC8,correction_sheet!ZV8)&lt;5,"NA",VLOOKUP(SUM(correction_sheet!MR8,correction_sheet!NK8,correction_sheet!HO8,correction_sheet!IH8,correction_sheet!JA8,correction_sheet!ZC8,correction_sheet!ZV8),Reference_sheet!$B$2:$D$11,3,FALSE))))</f>
        <v>0</v>
      </c>
      <c r="O9" s="4">
        <f>IF(correction_sheet!$ALC8=0,"NA",IF(correction_sheet!$A8="","",IF(COUNT(correction_sheet!MS8,correction_sheet!NL8,correction_sheet!HP8,correction_sheet!II8,correction_sheet!JB8,correction_sheet!ZD8,correction_sheet!ZW8)&lt;5,"NA",VLOOKUP(SUM(correction_sheet!MS8,correction_sheet!NL8,correction_sheet!HP8,correction_sheet!II8,correction_sheet!JB8,correction_sheet!ZD8,correction_sheet!ZW8),Reference_sheet!$B$2:$D$11,3,FALSE))))</f>
        <v>0</v>
      </c>
      <c r="P9" s="4">
        <f>IF(correction_sheet!$ALC8=0,"NA",IF(correction_sheet!$A8="","",IF(COUNT(correction_sheet!MT8,correction_sheet!NM8,correction_sheet!HQ8,correction_sheet!IJ8,correction_sheet!JC8,correction_sheet!ZE8,correction_sheet!ZX8)&lt;5,"NA",VLOOKUP(SUM(correction_sheet!MT8,correction_sheet!NM8,correction_sheet!HQ8,correction_sheet!IJ8,correction_sheet!JC8,correction_sheet!ZE8,correction_sheet!ZX8),Reference_sheet!$B$2:$D$11,3,FALSE))))</f>
        <v>0</v>
      </c>
      <c r="Q9" s="4">
        <f>IF(correction_sheet!$ALC8=0,"NA",IF(correction_sheet!$A8="","",IF(COUNT(correction_sheet!MU8,correction_sheet!NN8,correction_sheet!HR8,correction_sheet!IK8,correction_sheet!JD8,correction_sheet!ZF8,correction_sheet!ZY8)&lt;5,"NA",VLOOKUP(SUM(correction_sheet!MU8,correction_sheet!NN8,correction_sheet!HR8,correction_sheet!IK8,correction_sheet!JD8,correction_sheet!ZF8,correction_sheet!ZY8),Reference_sheet!$B$2:$D$11,3,FALSE))))</f>
        <v>0</v>
      </c>
      <c r="R9" s="4">
        <f>IF(correction_sheet!$ALC8=0,"NA",IF(correction_sheet!$A8="","",IF(COUNT(correction_sheet!MV8,correction_sheet!NO8,correction_sheet!HS8,correction_sheet!IL8,correction_sheet!JE8,correction_sheet!ZG8,correction_sheet!ZZ8)&lt;5,"NA",VLOOKUP(SUM(correction_sheet!MV8,correction_sheet!NO8,correction_sheet!HS8,correction_sheet!IL8,correction_sheet!JE8,correction_sheet!ZG8,correction_sheet!ZZ8),Reference_sheet!$B$2:$D$11,3,FALSE))))</f>
        <v>0</v>
      </c>
      <c r="S9" s="4">
        <f>IF(correction_sheet!$ALC8=0,"NA",IF(correction_sheet!$A8="","",IF(COUNT(correction_sheet!MW8,correction_sheet!NP8,correction_sheet!HT8,correction_sheet!IM8,correction_sheet!JF8,correction_sheet!ZH8,correction_sheet!AAA8)&lt;5,"NA",VLOOKUP(SUM(correction_sheet!MW8,correction_sheet!NP8,correction_sheet!HT8,correction_sheet!IM8,correction_sheet!JF8,correction_sheet!ZH8,correction_sheet!AAA8),Reference_sheet!$B$2:$D$11,3,FALSE))))</f>
        <v>0</v>
      </c>
      <c r="T9" s="4">
        <f>IF(correction_sheet!$ALC8=0,"NA",IF(correction_sheet!$A8="","",IF(COUNT(correction_sheet!MX8,correction_sheet!NQ8,correction_sheet!HU8,correction_sheet!IN8,correction_sheet!JG8,correction_sheet!ZI8,correction_sheet!AAB8)&lt;5,"NA",VLOOKUP(SUM(correction_sheet!MX8,correction_sheet!NQ8,correction_sheet!HU8,correction_sheet!IN8,correction_sheet!JG8,correction_sheet!ZI8,correction_sheet!AAB8),Reference_sheet!$B$2:$D$11,3,FALSE))))</f>
        <v>0</v>
      </c>
      <c r="U9" s="4">
        <f>IF(correction_sheet!$ALC8=0,"NA",IF(correction_sheet!$A8="","",IF(COUNT(correction_sheet!MY8,correction_sheet!NR8,correction_sheet!HV8,correction_sheet!IO8,correction_sheet!JH8,correction_sheet!ZJ8,correction_sheet!AAC8)&lt;5,"NA",VLOOKUP(SUM(correction_sheet!MY8,correction_sheet!NR8,correction_sheet!HV8,correction_sheet!IO8,correction_sheet!JH8,correction_sheet!ZJ8,correction_sheet!AAC8),Reference_sheet!$B$2:$D$11,3,FALSE))))</f>
        <v>0</v>
      </c>
      <c r="V9" s="4">
        <f>IF(correction_sheet!$ALC8=0,"NA",IF(correction_sheet!$A8="","",IF(COUNT( correction_sheet!C8, correction_sheet!V8, correction_sheet!AO8, correction_sheet!BH8)&lt;3,"NA",VLOOKUP(SUM(  correction_sheet!C8, correction_sheet!V8,correction_sheet!AO8, correction_sheet!BH8),Reference_sheet!$B$14:$D$18,3,FALSE))))</f>
        <v>0</v>
      </c>
      <c r="W9" s="4">
        <f>IF(correction_sheet!$ALC8=0,"NA",IF(correction_sheet!$A8="","",IF(COUNT( correction_sheet!D8, correction_sheet!W8, correction_sheet!AP8, correction_sheet!BI8)&lt;3,"NA",VLOOKUP(SUM(  correction_sheet!D8, correction_sheet!W8,correction_sheet!AP8, correction_sheet!BI8),Reference_sheet!$B$14:$D$18,3,FALSE))))</f>
        <v>0</v>
      </c>
      <c r="X9" s="4">
        <f>IF(correction_sheet!$ALC8=0,"NA",IF(correction_sheet!$A8="","",IF(COUNT( correction_sheet!E8, correction_sheet!X8, correction_sheet!AQ8, correction_sheet!BJ8)&lt;3,"NA",VLOOKUP(SUM(  correction_sheet!E8, correction_sheet!X8,correction_sheet!AQ8, correction_sheet!BJ8),Reference_sheet!$B$14:$D$18,3,FALSE))))</f>
        <v>0</v>
      </c>
      <c r="Y9" s="4">
        <f>IF(correction_sheet!$ALC8=0,"NA",IF(correction_sheet!$A8="","",IF(COUNT( correction_sheet!F8, correction_sheet!Y8, correction_sheet!AR8, correction_sheet!BK8)&lt;3,"NA",VLOOKUP(SUM(  correction_sheet!F8, correction_sheet!Y8,correction_sheet!AR8, correction_sheet!BK8),Reference_sheet!$B$14:$D$18,3,FALSE))))</f>
        <v>0</v>
      </c>
      <c r="Z9" s="4">
        <f>IF(correction_sheet!$ALC8=0,"NA",IF(correction_sheet!$A8="","",IF(COUNT( correction_sheet!G8, correction_sheet!Z8, correction_sheet!AS8, correction_sheet!BL8)&lt;3,"NA",VLOOKUP(SUM(  correction_sheet!G8, correction_sheet!Z8,correction_sheet!AS8, correction_sheet!BL8),Reference_sheet!$B$14:$D$18,3,FALSE))))</f>
        <v>0</v>
      </c>
      <c r="AA9" s="4">
        <f>IF(correction_sheet!$ALC8=0,"NA",IF(correction_sheet!$A8="","",IF(COUNT( correction_sheet!H8, correction_sheet!AA8, correction_sheet!AT8, correction_sheet!BM8)&lt;3,"NA",VLOOKUP(SUM(  correction_sheet!H8, correction_sheet!AA8,correction_sheet!AT8, correction_sheet!BM8),Reference_sheet!$B$14:$D$18,3,FALSE))))</f>
        <v>0</v>
      </c>
      <c r="AB9" s="4">
        <f>IF(correction_sheet!$ALC8=0,"NA",IF(correction_sheet!$A8="","",IF(COUNT( correction_sheet!I8, correction_sheet!AB8, correction_sheet!AU8, correction_sheet!BN8)&lt;3,"NA",VLOOKUP(SUM(  correction_sheet!I8, correction_sheet!AB8,correction_sheet!AU8, correction_sheet!BN8),Reference_sheet!$B$14:$D$18,3,FALSE))))</f>
        <v>0</v>
      </c>
      <c r="AC9" s="4">
        <f>IF(correction_sheet!$ALC8=0,"NA",IF(correction_sheet!$A8="","",IF(COUNT( correction_sheet!J8, correction_sheet!AC8, correction_sheet!AV8, correction_sheet!BO8)&lt;3,"NA",VLOOKUP(SUM(  correction_sheet!J8, correction_sheet!AC8,correction_sheet!AV8, correction_sheet!BO8),Reference_sheet!$B$14:$D$18,3,FALSE))))</f>
        <v>0</v>
      </c>
      <c r="AD9" s="4">
        <f>IF(correction_sheet!$ALC8=0,"NA",IF(correction_sheet!$A8="","",IF(COUNT( correction_sheet!K8, correction_sheet!AD8, correction_sheet!AW8, correction_sheet!BP8)&lt;3,"NA",VLOOKUP(SUM(  correction_sheet!K8, correction_sheet!AD8,correction_sheet!AW8, correction_sheet!BP8),Reference_sheet!$B$14:$D$18,3,FALSE))))</f>
        <v>0</v>
      </c>
      <c r="AE9" s="4">
        <f>IF(correction_sheet!$ALC8=0,"NA",IF(correction_sheet!$A8="","",IF(COUNT( correction_sheet!L8, correction_sheet!AE8, correction_sheet!AX8, correction_sheet!BQ8)&lt;3,"NA",VLOOKUP(SUM(  correction_sheet!L8, correction_sheet!AE8,correction_sheet!AX8, correction_sheet!BQ8),Reference_sheet!$B$14:$D$18,3,FALSE))))</f>
        <v>0</v>
      </c>
      <c r="AF9" s="4">
        <f>IF(correction_sheet!$ALC8=0,"NA",IF(correction_sheet!$A8="","",IF(COUNT( correction_sheet!M8, correction_sheet!AF8, correction_sheet!AY8, correction_sheet!BR8)&lt;3,"NA",VLOOKUP(SUM(  correction_sheet!M8, correction_sheet!AF8,correction_sheet!AY8, correction_sheet!BR8),Reference_sheet!$B$14:$D$18,3,FALSE))))</f>
        <v>0</v>
      </c>
      <c r="AG9" s="4">
        <f>IF(correction_sheet!$ALC8=0,"NA",IF(correction_sheet!$A8="","",IF(COUNT( correction_sheet!N8, correction_sheet!AG8, correction_sheet!AZ8, correction_sheet!BS8)&lt;3,"NA",VLOOKUP(SUM(  correction_sheet!N8, correction_sheet!AG8,correction_sheet!AZ8, correction_sheet!BS8),Reference_sheet!$B$14:$D$18,3,FALSE))))</f>
        <v>3</v>
      </c>
      <c r="AH9" s="4">
        <f>IF(correction_sheet!$ALC8=0,"NA",IF(correction_sheet!$A8="","",IF(COUNT( correction_sheet!O8, correction_sheet!AH8, correction_sheet!BA8, correction_sheet!BT8)&lt;3,"NA",VLOOKUP(SUM(  correction_sheet!O8, correction_sheet!AH8,correction_sheet!BA8, correction_sheet!BT8),Reference_sheet!$B$14:$D$18,3,FALSE))))</f>
        <v>3</v>
      </c>
      <c r="AI9" s="4">
        <f>IF(correction_sheet!$ALC8=0,"NA",IF(correction_sheet!$A8="","",IF(COUNT( correction_sheet!P8, correction_sheet!AI8, correction_sheet!BB8, correction_sheet!BU8)&lt;3,"NA",VLOOKUP(SUM(  correction_sheet!P8, correction_sheet!AI8,correction_sheet!BB8, correction_sheet!BU8),Reference_sheet!$B$14:$D$18,3,FALSE))))</f>
        <v>3</v>
      </c>
      <c r="AJ9" s="4">
        <f>IF(correction_sheet!$ALC8=0,"NA",IF(correction_sheet!$A8="","",IF(COUNT( correction_sheet!Q8, correction_sheet!AJ8, correction_sheet!BC8, correction_sheet!BV8)&lt;3,"NA",VLOOKUP(SUM(  correction_sheet!Q8, correction_sheet!AJ8,correction_sheet!BC8, correction_sheet!BV8),Reference_sheet!$B$14:$D$18,3,FALSE))))</f>
        <v>0</v>
      </c>
      <c r="AK9" s="4">
        <f>IF(correction_sheet!$ALC8=0,"NA",IF(correction_sheet!$A8="","",IF(COUNT( correction_sheet!R8, correction_sheet!AK8, correction_sheet!BD8, correction_sheet!BW8)&lt;3,"NA",VLOOKUP(SUM(  correction_sheet!R8, correction_sheet!AK8,correction_sheet!BD8, correction_sheet!BW8),Reference_sheet!$B$14:$D$18,3,FALSE))))</f>
        <v>0</v>
      </c>
      <c r="AL9" s="4">
        <f>IF(correction_sheet!$ALC8=0,"NA",IF(correction_sheet!$A8="","",IF(COUNT( correction_sheet!S8, correction_sheet!AL8, correction_sheet!BE8, correction_sheet!BX8)&lt;3,"NA",VLOOKUP(SUM(  correction_sheet!S8, correction_sheet!AL8,correction_sheet!BE8, correction_sheet!BX8),Reference_sheet!$B$14:$D$18,3,FALSE))))</f>
        <v>0</v>
      </c>
      <c r="AM9" s="4">
        <f>IF(correction_sheet!$ALC8=0,"NA",IF(correction_sheet!$A8="","",IF(COUNT( correction_sheet!T8, correction_sheet!AM8, correction_sheet!BF8, correction_sheet!BY8)&lt;3,"NA",VLOOKUP(SUM(  correction_sheet!T8, correction_sheet!AM8,correction_sheet!BF8, correction_sheet!BY8),Reference_sheet!$B$14:$D$18,3,FALSE))))</f>
        <v>0</v>
      </c>
      <c r="AN9" s="4">
        <f>IF(correction_sheet!$ALC8=0,"NA",IF(correction_sheet!$A8="","",IF(COUNT( correction_sheet!U8, correction_sheet!AN8, correction_sheet!BG8, correction_sheet!BZ8)&lt;3,"NA",VLOOKUP(SUM(  correction_sheet!U8, correction_sheet!AN8,correction_sheet!BG8, correction_sheet!BZ8),Reference_sheet!$B$14:$D$18,3,FALSE))))</f>
        <v>3</v>
      </c>
      <c r="AO9" s="4">
        <f>IF(correction_sheet!$ALH8=0,"NA",IF(correction_sheet!$A8="","",IF(COUNT( correction_sheet!CA8, correction_sheet!ABP8, correction_sheet!ACI8, correction_sheet!AHL8,correction_sheet!AIX8,correction_sheet!AIE8)&lt;4,"NA",VLOOKUP(SUM( correction_sheet!CA8, correction_sheet!ABP8, correction_sheet!ACI8, correction_sheet!AHL8,correction_sheet!AIX8,correction_sheet!AIE8),Reference_sheet!$B$23:$D$28,3,FALSE))))</f>
        <v>0</v>
      </c>
      <c r="AP9" s="4">
        <f>IF(correction_sheet!$ALH8=0,"NA",IF(correction_sheet!$A8="","",IF(COUNT( correction_sheet!CB8, correction_sheet!ABQ8, correction_sheet!ACJ8, correction_sheet!AHM8,correction_sheet!AIY8,correction_sheet!AIF8)&lt;4,"NA",VLOOKUP(SUM( correction_sheet!CB8, correction_sheet!ABQ8, correction_sheet!ACJ8, correction_sheet!AHM8,correction_sheet!AIY8,correction_sheet!AIF8),Reference_sheet!$B$23:$D$28,3,FALSE))))</f>
        <v>0</v>
      </c>
      <c r="AQ9" s="4">
        <f>IF(correction_sheet!$ALH8=0,"NA",IF(correction_sheet!$A8="","",IF(COUNT( correction_sheet!CC8, correction_sheet!ABR8, correction_sheet!ACK8, correction_sheet!AHN8,correction_sheet!AIZ8,correction_sheet!AIG8)&lt;4,"NA",VLOOKUP(SUM( correction_sheet!CC8, correction_sheet!ABR8, correction_sheet!ACK8, correction_sheet!AHN8,correction_sheet!AIZ8,correction_sheet!AIG8),Reference_sheet!$B$23:$D$28,3,FALSE))))</f>
        <v>0</v>
      </c>
      <c r="AR9" s="4">
        <f>IF(correction_sheet!$ALH8=0,"NA",IF(correction_sheet!$A8="","",IF(COUNT( correction_sheet!CD8, correction_sheet!ABS8, correction_sheet!ACL8, correction_sheet!AHO8,correction_sheet!AJA8,correction_sheet!AIH8)&lt;4,"NA",VLOOKUP(SUM( correction_sheet!CD8, correction_sheet!ABS8, correction_sheet!ACL8, correction_sheet!AHO8,correction_sheet!AJA8,correction_sheet!AIH8),Reference_sheet!$B$23:$D$28,3,FALSE))))</f>
        <v>0</v>
      </c>
      <c r="AS9" s="4">
        <f>IF(correction_sheet!$ALH8=0,"NA",IF(correction_sheet!$A8="","",IF(COUNT( correction_sheet!CE8, correction_sheet!ABT8, correction_sheet!ACM8, correction_sheet!AHP8,correction_sheet!AJB8,correction_sheet!AII8)&lt;4,"NA",VLOOKUP(SUM( correction_sheet!CE8, correction_sheet!ABT8, correction_sheet!ACM8, correction_sheet!AHP8,correction_sheet!AJB8,correction_sheet!AII8),Reference_sheet!$B$23:$D$28,3,FALSE))))</f>
        <v>0</v>
      </c>
      <c r="AT9" s="4">
        <f>IF(correction_sheet!$ALH8=0,"NA",IF(correction_sheet!$A8="","",IF(COUNT( correction_sheet!CF8, correction_sheet!ABU8, correction_sheet!ACN8, correction_sheet!AHQ8,correction_sheet!AJC8,correction_sheet!AIJ8)&lt;4,"NA",VLOOKUP(SUM( correction_sheet!CF8, correction_sheet!ABU8, correction_sheet!ACN8, correction_sheet!AHQ8,correction_sheet!AJC8,correction_sheet!AIJ8),Reference_sheet!$B$23:$D$28,3,FALSE))))</f>
        <v>0</v>
      </c>
      <c r="AU9" s="4">
        <f>IF(correction_sheet!$ALH8=0,"NA",IF(correction_sheet!$A8="","",IF(COUNT( correction_sheet!CG8, correction_sheet!ABV8, correction_sheet!ACO8, correction_sheet!AHR8,correction_sheet!AJD8,correction_sheet!AIK8)&lt;4,"NA",VLOOKUP(SUM( correction_sheet!CG8, correction_sheet!ABV8, correction_sheet!ACO8, correction_sheet!AHR8,correction_sheet!AJD8,correction_sheet!AIK8),Reference_sheet!$B$23:$D$28,3,FALSE))))</f>
        <v>0</v>
      </c>
      <c r="AV9" s="4">
        <f>IF(correction_sheet!$ALH8=0,"NA",IF(correction_sheet!$A8="","",IF(COUNT( correction_sheet!CH8, correction_sheet!ABW8, correction_sheet!ACP8, correction_sheet!AHS8,correction_sheet!AJE8,correction_sheet!AIL8)&lt;4,"NA",VLOOKUP(SUM( correction_sheet!CH8, correction_sheet!ABW8, correction_sheet!ACP8, correction_sheet!AHS8,correction_sheet!AJE8,correction_sheet!AIL8),Reference_sheet!$B$23:$D$28,3,FALSE))))</f>
        <v>0</v>
      </c>
      <c r="AW9" s="4">
        <f>IF(correction_sheet!$ALH8=0,"NA",IF(correction_sheet!$A8="","",IF(COUNT( correction_sheet!CI8, correction_sheet!ABX8, correction_sheet!ACQ8, correction_sheet!AHT8,correction_sheet!AJF8,correction_sheet!AIM8)&lt;4,"NA",VLOOKUP(SUM( correction_sheet!CI8, correction_sheet!ABX8, correction_sheet!ACQ8, correction_sheet!AHT8,correction_sheet!AJF8,correction_sheet!AIM8),Reference_sheet!$B$23:$D$28,3,FALSE))))</f>
        <v>0</v>
      </c>
      <c r="AX9" s="4">
        <f>IF(correction_sheet!$ALH8=0,"NA",IF(correction_sheet!$A8="","",IF(COUNT( correction_sheet!CJ8, correction_sheet!ABY8, correction_sheet!ACR8, correction_sheet!AHU8,correction_sheet!AJG8,correction_sheet!AIN8)&lt;4,"NA",VLOOKUP(SUM( correction_sheet!CJ8, correction_sheet!ABY8, correction_sheet!ACR8, correction_sheet!AHU8,correction_sheet!AJG8,correction_sheet!AIN8),Reference_sheet!$B$23:$D$28,3,FALSE))))</f>
        <v>2</v>
      </c>
      <c r="AY9" s="4">
        <f>IF(correction_sheet!$ALH8=0,"NA",IF(correction_sheet!$A8="","",IF(COUNT( correction_sheet!CK8, correction_sheet!ABZ8, correction_sheet!ACS8, correction_sheet!AHV8,correction_sheet!AJH8,correction_sheet!AIO8)&lt;4,"NA",VLOOKUP(SUM( correction_sheet!CK8, correction_sheet!ABZ8, correction_sheet!ACS8, correction_sheet!AHV8,correction_sheet!AJH8,correction_sheet!AIO8),Reference_sheet!$B$23:$D$28,3,FALSE))))</f>
        <v>2</v>
      </c>
      <c r="AZ9" s="4">
        <f>IF(correction_sheet!$ALH8=0,"NA",IF(correction_sheet!$A8="","",IF(COUNT( correction_sheet!CL8, correction_sheet!ACA8, correction_sheet!ACT8, correction_sheet!AHW8,correction_sheet!AJI8,correction_sheet!AIP8)&lt;4,"NA",VLOOKUP(SUM( correction_sheet!CL8, correction_sheet!ACA8, correction_sheet!ACT8, correction_sheet!AHW8,correction_sheet!AJI8,correction_sheet!AIP8),Reference_sheet!$B$23:$D$28,3,FALSE))))</f>
        <v>4</v>
      </c>
      <c r="BA9" s="4">
        <f>IF(correction_sheet!$ALH8=0,"NA",IF(correction_sheet!$A8="","",IF(COUNT( correction_sheet!CM8, correction_sheet!ACB8, correction_sheet!ACU8, correction_sheet!AHX8,correction_sheet!AJJ8,correction_sheet!AIQ8)&lt;4,"NA",VLOOKUP(SUM( correction_sheet!CM8, correction_sheet!ACB8, correction_sheet!ACU8, correction_sheet!AHX8,correction_sheet!AJJ8,correction_sheet!AIQ8),Reference_sheet!$B$23:$D$28,3,FALSE))))</f>
        <v>4</v>
      </c>
      <c r="BB9" s="4">
        <f>IF(correction_sheet!$ALH8=0,"NA",IF(correction_sheet!$A8="","",IF(COUNT( correction_sheet!CN8, correction_sheet!ACC8, correction_sheet!ACV8, correction_sheet!AHY8,correction_sheet!AJK8,correction_sheet!AIR8)&lt;4,"NA",VLOOKUP(SUM( correction_sheet!CN8, correction_sheet!ACC8, correction_sheet!ACV8, correction_sheet!AHY8,correction_sheet!AJK8,correction_sheet!AIR8),Reference_sheet!$B$23:$D$28,3,FALSE))))</f>
        <v>4</v>
      </c>
      <c r="BC9" s="4">
        <f>IF(correction_sheet!$ALH8=0,"NA",IF(correction_sheet!$A8="","",IF(COUNT( correction_sheet!CO8, correction_sheet!ACD8, correction_sheet!ACW8, correction_sheet!AHZ8,correction_sheet!AJL8,correction_sheet!AIS8)&lt;4,"NA",VLOOKUP(SUM( correction_sheet!CO8, correction_sheet!ACD8, correction_sheet!ACW8, correction_sheet!AHZ8,correction_sheet!AJL8,correction_sheet!AIS8),Reference_sheet!$B$23:$D$28,3,FALSE))))</f>
        <v>6</v>
      </c>
      <c r="BD9" s="4">
        <f>IF(correction_sheet!$ALH8=0,"NA",IF(correction_sheet!$A8="","",IF(COUNT( correction_sheet!CP8, correction_sheet!ACE8, correction_sheet!ACX8, correction_sheet!AIA8,correction_sheet!AJM8,correction_sheet!AIT8)&lt;4,"NA",VLOOKUP(SUM( correction_sheet!CP8, correction_sheet!ACE8, correction_sheet!ACX8, correction_sheet!AIA8,correction_sheet!AJM8,correction_sheet!AIT8),Reference_sheet!$B$23:$D$28,3,FALSE))))</f>
        <v>6</v>
      </c>
      <c r="BE9" s="4">
        <f>IF(correction_sheet!$ALH8=0,"NA",IF(correction_sheet!$A8="","",IF(COUNT( correction_sheet!CQ8, correction_sheet!ACF8, correction_sheet!ACY8, correction_sheet!AIB8,correction_sheet!AJN8,correction_sheet!AIU8)&lt;4,"NA",VLOOKUP(SUM( correction_sheet!CQ8, correction_sheet!ACF8, correction_sheet!ACY8, correction_sheet!AIB8,correction_sheet!AJN8,correction_sheet!AIU8),Reference_sheet!$B$23:$D$28,3,FALSE))))</f>
        <v>6</v>
      </c>
      <c r="BF9" s="4">
        <f>IF(correction_sheet!$ALH8=0,"NA",IF(correction_sheet!$A8="","",IF(COUNT( correction_sheet!CR8, correction_sheet!ACG8, correction_sheet!ACZ8, correction_sheet!AIC8,correction_sheet!AJO8,correction_sheet!AIV8)&lt;4,"NA",VLOOKUP(SUM( correction_sheet!CR8, correction_sheet!ACG8, correction_sheet!ACZ8, correction_sheet!AIC8,correction_sheet!AJO8,correction_sheet!AIV8),Reference_sheet!$B$23:$D$28,3,FALSE))))</f>
        <v>3</v>
      </c>
      <c r="BG9" s="4">
        <f>IF(correction_sheet!$ALH8=0,"NA",IF(correction_sheet!$A8="","",IF(COUNT( correction_sheet!CS8, correction_sheet!ACH8, correction_sheet!ADA8, correction_sheet!AID8,correction_sheet!AJP8,correction_sheet!AIW8)&lt;4,"NA",VLOOKUP(SUM( correction_sheet!CS8, correction_sheet!ACH8, correction_sheet!ADA8, correction_sheet!AID8,correction_sheet!AJP8,correction_sheet!AIW8),Reference_sheet!$B$23:$D$28,3,FALSE))))</f>
        <v>6</v>
      </c>
      <c r="BH9" s="4">
        <f>IF(correction_sheet!$ALC8=0,"NA",IF(correction_sheet!$A8="","",IF(COUNT( correction_sheet!CT8, correction_sheet!DM8, correction_sheet!EY8, correction_sheet!FR8, correction_sheet!GK8,correction_sheet!EF8)&lt;4,"NA",VLOOKUP(SUM(correction_sheet!CT8, correction_sheet!DM8, correction_sheet!EY8, correction_sheet!FR8, correction_sheet!GK8,correction_sheet!EF8),Reference_sheet!$B$32:$D$38,3,FALSE))))</f>
        <v>0</v>
      </c>
      <c r="BI9" s="4">
        <f>IF(correction_sheet!$ALC8=0,"NA",IF(correction_sheet!$A8="","",IF(COUNT( correction_sheet!CU8, correction_sheet!DN8, correction_sheet!EZ8, correction_sheet!FS8, correction_sheet!GL8,correction_sheet!EG8)&lt;4,"NA",VLOOKUP(SUM(correction_sheet!CU8, correction_sheet!DN8, correction_sheet!EZ8, correction_sheet!FS8, correction_sheet!GL8,correction_sheet!EG8),Reference_sheet!$B$32:$D$38,3,FALSE))))</f>
        <v>0</v>
      </c>
      <c r="BJ9" s="4">
        <f>IF(correction_sheet!$ALC8=0,"NA",IF(correction_sheet!$A8="","",IF(COUNT( correction_sheet!CV8, correction_sheet!DO8, correction_sheet!FA8, correction_sheet!FT8, correction_sheet!GM8,correction_sheet!EH8)&lt;4,"NA",VLOOKUP(SUM(correction_sheet!CV8, correction_sheet!DO8, correction_sheet!FA8, correction_sheet!FT8, correction_sheet!GM8,correction_sheet!EH8),Reference_sheet!$B$32:$D$38,3,FALSE))))</f>
        <v>4</v>
      </c>
      <c r="BK9" s="4">
        <f>IF(correction_sheet!$ALC8=0,"NA",IF(correction_sheet!$A8="","",IF(COUNT( correction_sheet!CW8, correction_sheet!DP8, correction_sheet!FB8, correction_sheet!FU8, correction_sheet!GN8,correction_sheet!EI8)&lt;4,"NA",VLOOKUP(SUM(correction_sheet!CW8, correction_sheet!DP8, correction_sheet!FB8, correction_sheet!FU8, correction_sheet!GN8,correction_sheet!EI8),Reference_sheet!$B$32:$D$38,3,FALSE))))</f>
        <v>4</v>
      </c>
      <c r="BL9" s="4">
        <f>IF(correction_sheet!$ALC8=0,"NA",IF(correction_sheet!$A8="","",IF(COUNT( correction_sheet!CX8, correction_sheet!DQ8, correction_sheet!FC8, correction_sheet!FV8, correction_sheet!GO8,correction_sheet!EJ8)&lt;4,"NA",VLOOKUP(SUM(correction_sheet!CX8, correction_sheet!DQ8, correction_sheet!FC8, correction_sheet!FV8, correction_sheet!GO8,correction_sheet!EJ8),Reference_sheet!$B$32:$D$38,3,FALSE))))</f>
        <v>4</v>
      </c>
      <c r="BM9" s="4">
        <f>IF(correction_sheet!$ALC8=0,"NA",IF(correction_sheet!$A8="","",IF(COUNT( correction_sheet!CY8, correction_sheet!DR8, correction_sheet!FD8, correction_sheet!FW8, correction_sheet!GP8,correction_sheet!EK8)&lt;4,"NA",VLOOKUP(SUM(correction_sheet!CY8, correction_sheet!DR8, correction_sheet!FD8, correction_sheet!FW8, correction_sheet!GP8,correction_sheet!EK8),Reference_sheet!$B$32:$D$38,3,FALSE))))</f>
        <v>4</v>
      </c>
      <c r="BN9" s="4">
        <f>IF(correction_sheet!$ALC8=0,"NA",IF(correction_sheet!$A8="","",IF(COUNT( correction_sheet!CZ8, correction_sheet!DS8, correction_sheet!FE8, correction_sheet!FX8, correction_sheet!GQ8,correction_sheet!EL8)&lt;4,"NA",VLOOKUP(SUM(correction_sheet!CZ8, correction_sheet!DS8, correction_sheet!FE8, correction_sheet!FX8, correction_sheet!GQ8,correction_sheet!EL8),Reference_sheet!$B$32:$D$38,3,FALSE))))</f>
        <v>0</v>
      </c>
      <c r="BO9" s="4">
        <f>IF(correction_sheet!$ALC8=0,"NA",IF(correction_sheet!$A8="","",IF(COUNT( correction_sheet!DA8, correction_sheet!DT8, correction_sheet!FF8, correction_sheet!FY8, correction_sheet!GR8,correction_sheet!EM8)&lt;4,"NA",VLOOKUP(SUM(correction_sheet!DA8, correction_sheet!DT8, correction_sheet!FF8, correction_sheet!FY8, correction_sheet!GR8,correction_sheet!EM8),Reference_sheet!$B$32:$D$38,3,FALSE))))</f>
        <v>0</v>
      </c>
      <c r="BP9" s="4">
        <f>IF(correction_sheet!$ALC8=0,"NA",IF(correction_sheet!$A8="","",IF(COUNT( correction_sheet!DB8, correction_sheet!DU8, correction_sheet!FG8, correction_sheet!FZ8, correction_sheet!GS8,correction_sheet!EN8)&lt;4,"NA",VLOOKUP(SUM(correction_sheet!DB8, correction_sheet!DU8, correction_sheet!FG8, correction_sheet!FZ8, correction_sheet!GS8,correction_sheet!EN8),Reference_sheet!$B$32:$D$38,3,FALSE))))</f>
        <v>0</v>
      </c>
      <c r="BQ9" s="4">
        <f>IF(correction_sheet!$ALC8=0,"NA",IF(correction_sheet!$A8="","",IF(COUNT( correction_sheet!DC8, correction_sheet!DV8, correction_sheet!FH8, correction_sheet!GA8, correction_sheet!GT8,correction_sheet!EO8)&lt;4,"NA",VLOOKUP(SUM(correction_sheet!DC8, correction_sheet!DV8, correction_sheet!FH8, correction_sheet!GA8, correction_sheet!GT8,correction_sheet!EO8),Reference_sheet!$B$32:$D$38,3,FALSE))))</f>
        <v>0</v>
      </c>
      <c r="BR9" s="4">
        <f>IF(correction_sheet!$ALC8=0,"NA",IF(correction_sheet!$A8="","",IF(COUNT( correction_sheet!DD8, correction_sheet!DW8, correction_sheet!FI8, correction_sheet!GB8, correction_sheet!GU8,correction_sheet!EP8)&lt;4,"NA",VLOOKUP(SUM(correction_sheet!DD8, correction_sheet!DW8, correction_sheet!FI8, correction_sheet!GB8, correction_sheet!GU8,correction_sheet!EP8),Reference_sheet!$B$32:$D$38,3,FALSE))))</f>
        <v>0</v>
      </c>
      <c r="BS9" s="4">
        <f>IF(correction_sheet!$ALC8=0,"NA",IF(correction_sheet!$A8="","",IF(COUNT( correction_sheet!DE8, correction_sheet!DX8, correction_sheet!FJ8, correction_sheet!GC8, correction_sheet!GV8,correction_sheet!EQ8)&lt;4,"NA",VLOOKUP(SUM(correction_sheet!DE8, correction_sheet!DX8, correction_sheet!FJ8, correction_sheet!GC8, correction_sheet!GV8,correction_sheet!EQ8),Reference_sheet!$B$32:$D$38,3,FALSE))))</f>
        <v>0</v>
      </c>
      <c r="BT9" s="4">
        <f>IF(correction_sheet!$ALC8=0,"NA",IF(correction_sheet!$A8="","",IF(COUNT( correction_sheet!DF8, correction_sheet!DY8, correction_sheet!FK8, correction_sheet!GD8, correction_sheet!GW8,correction_sheet!ER8)&lt;4,"NA",VLOOKUP(SUM(correction_sheet!DF8, correction_sheet!DY8, correction_sheet!FK8, correction_sheet!GD8, correction_sheet!GW8,correction_sheet!ER8),Reference_sheet!$B$32:$D$38,3,FALSE))))</f>
        <v>2</v>
      </c>
      <c r="BU9" s="4">
        <f>IF(correction_sheet!$ALC8=0,"NA",IF(correction_sheet!$A8="","",IF(COUNT( correction_sheet!DG8, correction_sheet!DZ8, correction_sheet!FL8, correction_sheet!GE8, correction_sheet!GX8,correction_sheet!ES8)&lt;4,"NA",VLOOKUP(SUM(correction_sheet!DG8, correction_sheet!DZ8, correction_sheet!FL8, correction_sheet!GE8, correction_sheet!GX8,correction_sheet!ES8),Reference_sheet!$B$32:$D$38,3,FALSE))))</f>
        <v>0</v>
      </c>
      <c r="BV9" s="4">
        <f>IF(correction_sheet!$ALC8=0,"NA",IF(correction_sheet!$A8="","",IF(COUNT( correction_sheet!DH8, correction_sheet!EA8, correction_sheet!FM8, correction_sheet!GF8, correction_sheet!GY8,correction_sheet!ET8)&lt;4,"NA",VLOOKUP(SUM(correction_sheet!DH8, correction_sheet!EA8, correction_sheet!FM8, correction_sheet!GF8, correction_sheet!GY8,correction_sheet!ET8),Reference_sheet!$B$32:$D$38,3,FALSE))))</f>
        <v>0</v>
      </c>
      <c r="BW9" s="4">
        <f>IF(correction_sheet!$ALC8=0,"NA",IF(correction_sheet!$A8="","",IF(COUNT( correction_sheet!DI8, correction_sheet!EB8, correction_sheet!FN8, correction_sheet!GG8, correction_sheet!GZ8,correction_sheet!EU8)&lt;4,"NA",VLOOKUP(SUM(correction_sheet!DI8, correction_sheet!EB8, correction_sheet!FN8, correction_sheet!GG8, correction_sheet!GZ8,correction_sheet!EU8),Reference_sheet!$B$32:$D$38,3,FALSE))))</f>
        <v>0</v>
      </c>
      <c r="BX9" s="4">
        <f>IF(correction_sheet!$ALC8=0,"NA",IF(correction_sheet!$A8="","",IF(COUNT( correction_sheet!DJ8, correction_sheet!EC8, correction_sheet!FO8, correction_sheet!GH8, correction_sheet!HA8,correction_sheet!EV8)&lt;4,"NA",VLOOKUP(SUM(correction_sheet!DJ8, correction_sheet!EC8, correction_sheet!FO8, correction_sheet!GH8, correction_sheet!HA8,correction_sheet!EV8),Reference_sheet!$B$32:$D$38,3,FALSE))))</f>
        <v>0</v>
      </c>
      <c r="BY9" s="4">
        <f>IF(correction_sheet!$ALC8=0,"NA",IF(correction_sheet!$A8="","",IF(COUNT( correction_sheet!DK8, correction_sheet!ED8, correction_sheet!FP8, correction_sheet!GI8, correction_sheet!HB8,correction_sheet!EW8)&lt;4,"NA",VLOOKUP(SUM(correction_sheet!DK8, correction_sheet!ED8, correction_sheet!FP8, correction_sheet!GI8, correction_sheet!HB8,correction_sheet!EW8),Reference_sheet!$B$32:$D$38,3,FALSE))))</f>
        <v>0</v>
      </c>
      <c r="BZ9" s="4">
        <f>IF(correction_sheet!$ALC8=0,"NA",IF(correction_sheet!$A8="","",IF(COUNT( correction_sheet!DL8, correction_sheet!EE8, correction_sheet!FQ8, correction_sheet!GJ8, correction_sheet!HC8,correction_sheet!EX8)&lt;4,"NA",VLOOKUP(SUM(correction_sheet!DL8, correction_sheet!EE8, correction_sheet!FQ8, correction_sheet!GJ8, correction_sheet!HC8,correction_sheet!EX8),Reference_sheet!$B$32:$D$38,3,FALSE))))</f>
        <v>5</v>
      </c>
      <c r="CA9" s="4">
        <f>IF(correction_sheet!$ALH8=0,"NA",IF(correction_sheet!$A8="","",IF(COUNT(correction_sheet!NS8,correction_sheet!OL8,correction_sheet!PE8,correction_sheet!PX8,correction_sheet!QQ8)&lt;3,"NA",VLOOKUP(SUM(correction_sheet!NS8,correction_sheet!OL8,correction_sheet!PE8,correction_sheet!PX8,correction_sheet!QQ8),Reference_sheet!$B$41:$D$46,3,FALSE))))</f>
        <v>0</v>
      </c>
      <c r="CB9" s="4">
        <f>IF(correction_sheet!$ALH8=0,"NA",IF(correction_sheet!$A8="","",IF(COUNT(correction_sheet!NT8,correction_sheet!OM8,correction_sheet!PF8,correction_sheet!PY8,correction_sheet!QR8)&lt;3,"NA",VLOOKUP(SUM(correction_sheet!NT8,correction_sheet!OM8,correction_sheet!PF8,correction_sheet!PY8,correction_sheet!QR8),Reference_sheet!$B$41:$D$46,3,FALSE))))</f>
        <v>0</v>
      </c>
      <c r="CC9" s="4">
        <f>IF(correction_sheet!$ALH8=0,"NA",IF(correction_sheet!$A8="","",IF(COUNT(correction_sheet!NU8,correction_sheet!ON8,correction_sheet!PG8,correction_sheet!PZ8,correction_sheet!QS8)&lt;3,"NA",VLOOKUP(SUM(correction_sheet!NU8,correction_sheet!ON8,correction_sheet!PG8,correction_sheet!PZ8,correction_sheet!QS8),Reference_sheet!$B$41:$D$46,3,FALSE))))</f>
        <v>0</v>
      </c>
      <c r="CD9" s="4">
        <f>IF(correction_sheet!$ALH8=0,"NA",IF(correction_sheet!$A8="","",IF(COUNT(correction_sheet!NV8,correction_sheet!OO8,correction_sheet!PH8,correction_sheet!QA8,correction_sheet!QT8)&lt;3,"NA",VLOOKUP(SUM(correction_sheet!NV8,correction_sheet!OO8,correction_sheet!PH8,correction_sheet!QA8,correction_sheet!QT8),Reference_sheet!$B$41:$D$46,3,FALSE))))</f>
        <v>0</v>
      </c>
      <c r="CE9" s="4">
        <f>IF(correction_sheet!$ALH8=0,"NA",IF(correction_sheet!$A8="","",IF(COUNT(correction_sheet!NW8,correction_sheet!OP8,correction_sheet!PI8,correction_sheet!QB8,correction_sheet!QU8)&lt;3,"NA",VLOOKUP(SUM(correction_sheet!NW8,correction_sheet!OP8,correction_sheet!PI8,correction_sheet!QB8,correction_sheet!QU8),Reference_sheet!$B$41:$D$46,3,FALSE))))</f>
        <v>0</v>
      </c>
      <c r="CF9" s="4">
        <f>IF(correction_sheet!$ALH8=0,"NA",IF(correction_sheet!$A8="","",IF(COUNT(correction_sheet!NX8,correction_sheet!OQ8,correction_sheet!PJ8,correction_sheet!QC8,correction_sheet!QV8)&lt;3,"NA",VLOOKUP(SUM(correction_sheet!NX8,correction_sheet!OQ8,correction_sheet!PJ8,correction_sheet!QC8,correction_sheet!QV8),Reference_sheet!$B$41:$D$46,3,FALSE))))</f>
        <v>0</v>
      </c>
      <c r="CG9" s="4">
        <f>IF(correction_sheet!$ALH8=0,"NA",IF(correction_sheet!$A8="","",IF(COUNT(correction_sheet!NY8,correction_sheet!OR8,correction_sheet!PK8,correction_sheet!QD8,correction_sheet!QW8)&lt;3,"NA",VLOOKUP(SUM(correction_sheet!NY8,correction_sheet!OR8,correction_sheet!PK8,correction_sheet!QD8,correction_sheet!QW8),Reference_sheet!$B$41:$D$46,3,FALSE))))</f>
        <v>0</v>
      </c>
      <c r="CH9" s="4">
        <f>IF(correction_sheet!$ALH8=0,"NA",IF(correction_sheet!$A8="","",IF(COUNT(correction_sheet!NZ8,correction_sheet!OS8,correction_sheet!PL8,correction_sheet!QE8,correction_sheet!QX8)&lt;3,"NA",VLOOKUP(SUM(correction_sheet!NZ8,correction_sheet!OS8,correction_sheet!PL8,correction_sheet!QE8,correction_sheet!QX8),Reference_sheet!$B$41:$D$46,3,FALSE))))</f>
        <v>0</v>
      </c>
      <c r="CI9" s="4">
        <f>IF(correction_sheet!$ALH8=0,"NA",IF(correction_sheet!$A8="","",IF(COUNT(correction_sheet!OA8,correction_sheet!OT8,correction_sheet!PM8,correction_sheet!QF8,correction_sheet!QY8)&lt;3,"NA",VLOOKUP(SUM(correction_sheet!OA8,correction_sheet!OT8,correction_sheet!PM8,correction_sheet!QF8,correction_sheet!QY8),Reference_sheet!$B$41:$D$46,3,FALSE))))</f>
        <v>0</v>
      </c>
      <c r="CJ9" s="4">
        <f>IF(correction_sheet!$ALH8=0,"NA",IF(correction_sheet!$A8="","",IF(COUNT(correction_sheet!OB8,correction_sheet!OU8,correction_sheet!PN8,correction_sheet!QG8,correction_sheet!QZ8)&lt;3,"NA",VLOOKUP(SUM(correction_sheet!OB8,correction_sheet!OU8,correction_sheet!PN8,correction_sheet!QG8,correction_sheet!QZ8),Reference_sheet!$B$41:$D$46,3,FALSE))))</f>
        <v>0</v>
      </c>
      <c r="CK9" s="4">
        <f>IF(correction_sheet!$ALH8=0,"NA",IF(correction_sheet!$A8="","",IF(COUNT(correction_sheet!OC8,correction_sheet!OV8,correction_sheet!PO8,correction_sheet!QH8,correction_sheet!RA8)&lt;3,"NA",VLOOKUP(SUM(correction_sheet!OC8,correction_sheet!OV8,correction_sheet!PO8,correction_sheet!QH8,correction_sheet!RA8),Reference_sheet!$B$41:$D$46,3,FALSE))))</f>
        <v>0</v>
      </c>
      <c r="CL9" s="4">
        <f>IF(correction_sheet!$ALH8=0,"NA",IF(correction_sheet!$A8="","",IF(COUNT(correction_sheet!OD8,correction_sheet!OW8,correction_sheet!PP8,correction_sheet!QI8,correction_sheet!RB8)&lt;3,"NA",VLOOKUP(SUM(correction_sheet!OD8,correction_sheet!OW8,correction_sheet!PP8,correction_sheet!QI8,correction_sheet!RB8),Reference_sheet!$B$41:$D$46,3,FALSE))))</f>
        <v>0</v>
      </c>
      <c r="CM9" s="4">
        <f>IF(correction_sheet!$ALH8=0,"NA",IF(correction_sheet!$A8="","",IF(COUNT(correction_sheet!OE8,correction_sheet!OX8,correction_sheet!PQ8,correction_sheet!QJ8,correction_sheet!RC8)&lt;3,"NA",VLOOKUP(SUM(correction_sheet!OE8,correction_sheet!OX8,correction_sheet!PQ8,correction_sheet!QJ8,correction_sheet!RC8),Reference_sheet!$B$41:$D$46,3,FALSE))))</f>
        <v>0</v>
      </c>
      <c r="CN9" s="4">
        <f>IF(correction_sheet!$ALH8=0,"NA",IF(correction_sheet!$A8="","",IF(COUNT(correction_sheet!OF8,correction_sheet!OY8,correction_sheet!PR8,correction_sheet!QK8,correction_sheet!RD8)&lt;3,"NA",VLOOKUP(SUM(correction_sheet!OF8,correction_sheet!OY8,correction_sheet!PR8,correction_sheet!QK8,correction_sheet!RD8),Reference_sheet!$B$41:$D$46,3,FALSE))))</f>
        <v>0</v>
      </c>
      <c r="CO9" s="4">
        <f>IF(correction_sheet!$ALH8=0,"NA",IF(correction_sheet!$A8="","",IF(COUNT(correction_sheet!OG8,correction_sheet!OZ8,correction_sheet!PS8,correction_sheet!QL8,correction_sheet!RE8)&lt;3,"NA",VLOOKUP(SUM(correction_sheet!OG8,correction_sheet!OZ8,correction_sheet!PS8,correction_sheet!QL8,correction_sheet!RE8),Reference_sheet!$B$41:$D$46,3,FALSE))))</f>
        <v>0</v>
      </c>
      <c r="CP9" s="4">
        <f>IF(correction_sheet!$ALH8=0,"NA",IF(correction_sheet!$A8="","",IF(COUNT(correction_sheet!OH8,correction_sheet!PA8,correction_sheet!PT8,correction_sheet!QM8,correction_sheet!RF8)&lt;3,"NA",VLOOKUP(SUM(correction_sheet!OH8,correction_sheet!PA8,correction_sheet!PT8,correction_sheet!QM8,correction_sheet!RF8),Reference_sheet!$B$41:$D$46,3,FALSE))))</f>
        <v>0</v>
      </c>
      <c r="CQ9" s="4">
        <f>IF(correction_sheet!$ALH8=0,"NA",IF(correction_sheet!$A8="","",IF(COUNT(correction_sheet!OI8,correction_sheet!PB8,correction_sheet!PU8,correction_sheet!QN8,correction_sheet!RG8)&lt;3,"NA",VLOOKUP(SUM(correction_sheet!OI8,correction_sheet!PB8,correction_sheet!PU8,correction_sheet!QN8,correction_sheet!RG8),Reference_sheet!$B$41:$D$46,3,FALSE))))</f>
        <v>0</v>
      </c>
      <c r="CR9" s="4">
        <f>IF(correction_sheet!$ALH8=0,"NA",IF(correction_sheet!$A8="","",IF(COUNT(correction_sheet!OJ8,correction_sheet!PC8,correction_sheet!PV8,correction_sheet!QO8,correction_sheet!RH8)&lt;3,"NA",VLOOKUP(SUM(correction_sheet!OJ8,correction_sheet!PC8,correction_sheet!PV8,correction_sheet!QO8,correction_sheet!RH8),Reference_sheet!$B$41:$D$46,3,FALSE))))</f>
        <v>0</v>
      </c>
      <c r="CS9" s="4">
        <f>IF(correction_sheet!$ALH8=0,"NA",IF(correction_sheet!$A8="","",IF(COUNT(correction_sheet!OK8,correction_sheet!PD8,correction_sheet!PW8,correction_sheet!QP8,correction_sheet!RI8)&lt;3,"NA",VLOOKUP(SUM(correction_sheet!OK8,correction_sheet!PD8,correction_sheet!PW8,correction_sheet!QP8,correction_sheet!RI8),Reference_sheet!$B$41:$D$46,3,FALSE))))</f>
        <v>0</v>
      </c>
      <c r="CT9" s="4">
        <f>IF(correction_sheet!$ALH8=0,"NA",IF(correction_sheet!$A8="","",IF(COUNT(correction_sheet!JI8,correction_sheet!KB8,correction_sheet!KU8,correction_sheet!LN8)&lt;2,"NA",VLOOKUP(SUM(correction_sheet!JI8,correction_sheet!KB8,correction_sheet!KU8,correction_sheet!LN8),Reference_sheet!$B$50:$D$55,3,FALSE))))</f>
        <v>0</v>
      </c>
      <c r="CU9" s="4">
        <f>IF(correction_sheet!$ALH8=0,"NA",IF(correction_sheet!$A8="","",IF(COUNT(correction_sheet!JJ8,correction_sheet!KC8,correction_sheet!KV8,correction_sheet!LO8)&lt;2,"NA",VLOOKUP(SUM(correction_sheet!JJ8,correction_sheet!KC8,correction_sheet!KV8,correction_sheet!LO8),Reference_sheet!$B$50:$D$55,3,FALSE))))</f>
        <v>0</v>
      </c>
      <c r="CV9" s="4">
        <f>IF(correction_sheet!$ALH8=0,"NA",IF(correction_sheet!$A8="","",IF(COUNT(correction_sheet!JK8,correction_sheet!KD8,correction_sheet!KW8,correction_sheet!LP8)&lt;2,"NA",VLOOKUP(SUM(correction_sheet!JK8,correction_sheet!KD8,correction_sheet!KW8,correction_sheet!LP8),Reference_sheet!$B$50:$D$55,3,FALSE))))</f>
        <v>0</v>
      </c>
      <c r="CW9" s="4">
        <f>IF(correction_sheet!$ALH8=0,"NA",IF(correction_sheet!$A8="","",IF(COUNT(correction_sheet!JL8,correction_sheet!KE8,correction_sheet!KX8,correction_sheet!LQ8)&lt;2,"NA",VLOOKUP(SUM(correction_sheet!JL8,correction_sheet!KE8,correction_sheet!KX8,correction_sheet!LQ8),Reference_sheet!$B$50:$D$55,3,FALSE))))</f>
        <v>0</v>
      </c>
      <c r="CX9" s="4">
        <f>IF(correction_sheet!$ALH8=0,"NA",IF(correction_sheet!$A8="","",IF(COUNT(correction_sheet!JM8,correction_sheet!KF8,correction_sheet!KY8,correction_sheet!LR8)&lt;2,"NA",VLOOKUP(SUM(correction_sheet!JM8,correction_sheet!KF8,correction_sheet!KY8,correction_sheet!LR8),Reference_sheet!$B$50:$D$55,3,FALSE))))</f>
        <v>0</v>
      </c>
      <c r="CY9" s="4">
        <f>IF(correction_sheet!$ALH8=0,"NA",IF(correction_sheet!$A8="","",IF(COUNT(correction_sheet!JN8,correction_sheet!KG8,correction_sheet!KZ8,correction_sheet!LS8)&lt;2,"NA",VLOOKUP(SUM(correction_sheet!JN8,correction_sheet!KG8,correction_sheet!KZ8,correction_sheet!LS8),Reference_sheet!$B$50:$D$55,3,FALSE))))</f>
        <v>0</v>
      </c>
      <c r="CZ9" s="4">
        <f>IF(correction_sheet!$ALH8=0,"NA",IF(correction_sheet!$A8="","",IF(COUNT(correction_sheet!JO8,correction_sheet!KH8,correction_sheet!LA8,correction_sheet!LT8)&lt;2,"NA",VLOOKUP(SUM(correction_sheet!JO8,correction_sheet!KH8,correction_sheet!LA8,correction_sheet!LT8),Reference_sheet!$B$50:$D$55,3,FALSE))))</f>
        <v>0</v>
      </c>
      <c r="DA9" s="4">
        <f>IF(correction_sheet!$ALH8=0,"NA",IF(correction_sheet!$A8="","",IF(COUNT(correction_sheet!JP8,correction_sheet!KI8,correction_sheet!LB8,correction_sheet!LU8)&lt;2,"NA",VLOOKUP(SUM(correction_sheet!JP8,correction_sheet!KI8,correction_sheet!LB8,correction_sheet!LU8),Reference_sheet!$B$50:$D$55,3,FALSE))))</f>
        <v>0</v>
      </c>
      <c r="DB9" s="4">
        <f>IF(correction_sheet!$ALH8=0,"NA",IF(correction_sheet!$A8="","",IF(COUNT(correction_sheet!JQ8,correction_sheet!KJ8,correction_sheet!LC8,correction_sheet!LV8)&lt;2,"NA",VLOOKUP(SUM(correction_sheet!JQ8,correction_sheet!KJ8,correction_sheet!LC8,correction_sheet!LV8),Reference_sheet!$B$50:$D$55,3,FALSE))))</f>
        <v>0</v>
      </c>
      <c r="DC9" s="4">
        <f>IF(correction_sheet!$ALH8=0,"NA",IF(correction_sheet!$A8="","",IF(COUNT(correction_sheet!JR8,correction_sheet!KK8,correction_sheet!LD8,correction_sheet!LW8)&lt;2,"NA",VLOOKUP(SUM(correction_sheet!JR8,correction_sheet!KK8,correction_sheet!LD8,correction_sheet!LW8),Reference_sheet!$B$50:$D$55,3,FALSE))))</f>
        <v>0</v>
      </c>
      <c r="DD9" s="4">
        <f>IF(correction_sheet!$ALH8=0,"NA",IF(correction_sheet!$A8="","",IF(COUNT(correction_sheet!JS8,correction_sheet!KL8,correction_sheet!LE8,correction_sheet!LX8)&lt;2,"NA",VLOOKUP(SUM(correction_sheet!JS8,correction_sheet!KL8,correction_sheet!LE8,correction_sheet!LX8),Reference_sheet!$B$50:$D$55,3,FALSE))))</f>
        <v>0</v>
      </c>
      <c r="DE9" s="4">
        <f>IF(correction_sheet!$ALH8=0,"NA",IF(correction_sheet!$A8="","",IF(COUNT(correction_sheet!JT8,correction_sheet!KM8,correction_sheet!LF8,correction_sheet!LY8)&lt;2,"NA",VLOOKUP(SUM(correction_sheet!JT8,correction_sheet!KM8,correction_sheet!LF8,correction_sheet!LY8),Reference_sheet!$B$50:$D$55,3,FALSE))))</f>
        <v>0</v>
      </c>
      <c r="DF9" s="4">
        <f>IF(correction_sheet!$ALH8=0,"NA",IF(correction_sheet!$A8="","",IF(COUNT(correction_sheet!JU8,correction_sheet!KN8,correction_sheet!LG8,correction_sheet!LZ8)&lt;2,"NA",VLOOKUP(SUM(correction_sheet!JU8,correction_sheet!KN8,correction_sheet!LG8,correction_sheet!LZ8),Reference_sheet!$B$50:$D$55,3,FALSE))))</f>
        <v>0</v>
      </c>
      <c r="DG9" s="4">
        <f>IF(correction_sheet!$ALH8=0,"NA",IF(correction_sheet!$A8="","",IF(COUNT(correction_sheet!JV8,correction_sheet!KO8,correction_sheet!LH8,correction_sheet!MA8)&lt;2,"NA",VLOOKUP(SUM(correction_sheet!JV8,correction_sheet!KO8,correction_sheet!LH8,correction_sheet!MA8),Reference_sheet!$B$50:$D$55,3,FALSE))))</f>
        <v>0</v>
      </c>
      <c r="DH9" s="4">
        <f>IF(correction_sheet!$ALH8=0,"NA",IF(correction_sheet!$A8="","",IF(COUNT(correction_sheet!JW8,correction_sheet!KP8,correction_sheet!LI8,correction_sheet!MB8)&lt;2,"NA",VLOOKUP(SUM(correction_sheet!JW8,correction_sheet!KP8,correction_sheet!LI8,correction_sheet!MB8),Reference_sheet!$B$50:$D$55,3,FALSE))))</f>
        <v>0</v>
      </c>
      <c r="DI9" s="4">
        <f>IF(correction_sheet!$ALH8=0,"NA",IF(correction_sheet!$A8="","",IF(COUNT(correction_sheet!JX8,correction_sheet!KQ8,correction_sheet!LJ8,correction_sheet!MC8)&lt;2,"NA",VLOOKUP(SUM(correction_sheet!JX8,correction_sheet!KQ8,correction_sheet!LJ8,correction_sheet!MC8),Reference_sheet!$B$50:$D$55,3,FALSE))))</f>
        <v>0</v>
      </c>
      <c r="DJ9" s="4">
        <f>IF(correction_sheet!$ALH8=0,"NA",IF(correction_sheet!$A8="","",IF(COUNT(correction_sheet!JY8,correction_sheet!KR8,correction_sheet!LK8,correction_sheet!MD8)&lt;2,"NA",VLOOKUP(SUM(correction_sheet!JY8,correction_sheet!KR8,correction_sheet!LK8,correction_sheet!MD8),Reference_sheet!$B$50:$D$55,3,FALSE))))</f>
        <v>0</v>
      </c>
      <c r="DK9" s="4">
        <f>IF(correction_sheet!$ALH8=0,"NA",IF(correction_sheet!$A8="","",IF(COUNT(correction_sheet!JZ8,correction_sheet!KS8,correction_sheet!LL8,correction_sheet!ME8)&lt;2,"NA",VLOOKUP(SUM(correction_sheet!JZ8,correction_sheet!KS8,correction_sheet!LL8,correction_sheet!ME8),Reference_sheet!$B$50:$D$55,3,FALSE))))</f>
        <v>0</v>
      </c>
      <c r="DL9" s="4">
        <f>IF(correction_sheet!$ALH8=0,"NA",IF(correction_sheet!$A8="","",IF(COUNT(correction_sheet!KA8,correction_sheet!KT8,correction_sheet!LM8,correction_sheet!MF8)&lt;2,"NA",VLOOKUP(SUM(correction_sheet!KA8,correction_sheet!KT8,correction_sheet!LM8,correction_sheet!MF8),Reference_sheet!$B$50:$D$55,3,FALSE))))</f>
        <v>0</v>
      </c>
      <c r="DM9" s="4">
        <f>IF(correction_sheet!$ALH8=0,"NA",IF(correction_sheet!$A8="","",IF(COUNT(correction_sheet!RJ8,correction_sheet!SC8,correction_sheet!SV8,correction_sheet!TO8,correction_sheet!UH8)&lt;4,"NA",VLOOKUP(SUM(correction_sheet!RJ8,correction_sheet!SC8,correction_sheet!SV8,correction_sheet!TO8,correction_sheet!UH8),Reference_sheet!$B$59:$D$64,3,FALSE))))</f>
        <v>0</v>
      </c>
      <c r="DN9" s="4">
        <f>IF(correction_sheet!$ALH8=0,"NA",IF(correction_sheet!$A8="","",IF(COUNT(correction_sheet!RK8,correction_sheet!SD8,correction_sheet!SW8,correction_sheet!TP8,correction_sheet!UI8)&lt;4,"NA",VLOOKUP(SUM(correction_sheet!RK8,correction_sheet!SD8,correction_sheet!SW8,correction_sheet!TP8,correction_sheet!UI8),Reference_sheet!$B$59:$D$64,3,FALSE))))</f>
        <v>0</v>
      </c>
      <c r="DO9" s="4">
        <f>IF(correction_sheet!$ALH8=0,"NA",IF(correction_sheet!$A8="","",IF(COUNT(correction_sheet!RL8,correction_sheet!SE8,correction_sheet!SX8,correction_sheet!TQ8,correction_sheet!UJ8)&lt;4,"NA",VLOOKUP(SUM(correction_sheet!RL8,correction_sheet!SE8,correction_sheet!SX8,correction_sheet!TQ8,correction_sheet!UJ8),Reference_sheet!$B$59:$D$64,3,FALSE))))</f>
        <v>0</v>
      </c>
      <c r="DP9" s="4">
        <f>IF(correction_sheet!$ALH8=0,"NA",IF(correction_sheet!$A8="","",IF(COUNT(correction_sheet!RM8,correction_sheet!SF8,correction_sheet!SY8,correction_sheet!TR8,correction_sheet!UK8)&lt;4,"NA",VLOOKUP(SUM(correction_sheet!RM8,correction_sheet!SF8,correction_sheet!SY8,correction_sheet!TR8,correction_sheet!UK8),Reference_sheet!$B$59:$D$64,3,FALSE))))</f>
        <v>0</v>
      </c>
      <c r="DQ9" s="4">
        <f>IF(correction_sheet!$ALH8=0,"NA",IF(correction_sheet!$A8="","",IF(COUNT(correction_sheet!RN8,correction_sheet!SG8,correction_sheet!SZ8,correction_sheet!TS8,correction_sheet!UL8)&lt;4,"NA",VLOOKUP(SUM(correction_sheet!RN8,correction_sheet!SG8,correction_sheet!SZ8,correction_sheet!TS8,correction_sheet!UL8),Reference_sheet!$B$59:$D$64,3,FALSE))))</f>
        <v>0</v>
      </c>
      <c r="DR9" s="4">
        <f>IF(correction_sheet!$ALH8=0,"NA",IF(correction_sheet!$A8="","",IF(COUNT(correction_sheet!RO8,correction_sheet!SH8,correction_sheet!TA8,correction_sheet!TT8,correction_sheet!UM8)&lt;4,"NA",VLOOKUP(SUM(correction_sheet!RO8,correction_sheet!SH8,correction_sheet!TA8,correction_sheet!TT8,correction_sheet!UM8),Reference_sheet!$B$59:$D$64,3,FALSE))))</f>
        <v>6</v>
      </c>
      <c r="DS9" s="4">
        <f>IF(correction_sheet!$ALH8=0,"NA",IF(correction_sheet!$A8="","",IF(COUNT(correction_sheet!RP8,correction_sheet!SI8,correction_sheet!TB8,correction_sheet!TU8,correction_sheet!UN8)&lt;4,"NA",VLOOKUP(SUM(correction_sheet!RP8,correction_sheet!SI8,correction_sheet!TB8,correction_sheet!TU8,correction_sheet!UN8),Reference_sheet!$B$59:$D$64,3,FALSE))))</f>
        <v>6</v>
      </c>
      <c r="DT9" s="4">
        <f>IF(correction_sheet!$ALH8=0,"NA",IF(correction_sheet!$A8="","",IF(COUNT(correction_sheet!RQ8,correction_sheet!SJ8,correction_sheet!TC8,correction_sheet!TV8,correction_sheet!UO8)&lt;4,"NA",VLOOKUP(SUM(correction_sheet!RQ8,correction_sheet!SJ8,correction_sheet!TC8,correction_sheet!TV8,correction_sheet!UO8),Reference_sheet!$B$59:$D$64,3,FALSE))))</f>
        <v>6</v>
      </c>
      <c r="DU9" s="4">
        <f>IF(correction_sheet!$ALH8=0,"NA",IF(correction_sheet!$A8="","",IF(COUNT(correction_sheet!RR8,correction_sheet!SK8,correction_sheet!TD8,correction_sheet!TW8,correction_sheet!UP8)&lt;4,"NA",VLOOKUP(SUM(correction_sheet!RR8,correction_sheet!SK8,correction_sheet!TD8,correction_sheet!TW8,correction_sheet!UP8),Reference_sheet!$B$59:$D$64,3,FALSE))))</f>
        <v>6</v>
      </c>
      <c r="DV9" s="4">
        <f>IF(correction_sheet!$ALH8=0,"NA",IF(correction_sheet!$A8="","",IF(COUNT(correction_sheet!RS8,correction_sheet!SL8,correction_sheet!TE8,correction_sheet!TX8,correction_sheet!UQ8)&lt;4,"NA",VLOOKUP(SUM(correction_sheet!RS8,correction_sheet!SL8,correction_sheet!TE8,correction_sheet!TX8,correction_sheet!UQ8),Reference_sheet!$B$59:$D$64,3,FALSE))))</f>
        <v>6</v>
      </c>
      <c r="DW9" s="4">
        <f>IF(correction_sheet!$ALH8=0,"NA",IF(correction_sheet!$A8="","",IF(COUNT(correction_sheet!RT8,correction_sheet!SM8,correction_sheet!TF8,correction_sheet!TY8,correction_sheet!UR8)&lt;4,"NA",VLOOKUP(SUM(correction_sheet!RT8,correction_sheet!SM8,correction_sheet!TF8,correction_sheet!TY8,correction_sheet!UR8),Reference_sheet!$B$59:$D$64,3,FALSE))))</f>
        <v>6</v>
      </c>
      <c r="DX9" s="4">
        <f>IF(correction_sheet!$ALH8=0,"NA",IF(correction_sheet!$A8="","",IF(COUNT(correction_sheet!RU8,correction_sheet!SN8,correction_sheet!TG8,correction_sheet!TZ8,correction_sheet!US8)&lt;4,"NA",VLOOKUP(SUM(correction_sheet!RU8,correction_sheet!SN8,correction_sheet!TG8,correction_sheet!TZ8,correction_sheet!US8),Reference_sheet!$B$59:$D$64,3,FALSE))))</f>
        <v>8</v>
      </c>
      <c r="DY9" s="4">
        <f>IF(correction_sheet!$ALH8=0,"NA",IF(correction_sheet!$A8="","",IF(COUNT(correction_sheet!RV8,correction_sheet!SO8,correction_sheet!TH8,correction_sheet!UA8,correction_sheet!UT8)&lt;4,"NA",VLOOKUP(SUM(correction_sheet!RV8,correction_sheet!SO8,correction_sheet!TH8,correction_sheet!UA8,correction_sheet!UT8),Reference_sheet!$B$59:$D$64,3,FALSE))))</f>
        <v>8</v>
      </c>
      <c r="DZ9" s="4">
        <f>IF(correction_sheet!$ALH8=0,"NA",IF(correction_sheet!$A8="","",IF(COUNT(correction_sheet!RW8,correction_sheet!SP8,correction_sheet!TI8,correction_sheet!UB8,correction_sheet!UU8)&lt;4,"NA",VLOOKUP(SUM(correction_sheet!RW8,correction_sheet!SP8,correction_sheet!TI8,correction_sheet!UB8,correction_sheet!UU8),Reference_sheet!$B$59:$D$64,3,FALSE))))</f>
        <v>10</v>
      </c>
      <c r="EA9" s="4">
        <f>IF(correction_sheet!$ALH8=0,"NA",IF(correction_sheet!$A8="","",IF(COUNT(correction_sheet!RX8,correction_sheet!SQ8,correction_sheet!TJ8,correction_sheet!UC8,correction_sheet!UV8)&lt;4,"NA",VLOOKUP(SUM(correction_sheet!RX8,correction_sheet!SQ8,correction_sheet!TJ8,correction_sheet!UC8,correction_sheet!UV8),Reference_sheet!$B$59:$D$64,3,FALSE))))</f>
        <v>8</v>
      </c>
      <c r="EB9" s="4">
        <f>IF(correction_sheet!$ALH8=0,"NA",IF(correction_sheet!$A8="","",IF(COUNT(correction_sheet!RY8,correction_sheet!SR8,correction_sheet!TK8,correction_sheet!UD8,correction_sheet!UW8)&lt;4,"NA",VLOOKUP(SUM(correction_sheet!RY8,correction_sheet!SR8,correction_sheet!TK8,correction_sheet!UD8,correction_sheet!UW8),Reference_sheet!$B$59:$D$64,3,FALSE))))</f>
        <v>0</v>
      </c>
      <c r="EC9" s="4">
        <f>IF(correction_sheet!$ALH8=0,"NA",IF(correction_sheet!$A8="","",IF(COUNT(correction_sheet!RZ8,correction_sheet!SS8,correction_sheet!TL8,correction_sheet!UE8,correction_sheet!UX8)&lt;4,"NA",VLOOKUP(SUM(correction_sheet!RZ8,correction_sheet!SS8,correction_sheet!TL8,correction_sheet!UE8,correction_sheet!UX8),Reference_sheet!$B$59:$D$64,3,FALSE))))</f>
        <v>0</v>
      </c>
      <c r="ED9" s="4">
        <f>IF(correction_sheet!$ALH8=0,"NA",IF(correction_sheet!$A8="","",IF(COUNT(correction_sheet!SA8,correction_sheet!ST8,correction_sheet!TM8,correction_sheet!UF8,correction_sheet!UY8)&lt;4,"NA",VLOOKUP(SUM(correction_sheet!SA8,correction_sheet!ST8,correction_sheet!TM8,correction_sheet!UF8,correction_sheet!UY8),Reference_sheet!$B$59:$D$64,3,FALSE))))</f>
        <v>0</v>
      </c>
      <c r="EE9" s="4">
        <f>IF(correction_sheet!$ALH8=0,"NA",IF(correction_sheet!$A8="","",IF(COUNT(correction_sheet!SB8,correction_sheet!SU8,correction_sheet!TN8,correction_sheet!UG8,correction_sheet!UZ8)&lt;4,"NA",VLOOKUP(SUM(correction_sheet!SB8,correction_sheet!SU8,correction_sheet!TN8,correction_sheet!UG8,correction_sheet!UZ8),Reference_sheet!$B$59:$D$64,3,FALSE))))</f>
        <v>10</v>
      </c>
      <c r="EF9" s="4">
        <f>IF(correction_sheet!$ALH8=0,"NA",IF(correction_sheet!$A8="","",IF(COUNT(correction_sheet!WM8,correction_sheet!VA8,correction_sheet!VT8,correction_sheet!XF8,correction_sheet!XY8)&lt;4,"NA",VLOOKUP(SUM(correction_sheet!WM8,correction_sheet!VA8,correction_sheet!VT8,correction_sheet!XF8,correction_sheet!XY8),Reference_sheet!$B$67:$D$72,3,FALSE))))</f>
        <v>0</v>
      </c>
      <c r="EG9" s="4">
        <f>IF(correction_sheet!$ALH8=0,"NA",IF(correction_sheet!$A8="","",IF(COUNT(correction_sheet!WN8,correction_sheet!VB8,correction_sheet!VU8,correction_sheet!XG8,correction_sheet!XZ8)&lt;4,"NA",VLOOKUP(SUM(correction_sheet!WN8,correction_sheet!VB8,correction_sheet!VU8,correction_sheet!XG8,correction_sheet!XZ8),Reference_sheet!$B$67:$D$72,3,FALSE))))</f>
        <v>0</v>
      </c>
      <c r="EH9" s="4">
        <f>IF(correction_sheet!$ALH8=0,"NA",IF(correction_sheet!$A8="","",IF(COUNT(correction_sheet!WO8,correction_sheet!VC8,correction_sheet!VV8,correction_sheet!XH8,correction_sheet!YA8)&lt;4,"NA",VLOOKUP(SUM(correction_sheet!WO8,correction_sheet!VC8,correction_sheet!VV8,correction_sheet!XH8,correction_sheet!YA8),Reference_sheet!$B$67:$D$72,3,FALSE))))</f>
        <v>0</v>
      </c>
      <c r="EI9" s="4">
        <f>IF(correction_sheet!$ALH8=0,"NA",IF(correction_sheet!$A8="","",IF(COUNT(correction_sheet!WP8,correction_sheet!VD8,correction_sheet!VW8,correction_sheet!XI8,correction_sheet!YB8)&lt;4,"NA",VLOOKUP(SUM(correction_sheet!WP8,correction_sheet!VD8,correction_sheet!VW8,correction_sheet!XI8,correction_sheet!YB8),Reference_sheet!$B$67:$D$72,3,FALSE))))</f>
        <v>0</v>
      </c>
      <c r="EJ9" s="4">
        <f>IF(correction_sheet!$ALH8=0,"NA",IF(correction_sheet!$A8="","",IF(COUNT(correction_sheet!WQ8,correction_sheet!VE8,correction_sheet!VX8,correction_sheet!XJ8,correction_sheet!YC8)&lt;4,"NA",VLOOKUP(SUM(correction_sheet!WQ8,correction_sheet!VE8,correction_sheet!VX8,correction_sheet!XJ8,correction_sheet!YC8),Reference_sheet!$B$67:$D$72,3,FALSE))))</f>
        <v>0</v>
      </c>
      <c r="EK9" s="4">
        <f>IF(correction_sheet!$ALH8=0,"NA",IF(correction_sheet!$A8="","",IF(COUNT(correction_sheet!WR8,correction_sheet!VF8,correction_sheet!VY8,correction_sheet!XK8,correction_sheet!YD8)&lt;4,"NA",VLOOKUP(SUM(correction_sheet!WR8,correction_sheet!VF8,correction_sheet!VY8,correction_sheet!XK8,correction_sheet!YD8),Reference_sheet!$B$67:$D$72,3,FALSE))))</f>
        <v>0</v>
      </c>
      <c r="EL9" s="4">
        <f>IF(correction_sheet!$ALH8=0,"NA",IF(correction_sheet!$A8="","",IF(COUNT(correction_sheet!WS8,correction_sheet!VG8,correction_sheet!VZ8,correction_sheet!XL8,correction_sheet!YE8)&lt;4,"NA",VLOOKUP(SUM(correction_sheet!WS8,correction_sheet!VG8,correction_sheet!VZ8,correction_sheet!XL8,correction_sheet!YE8),Reference_sheet!$B$67:$D$72,3,FALSE))))</f>
        <v>0</v>
      </c>
      <c r="EM9" s="4">
        <f>IF(correction_sheet!$ALH8=0,"NA",IF(correction_sheet!$A8="","",IF(COUNT(correction_sheet!WT8,correction_sheet!VH8,correction_sheet!WA8,correction_sheet!XM8,correction_sheet!YF8)&lt;4,"NA",VLOOKUP(SUM(correction_sheet!WT8,correction_sheet!VH8,correction_sheet!WA8,correction_sheet!XM8,correction_sheet!YF8),Reference_sheet!$B$67:$D$72,3,FALSE))))</f>
        <v>0</v>
      </c>
      <c r="EN9" s="4">
        <f>IF(correction_sheet!$ALH8=0,"NA",IF(correction_sheet!$A8="","",IF(COUNT(correction_sheet!WU8,correction_sheet!VI8,correction_sheet!WB8,correction_sheet!XN8,correction_sheet!YG8)&lt;4,"NA",VLOOKUP(SUM(correction_sheet!WU8,correction_sheet!VI8,correction_sheet!WB8,correction_sheet!XN8,correction_sheet!YG8),Reference_sheet!$B$67:$D$72,3,FALSE))))</f>
        <v>0</v>
      </c>
      <c r="EO9" s="4">
        <f>IF(correction_sheet!$ALH8=0,"NA",IF(correction_sheet!$A8="","",IF(COUNT(correction_sheet!WV8,correction_sheet!VJ8,correction_sheet!WC8,correction_sheet!XO8,correction_sheet!YH8)&lt;4,"NA",VLOOKUP(SUM(correction_sheet!WV8,correction_sheet!VJ8,correction_sheet!WC8,correction_sheet!XO8,correction_sheet!YH8),Reference_sheet!$B$67:$D$72,3,FALSE))))</f>
        <v>0</v>
      </c>
      <c r="EP9" s="4">
        <f>IF(correction_sheet!$ALH8=0,"NA",IF(correction_sheet!$A8="","",IF(COUNT(correction_sheet!WW8,correction_sheet!VK8,correction_sheet!WD8,correction_sheet!XP8,correction_sheet!YI8)&lt;4,"NA",VLOOKUP(SUM(correction_sheet!WW8,correction_sheet!VK8,correction_sheet!WD8,correction_sheet!XP8,correction_sheet!YI8),Reference_sheet!$B$67:$D$72,3,FALSE))))</f>
        <v>0</v>
      </c>
      <c r="EQ9" s="4">
        <f>IF(correction_sheet!$ALH8=0,"NA",IF(correction_sheet!$A8="","",IF(COUNT(correction_sheet!WX8,correction_sheet!VL8,correction_sheet!WE8,correction_sheet!XQ8,correction_sheet!YJ8)&lt;4,"NA",VLOOKUP(SUM(correction_sheet!WX8,correction_sheet!VL8,correction_sheet!WE8,correction_sheet!XQ8,correction_sheet!YJ8),Reference_sheet!$B$67:$D$72,3,FALSE))))</f>
        <v>2</v>
      </c>
      <c r="ER9" s="4">
        <f>IF(correction_sheet!$ALH8=0,"NA",IF(correction_sheet!$A8="","",IF(COUNT(correction_sheet!WY8,correction_sheet!VM8,correction_sheet!WF8,correction_sheet!XR8,correction_sheet!YK8)&lt;4,"NA",VLOOKUP(SUM(correction_sheet!WY8,correction_sheet!VM8,correction_sheet!WF8,correction_sheet!XR8,correction_sheet!YK8),Reference_sheet!$B$67:$D$72,3,FALSE))))</f>
        <v>2</v>
      </c>
      <c r="ES9" s="4">
        <f>IF(correction_sheet!$ALH8=0,"NA",IF(correction_sheet!$A8="","",IF(COUNT(correction_sheet!WZ8,correction_sheet!VN8,correction_sheet!WG8,correction_sheet!XS8,correction_sheet!YL8)&lt;4,"NA",VLOOKUP(SUM(correction_sheet!WZ8,correction_sheet!VN8,correction_sheet!WG8,correction_sheet!XS8,correction_sheet!YL8),Reference_sheet!$B$67:$D$72,3,FALSE))))</f>
        <v>6</v>
      </c>
      <c r="ET9" s="4">
        <f>IF(correction_sheet!$ALH8=0,"NA",IF(correction_sheet!$A8="","",IF(COUNT(correction_sheet!XA8,correction_sheet!VO8,correction_sheet!WH8,correction_sheet!XT8,correction_sheet!YM8)&lt;4,"NA",VLOOKUP(SUM(correction_sheet!XA8,correction_sheet!VO8,correction_sheet!WH8,correction_sheet!XT8,correction_sheet!YM8),Reference_sheet!$B$67:$D$72,3,FALSE))))</f>
        <v>6</v>
      </c>
      <c r="EU9" s="4">
        <f>IF(correction_sheet!$ALH8=0,"NA",IF(correction_sheet!$A8="","",IF(COUNT(correction_sheet!XB8,correction_sheet!VP8,correction_sheet!WI8,correction_sheet!XU8,correction_sheet!YN8)&lt;4,"NA",VLOOKUP(SUM(correction_sheet!XB8,correction_sheet!VP8,correction_sheet!WI8,correction_sheet!XU8,correction_sheet!YN8),Reference_sheet!$B$67:$D$72,3,FALSE))))</f>
        <v>0</v>
      </c>
      <c r="EV9" s="4">
        <f>IF(correction_sheet!$ALH8=0,"NA",IF(correction_sheet!$A8="","",IF(COUNT(correction_sheet!XC8,correction_sheet!VQ8,correction_sheet!WJ8,correction_sheet!XV8,correction_sheet!YO8)&lt;4,"NA",VLOOKUP(SUM(correction_sheet!XC8,correction_sheet!VQ8,correction_sheet!WJ8,correction_sheet!XV8,correction_sheet!YO8),Reference_sheet!$B$67:$D$72,3,FALSE))))</f>
        <v>0</v>
      </c>
      <c r="EW9" s="4">
        <f>IF(correction_sheet!$ALH8=0,"NA",IF(correction_sheet!$A8="","",IF(COUNT(correction_sheet!XD8,correction_sheet!VR8,correction_sheet!WK8,correction_sheet!XW8,correction_sheet!YP8)&lt;4,"NA",VLOOKUP(SUM(correction_sheet!XD8,correction_sheet!VR8,correction_sheet!WK8,correction_sheet!XW8,correction_sheet!YP8),Reference_sheet!$B$67:$D$72,3,FALSE))))</f>
        <v>0</v>
      </c>
      <c r="EX9" s="4">
        <f>IF(correction_sheet!$ALH8=0,"NA",IF(correction_sheet!$A8="","",IF(COUNT(correction_sheet!XE8,correction_sheet!VS8,correction_sheet!WL8,correction_sheet!XX8,correction_sheet!YQ8)&lt;4,"NA",VLOOKUP(SUM(correction_sheet!XE8,correction_sheet!VS8,correction_sheet!WL8,correction_sheet!XX8,correction_sheet!YQ8),Reference_sheet!$B$67:$D$72,3,FALSE))))</f>
        <v>6</v>
      </c>
      <c r="EY9" s="4">
        <f>IF(correction_sheet!$ALH8&lt;2,"NA",IF(correction_sheet!$A8="","",IF(COUNT(correction_sheet!AAD8,correction_sheet!AAW8,correction_sheet!ADB8,correction_sheet!ADU8,correction_sheet!AKJ8)&lt;4,"NA",VLOOKUP((SUM(correction_sheet!AAD8,correction_sheet!AAW8,correction_sheet!ADB8,correction_sheet!ADU8,correction_sheet!AKJ8)),Reference_sheet!$B$77:$D$87,3,FALSE))))</f>
        <v>0</v>
      </c>
      <c r="EZ9" s="4">
        <f>IF(correction_sheet!$ALH8&lt;2,"NA",IF(correction_sheet!$A8="","",IF(COUNT(correction_sheet!AAE8,correction_sheet!AAX8,correction_sheet!ADC8,correction_sheet!ADV8,correction_sheet!AKK8)&lt;4,"NA",VLOOKUP((SUM(correction_sheet!AAE8,correction_sheet!AAX8,correction_sheet!ADC8,correction_sheet!ADV8,correction_sheet!AKK8)),Reference_sheet!$B$77:$D$87,3,FALSE))))</f>
        <v>0</v>
      </c>
      <c r="FA9" s="4">
        <f>IF(correction_sheet!$ALH8&lt;2,"NA",IF(correction_sheet!$A8="","",IF(COUNT(correction_sheet!AAF8,correction_sheet!AAY8,correction_sheet!ADD8,correction_sheet!ADW8,correction_sheet!AKL8)&lt;4,"NA",VLOOKUP((SUM(correction_sheet!AAF8,correction_sheet!AAY8,correction_sheet!ADD8,correction_sheet!ADW8,correction_sheet!AKL8)),Reference_sheet!$B$77:$D$87,3,FALSE))))</f>
        <v>2</v>
      </c>
      <c r="FB9" s="4">
        <f>IF(correction_sheet!$ALH8&lt;2,"NA",IF(correction_sheet!$A8="","",IF(COUNT(correction_sheet!AAG8,correction_sheet!AAZ8,correction_sheet!ADE8,correction_sheet!ADX8,correction_sheet!AKM8)&lt;4,"NA",VLOOKUP((SUM(correction_sheet!AAG8,correction_sheet!AAZ8,correction_sheet!ADE8,correction_sheet!ADX8,correction_sheet!AKM8)),Reference_sheet!$B$77:$D$87,3,FALSE))))</f>
        <v>2</v>
      </c>
      <c r="FC9" s="4">
        <f>IF(correction_sheet!$ALH8&lt;2,"NA",IF(correction_sheet!$A8="","",IF(COUNT(correction_sheet!AAH8,correction_sheet!ABA8,correction_sheet!ADF8,correction_sheet!ADY8,correction_sheet!AKN8)&lt;4,"NA",VLOOKUP((SUM(correction_sheet!AAH8,correction_sheet!ABA8,correction_sheet!ADF8,correction_sheet!ADY8,correction_sheet!AKN8)),Reference_sheet!$B$77:$D$87,3,FALSE))))</f>
        <v>2</v>
      </c>
      <c r="FD9" s="4">
        <f>IF(correction_sheet!$ALH8&lt;2,"NA",IF(correction_sheet!$A8="","",IF(COUNT(correction_sheet!AAI8,correction_sheet!ABB8,correction_sheet!ADG8,correction_sheet!ADZ8,correction_sheet!AKO8)&lt;4,"NA",VLOOKUP((SUM(correction_sheet!AAI8,correction_sheet!ABB8,correction_sheet!ADG8,correction_sheet!ADZ8,correction_sheet!AKO8)),Reference_sheet!$B$77:$D$87,3,FALSE))))</f>
        <v>2</v>
      </c>
      <c r="FE9" s="4">
        <f>IF(correction_sheet!$ALH8&lt;2,"NA",IF(correction_sheet!$A8="","",IF(COUNT(correction_sheet!AAJ8,correction_sheet!ABC8,correction_sheet!ADH8,correction_sheet!AEA8,correction_sheet!AKP8)&lt;4,"NA",VLOOKUP((SUM(correction_sheet!AAJ8,correction_sheet!ABC8,correction_sheet!ADH8,correction_sheet!AEA8,correction_sheet!AKP8)),Reference_sheet!$B$77:$D$87,3,FALSE))))</f>
        <v>2</v>
      </c>
      <c r="FF9" s="4">
        <f>IF(correction_sheet!$ALH8&lt;2,"NA",IF(correction_sheet!$A8="","",IF(COUNT(correction_sheet!AAK8,correction_sheet!ABD8,correction_sheet!ADI8,correction_sheet!AEB8,correction_sheet!AKQ8)&lt;4,"NA",VLOOKUP((SUM(correction_sheet!AAK8,correction_sheet!ABD8,correction_sheet!ADI8,correction_sheet!AEB8,correction_sheet!AKQ8)),Reference_sheet!$B$77:$D$87,3,FALSE))))</f>
        <v>2</v>
      </c>
      <c r="FG9" s="4">
        <f>IF(correction_sheet!$ALH8&lt;2,"NA",IF(correction_sheet!$A8="","",IF(COUNT(correction_sheet!AAL8,correction_sheet!ABE8,correction_sheet!ADJ8,correction_sheet!AEC8,correction_sheet!AKR8)&lt;4,"NA",VLOOKUP((SUM(correction_sheet!AAL8,correction_sheet!ABE8,correction_sheet!ADJ8,correction_sheet!AEC8,correction_sheet!AKR8)),Reference_sheet!$B$77:$D$87,3,FALSE))))</f>
        <v>2</v>
      </c>
      <c r="FH9" s="4">
        <f>IF(correction_sheet!$ALH8&lt;2,"NA",IF(correction_sheet!$A8="","",IF(COUNT(correction_sheet!AAM8,correction_sheet!ABF8,correction_sheet!ADK8,correction_sheet!AED8,correction_sheet!AKS8)&lt;4,"NA",VLOOKUP((SUM(correction_sheet!AAM8,correction_sheet!ABF8,correction_sheet!ADK8,correction_sheet!AED8,correction_sheet!AKS8)),Reference_sheet!$B$77:$D$87,3,FALSE))))</f>
        <v>6</v>
      </c>
      <c r="FI9" s="4">
        <f>IF(correction_sheet!$ALH8&lt;2,"NA",IF(correction_sheet!$A8="","",IF(COUNT(correction_sheet!AAN8,correction_sheet!ABG8,correction_sheet!ADL8,correction_sheet!AEE8,correction_sheet!AKT8)&lt;4,"NA",VLOOKUP((SUM(correction_sheet!AAN8,correction_sheet!ABG8,correction_sheet!ADL8,correction_sheet!AEE8,correction_sheet!AKT8)),Reference_sheet!$B$77:$D$87,3,FALSE))))</f>
        <v>10</v>
      </c>
      <c r="FJ9" s="4">
        <f>IF(correction_sheet!$ALH8&lt;2,"NA",IF(correction_sheet!$A8="","",IF(COUNT(correction_sheet!AAO8,correction_sheet!ABH8,correction_sheet!ADM8,correction_sheet!AEF8,correction_sheet!AKU8)&lt;4,"NA",VLOOKUP((SUM(correction_sheet!AAO8,correction_sheet!ABH8,correction_sheet!ADM8,correction_sheet!AEF8,correction_sheet!AKU8)),Reference_sheet!$B$77:$D$87,3,FALSE))))</f>
        <v>10</v>
      </c>
      <c r="FK9" s="4">
        <f>IF(correction_sheet!$ALH8&lt;2,"NA",IF(correction_sheet!$A8="","",IF(COUNT(correction_sheet!AAP8,correction_sheet!ABI8,correction_sheet!ADN8,correction_sheet!AEG8,correction_sheet!AKV8)&lt;4,"NA",VLOOKUP((SUM(correction_sheet!AAP8,correction_sheet!ABI8,correction_sheet!ADN8,correction_sheet!AEG8,correction_sheet!AKV8)),Reference_sheet!$B$77:$D$87,3,FALSE))))</f>
        <v>8</v>
      </c>
      <c r="FL9" s="4">
        <f>IF(correction_sheet!$ALH8&lt;2,"NA",IF(correction_sheet!$A8="","",IF(COUNT(correction_sheet!AAQ8,correction_sheet!ABJ8,correction_sheet!ADO8,correction_sheet!AEH8,correction_sheet!AKW8)&lt;4,"NA",VLOOKUP((SUM(correction_sheet!AAQ8,correction_sheet!ABJ8,correction_sheet!ADO8,correction_sheet!AEH8,correction_sheet!AKW8)),Reference_sheet!$B$77:$D$87,3,FALSE))))</f>
        <v>6</v>
      </c>
      <c r="FM9" s="4">
        <f>IF(correction_sheet!$ALH8&lt;2,"NA",IF(correction_sheet!$A8="","",IF(COUNT(correction_sheet!AAR8,correction_sheet!ABK8,correction_sheet!ADP8,correction_sheet!AEI8,correction_sheet!AKX8)&lt;4,"NA",VLOOKUP((SUM(correction_sheet!AAR8,correction_sheet!ABK8,correction_sheet!ADP8,correction_sheet!AEI8,correction_sheet!AKX8)),Reference_sheet!$B$77:$D$87,3,FALSE))))</f>
        <v>4</v>
      </c>
      <c r="FN9" s="4">
        <f>IF(correction_sheet!$ALH8&lt;2,"NA",IF(correction_sheet!$A8="","",IF(COUNT(correction_sheet!AAS8,correction_sheet!ABL8,correction_sheet!ADQ8,correction_sheet!AEJ8,correction_sheet!AKY8)&lt;4,"NA",VLOOKUP((SUM(correction_sheet!AAS8,correction_sheet!ABL8,correction_sheet!ADQ8,correction_sheet!AEJ8,correction_sheet!AKY8)),Reference_sheet!$B$77:$D$87,3,FALSE))))</f>
        <v>4</v>
      </c>
      <c r="FO9" s="4">
        <f>IF(correction_sheet!$ALH8&lt;2,"NA",IF(correction_sheet!$A8="","",IF(COUNT(correction_sheet!AAT8,correction_sheet!ABM8,correction_sheet!ADR8,correction_sheet!AEK8,correction_sheet!AKZ8)&lt;4,"NA",VLOOKUP((SUM(correction_sheet!AAT8,correction_sheet!ABM8,correction_sheet!ADR8,correction_sheet!AEK8,correction_sheet!AKZ8)),Reference_sheet!$B$77:$D$87,3,FALSE))))</f>
        <v>4</v>
      </c>
      <c r="FP9" s="4">
        <f>IF(correction_sheet!$ALH8&lt;2,"NA",IF(correction_sheet!$A8="","",IF(COUNT(correction_sheet!AAU8,correction_sheet!ABN8,correction_sheet!ADS8,correction_sheet!AEL8,correction_sheet!ALA8)&lt;4,"NA",VLOOKUP((SUM(correction_sheet!AAU8,correction_sheet!ABN8,correction_sheet!ADS8,correction_sheet!AEL8,correction_sheet!ALA8)),Reference_sheet!$B$77:$D$87,3,FALSE))))</f>
        <v>4</v>
      </c>
      <c r="FQ9" s="4">
        <f>IF(correction_sheet!$ALH8&lt;2,"NA",IF(correction_sheet!$A8="","",IF(COUNT(correction_sheet!AAV8,correction_sheet!ABO8,correction_sheet!ADT8,correction_sheet!AEM8,correction_sheet!ALB8)&lt;4,"NA",VLOOKUP((SUM(correction_sheet!AAV8,correction_sheet!ABO8,correction_sheet!ADT8,correction_sheet!AEM8,correction_sheet!ALB8)),Reference_sheet!$B$77:$D$87,3,FALSE))))</f>
        <v>4</v>
      </c>
      <c r="FR9" s="4">
        <f>IF(correction_sheet!$ALH8&lt;2,"NA",IF(correction_sheet!$A8="","",IF(COUNT(correction_sheet!AEN8,correction_sheet!AFG8,correction_sheet!AFZ8,correction_sheet!AGS8,correction_sheet!AJQ8)&lt;4,"NA",VLOOKUP((SUM(correction_sheet!AEN8,correction_sheet!AFG8,correction_sheet!AFZ8,correction_sheet!AGS8,correction_sheet!AJQ8)),Reference_sheet!$B$91:$D$96,3,FALSE))))</f>
        <v>0</v>
      </c>
      <c r="FS9" s="4">
        <f>IF(correction_sheet!$ALH8&lt;2,"NA",IF(correction_sheet!$A8="","",IF(COUNT(correction_sheet!AEO8,correction_sheet!AFH8,correction_sheet!AGA8,correction_sheet!AGT8,correction_sheet!AJR8)&lt;4,"NA",VLOOKUP((SUM(correction_sheet!AEO8,correction_sheet!AFH8,correction_sheet!AGA8,correction_sheet!AGT8,correction_sheet!AJR8)),Reference_sheet!$B$91:$D$96,3,FALSE))))</f>
        <v>0</v>
      </c>
      <c r="FT9" s="4">
        <f>IF(correction_sheet!$ALH8&lt;2,"NA",IF(correction_sheet!$A8="","",IF(COUNT(correction_sheet!AEP8,correction_sheet!AFI8,correction_sheet!AGB8,correction_sheet!AGU8,correction_sheet!AJS8)&lt;4,"NA",VLOOKUP((SUM(correction_sheet!AEP8,correction_sheet!AFI8,correction_sheet!AGB8,correction_sheet!AGU8,correction_sheet!AJS8)),Reference_sheet!$B$91:$D$96,3,FALSE))))</f>
        <v>0</v>
      </c>
      <c r="FU9" s="4">
        <f>IF(correction_sheet!$ALH8&lt;2,"NA",IF(correction_sheet!$A8="","",IF(COUNT(correction_sheet!AEQ8,correction_sheet!AFJ8,correction_sheet!AGC8,correction_sheet!AGV8,correction_sheet!AJT8)&lt;4,"NA",VLOOKUP((SUM(correction_sheet!AEQ8,correction_sheet!AFJ8,correction_sheet!AGC8,correction_sheet!AGV8,correction_sheet!AJT8)),Reference_sheet!$B$91:$D$96,3,FALSE))))</f>
        <v>0</v>
      </c>
      <c r="FV9" s="4">
        <f>IF(correction_sheet!$ALH8&lt;2,"NA",IF(correction_sheet!$A8="","",IF(COUNT(correction_sheet!AER8,correction_sheet!AFK8,correction_sheet!AGD8,correction_sheet!AGW8,correction_sheet!AJU8)&lt;4,"NA",VLOOKUP((SUM(correction_sheet!AER8,correction_sheet!AFK8,correction_sheet!AGD8,correction_sheet!AGW8,correction_sheet!AJU8)),Reference_sheet!$B$91:$D$96,3,FALSE))))</f>
        <v>0</v>
      </c>
      <c r="FW9" s="4">
        <f>IF(correction_sheet!$ALH8&lt;2,"NA",IF(correction_sheet!$A8="","",IF(COUNT(correction_sheet!AES8,correction_sheet!AFL8,correction_sheet!AGE8,correction_sheet!AGX8,correction_sheet!AJV8)&lt;4,"NA",VLOOKUP((SUM(correction_sheet!AES8,correction_sheet!AFL8,correction_sheet!AGE8,correction_sheet!AGX8,correction_sheet!AJV8)),Reference_sheet!$B$91:$D$96,3,FALSE))))</f>
        <v>0</v>
      </c>
      <c r="FX9" s="4">
        <f>IF(correction_sheet!$ALH8&lt;2,"NA",IF(correction_sheet!$A8="","",IF(COUNT(correction_sheet!AET8,correction_sheet!AFM8,correction_sheet!AGF8,correction_sheet!AGY8,correction_sheet!AJW8)&lt;4,"NA",VLOOKUP((SUM(correction_sheet!AET8,correction_sheet!AFM8,correction_sheet!AGF8,correction_sheet!AGY8,correction_sheet!AJW8)),Reference_sheet!$B$91:$D$96,3,FALSE))))</f>
        <v>0</v>
      </c>
      <c r="FY9" s="4">
        <f>IF(correction_sheet!$ALH8&lt;2,"NA",IF(correction_sheet!$A8="","",IF(COUNT(correction_sheet!AEU8,correction_sheet!AFN8,correction_sheet!AGG8,correction_sheet!AGZ8,correction_sheet!AJX8)&lt;4,"NA",VLOOKUP((SUM(correction_sheet!AEU8,correction_sheet!AFN8,correction_sheet!AGG8,correction_sheet!AGZ8,correction_sheet!AJX8)),Reference_sheet!$B$91:$D$96,3,FALSE))))</f>
        <v>0</v>
      </c>
      <c r="FZ9" s="4">
        <f>IF(correction_sheet!$ALH8&lt;2,"NA",IF(correction_sheet!$A8="","",IF(COUNT(correction_sheet!AEV8,correction_sheet!AFO8,correction_sheet!AGH8,correction_sheet!AHA8,correction_sheet!AJY8)&lt;4,"NA",VLOOKUP((SUM(correction_sheet!AEV8,correction_sheet!AFO8,correction_sheet!AGH8,correction_sheet!AHA8,correction_sheet!AJY8)),Reference_sheet!$B$91:$D$96,3,FALSE))))</f>
        <v>0</v>
      </c>
      <c r="GA9" s="4">
        <f>IF(correction_sheet!$ALH8&lt;2,"NA",IF(correction_sheet!$A8="","",IF(COUNT(correction_sheet!AEW8,correction_sheet!AFP8,correction_sheet!AGI8,correction_sheet!AHB8,correction_sheet!AJZ8)&lt;4,"NA",VLOOKUP((SUM(correction_sheet!AEW8,correction_sheet!AFP8,correction_sheet!AGI8,correction_sheet!AHB8,correction_sheet!AJZ8)),Reference_sheet!$B$91:$D$96,3,FALSE))))</f>
        <v>0</v>
      </c>
      <c r="GB9" s="4">
        <f>IF(correction_sheet!$ALH8&lt;2,"NA",IF(correction_sheet!$A8="","",IF(COUNT(correction_sheet!AEX8,correction_sheet!AFQ8,correction_sheet!AGJ8,correction_sheet!AHC8,correction_sheet!AKA8)&lt;4,"NA",VLOOKUP((SUM(correction_sheet!AEX8,correction_sheet!AFQ8,correction_sheet!AGJ8,correction_sheet!AHC8,correction_sheet!AKA8)),Reference_sheet!$B$91:$D$96,3,FALSE))))</f>
        <v>0</v>
      </c>
      <c r="GC9" s="4">
        <f>IF(correction_sheet!$ALH8&lt;2,"NA",IF(correction_sheet!$A8="","",IF(COUNT(correction_sheet!AEY8,correction_sheet!AFR8,correction_sheet!AGK8,correction_sheet!AHD8,correction_sheet!AKB8)&lt;4,"NA",VLOOKUP((SUM(correction_sheet!AEY8,correction_sheet!AFR8,correction_sheet!AGK8,correction_sheet!AHD8,correction_sheet!AKB8)),Reference_sheet!$B$91:$D$96,3,FALSE))))</f>
        <v>0</v>
      </c>
      <c r="GD9" s="4">
        <f>IF(correction_sheet!$ALH8&lt;2,"NA",IF(correction_sheet!$A8="","",IF(COUNT(correction_sheet!AEZ8,correction_sheet!AFS8,correction_sheet!AGL8,correction_sheet!AHE8,correction_sheet!AKC8)&lt;4,"NA",VLOOKUP((SUM(correction_sheet!AEZ8,correction_sheet!AFS8,correction_sheet!AGL8,correction_sheet!AHE8,correction_sheet!AKC8)),Reference_sheet!$B$91:$D$96,3,FALSE))))</f>
        <v>0</v>
      </c>
      <c r="GE9" s="4">
        <f>IF(correction_sheet!$ALH8&lt;2,"NA",IF(correction_sheet!$A8="","",IF(COUNT(correction_sheet!AFA8,correction_sheet!AFT8,correction_sheet!AGM8,correction_sheet!AHF8,correction_sheet!AKD8)&lt;4,"NA",VLOOKUP((SUM(correction_sheet!AFA8,correction_sheet!AFT8,correction_sheet!AGM8,correction_sheet!AHF8,correction_sheet!AKD8)),Reference_sheet!$B$91:$D$96,3,FALSE))))</f>
        <v>0</v>
      </c>
      <c r="GF9" s="4">
        <f>IF(correction_sheet!$ALH8&lt;2,"NA",IF(correction_sheet!$A8="","",IF(COUNT(correction_sheet!AFB8,correction_sheet!AFU8,correction_sheet!AGN8,correction_sheet!AHG8,correction_sheet!AKE8)&lt;4,"NA",VLOOKUP((SUM(correction_sheet!AFB8,correction_sheet!AFU8,correction_sheet!AGN8,correction_sheet!AHG8,correction_sheet!AKE8)),Reference_sheet!$B$91:$D$96,3,FALSE))))</f>
        <v>0</v>
      </c>
      <c r="GG9" s="4">
        <f>IF(correction_sheet!$ALH8&lt;2,"NA",IF(correction_sheet!$A8="","",IF(COUNT(correction_sheet!AFC8,correction_sheet!AFV8,correction_sheet!AGO8,correction_sheet!AHH8,correction_sheet!AKF8)&lt;4,"NA",VLOOKUP((SUM(correction_sheet!AFC8,correction_sheet!AFV8,correction_sheet!AGO8,correction_sheet!AHH8,correction_sheet!AKF8)),Reference_sheet!$B$91:$D$96,3,FALSE))))</f>
        <v>2</v>
      </c>
      <c r="GH9" s="4">
        <f>IF(correction_sheet!$ALH8&lt;2,"NA",IF(correction_sheet!$A8="","",IF(COUNT(correction_sheet!AFD8,correction_sheet!AFW8,correction_sheet!AGP8,correction_sheet!AHI8,correction_sheet!AKG8)&lt;4,"NA",VLOOKUP((SUM(correction_sheet!AFD8,correction_sheet!AFW8,correction_sheet!AGP8,correction_sheet!AHI8,correction_sheet!AKG8)),Reference_sheet!$B$91:$D$96,3,FALSE))))</f>
        <v>2</v>
      </c>
      <c r="GI9" s="4">
        <f>IF(correction_sheet!$ALH8&lt;2,"NA",IF(correction_sheet!$A8="","",IF(COUNT(correction_sheet!AFE8,correction_sheet!AFX8,correction_sheet!AGQ8,correction_sheet!AHJ8,correction_sheet!AKH8)&lt;4,"NA",VLOOKUP((SUM(correction_sheet!AFE8,correction_sheet!AFX8,correction_sheet!AGQ8,correction_sheet!AHJ8,correction_sheet!AKH8)),Reference_sheet!$B$91:$D$96,3,FALSE))))</f>
        <v>2</v>
      </c>
      <c r="GJ9" s="4">
        <f>IF(correction_sheet!$ALH8&lt;2,"NA",IF(correction_sheet!$A8="","",IF(COUNT(correction_sheet!AFF8,correction_sheet!AFY8,correction_sheet!AGR8,correction_sheet!AHK8,correction_sheet!AKI8)&lt;4,"NA",VLOOKUP((SUM(correction_sheet!AFF8,correction_sheet!AFY8,correction_sheet!AGR8,correction_sheet!AHK8,correction_sheet!AKI8)),Reference_sheet!$B$91:$D$96,3,FALSE))))</f>
        <v>0</v>
      </c>
      <c r="GK9" s="4">
        <f>IF(correction_sheet!$A8="","",IF(COUNT(C9,V9,AO9,BH9,CA9,CT9,DM9,EF9,EY9,FR9)&lt;8,"NA",SUM(IF(C9&gt;=Reference_sheet!$H$2,1,0),IF(V9&gt;=Reference_sheet!$I$2,1,0),IF(AO9&gt;=Reference_sheet!$J$2,1,0),IF(BH9&gt;=Reference_sheet!$K$2,1,0),IF(CA9&gt;=Reference_sheet!$L$2,1,0),IF(CT9&gt;=Reference_sheet!$M$2,1,0),IF(DM9&gt;=Reference_sheet!$N$2,1,0),IF(EF9&gt;=Reference_sheet!$O$2,1,0),IF(EY9&gt;=Reference_sheet!$P$2,1,0),IF(FR9&gt;=Reference_sheet!$Q$2,1,0))-COUNTIF(C9,"NA")-COUNTIF(V9,"NA")-COUNTIF(AO9,"NA")-COUNTIF(BH9,"NA")-COUNTIF(CA9,"NA")-COUNTIF(CT9,"NA")-COUNTIF(DM9,"NA")-COUNTIF(EF9,"NA")-COUNTIF(EY9,"NA")-COUNTIF(FR9,"NA")))</f>
        <v>0</v>
      </c>
      <c r="GL9" s="4">
        <f>IF(correction_sheet!$A8="","",IF(COUNT(D9,W9,AP9,BI9,CB9,CU9,DN9,EG9,EZ9,FS9)&lt;8,"NA",SUM(IF(D9&gt;=Reference_sheet!$H$2,1,0),IF(W9&gt;=Reference_sheet!$I$2,1,0),IF(AP9&gt;=Reference_sheet!$J$2,1,0),IF(BI9&gt;=Reference_sheet!$K$2,1,0),IF(CB9&gt;=Reference_sheet!$L$2,1,0),IF(CU9&gt;=Reference_sheet!$M$2,1,0),IF(DN9&gt;=Reference_sheet!$N$2,1,0),IF(EG9&gt;=Reference_sheet!$O$2,1,0),IF(EZ9&gt;=Reference_sheet!$P$2,1,0),IF(FS9&gt;=Reference_sheet!$Q$2,1,0))-COUNTIF(D9,"NA")-COUNTIF(W9,"NA")-COUNTIF(AP9,"NA")-COUNTIF(BI9,"NA")-COUNTIF(CB9,"NA")-COUNTIF(CU9,"NA")-COUNTIF(DN9,"NA")-COUNTIF(EG9,"NA")-COUNTIF(EZ9,"NA")-COUNTIF(FS9,"NA")))</f>
        <v>0</v>
      </c>
      <c r="GM9" s="4">
        <f>IF(correction_sheet!$A8="","",IF(COUNT(E9,X9,AQ9,BJ9,CC9,CV9,DO9,EH9,FA9,FT9)&lt;8,"NA",SUM(IF(E9&gt;=Reference_sheet!$H$2,1,0),IF(X9&gt;=Reference_sheet!$I$2,1,0),IF(AQ9&gt;=Reference_sheet!$J$2,1,0),IF(BJ9&gt;=Reference_sheet!$K$2,1,0),IF(CC9&gt;=Reference_sheet!$L$2,1,0),IF(CV9&gt;=Reference_sheet!$M$2,1,0),IF(DO9&gt;=Reference_sheet!$N$2,1,0),IF(EH9&gt;=Reference_sheet!$O$2,1,0),IF(FA9&gt;=Reference_sheet!$P$2,1,0),IF(FT9&gt;=Reference_sheet!$Q$2,1,0))-COUNTIF(E9,"NA")-COUNTIF(X9,"NA")-COUNTIF(AQ9,"NA")-COUNTIF(BJ9,"NA")-COUNTIF(CC9,"NA")-COUNTIF(CV9,"NA")-COUNTIF(DO9,"NA")-COUNTIF(EH9,"NA")-COUNTIF(FA9,"NA")-COUNTIF(FT9,"NA")))</f>
        <v>0</v>
      </c>
      <c r="GN9" s="4">
        <f>IF(correction_sheet!$A8="","",IF(COUNT(F9,Y9,AR9,BK9,CD9,CW9,DP9,EI9,FB9,FU9)&lt;8,"NA",SUM(IF(F9&gt;=Reference_sheet!$H$2,1,0),IF(Y9&gt;=Reference_sheet!$I$2,1,0),IF(AR9&gt;=Reference_sheet!$J$2,1,0),IF(BK9&gt;=Reference_sheet!$K$2,1,0),IF(CD9&gt;=Reference_sheet!$L$2,1,0),IF(CW9&gt;=Reference_sheet!$M$2,1,0),IF(DP9&gt;=Reference_sheet!$N$2,1,0),IF(EI9&gt;=Reference_sheet!$O$2,1,0),IF(FB9&gt;=Reference_sheet!$P$2,1,0),IF(FU9&gt;=Reference_sheet!$Q$2,1,0))-COUNTIF(F9,"NA")-COUNTIF(Y9,"NA")-COUNTIF(AR9,"NA")-COUNTIF(BK9,"NA")-COUNTIF(CD9,"NA")-COUNTIF(CW9,"NA")-COUNTIF(DP9,"NA")-COUNTIF(EI9,"NA")-COUNTIF(FB9,"NA")-COUNTIF(FU9,"NA")))</f>
        <v>0</v>
      </c>
      <c r="GO9" s="4">
        <f>IF(correction_sheet!$A8="","",IF(COUNT(G9,Z9,AS9,BL9,CE9,CX9,DQ9,EJ9,FC9,FV9)&lt;8,"NA",SUM(IF(G9&gt;=Reference_sheet!$H$2,1,0),IF(Z9&gt;=Reference_sheet!$I$2,1,0),IF(AS9&gt;=Reference_sheet!$J$2,1,0),IF(BL9&gt;=Reference_sheet!$K$2,1,0),IF(CE9&gt;=Reference_sheet!$L$2,1,0),IF(CX9&gt;=Reference_sheet!$M$2,1,0),IF(DQ9&gt;=Reference_sheet!$N$2,1,0),IF(EJ9&gt;=Reference_sheet!$O$2,1,0),IF(FC9&gt;=Reference_sheet!$P$2,1,0),IF(FV9&gt;=Reference_sheet!$Q$2,1,0))-COUNTIF(G9,"NA")-COUNTIF(Z9,"NA")-COUNTIF(AS9,"NA")-COUNTIF(BL9,"NA")-COUNTIF(CE9,"NA")-COUNTIF(CX9,"NA")-COUNTIF(DQ9,"NA")-COUNTIF(EJ9,"NA")-COUNTIF(FC9,"NA")-COUNTIF(FV9,"NA")))</f>
        <v>0</v>
      </c>
      <c r="GP9" s="4">
        <f>IF(correction_sheet!$A8="","",IF(COUNT(H9,AA9,AT9,BM9,CF9,CY9,DR9,EK9,FD9,FW9)&lt;8,"NA",SUM(IF(H9&gt;=Reference_sheet!$H$2,1,0),IF(AA9&gt;=Reference_sheet!$I$2,1,0),IF(AT9&gt;=Reference_sheet!$J$2,1,0),IF(BM9&gt;=Reference_sheet!$K$2,1,0),IF(CF9&gt;=Reference_sheet!$L$2,1,0),IF(CY9&gt;=Reference_sheet!$M$2,1,0),IF(DR9&gt;=Reference_sheet!$N$2,1,0),IF(EK9&gt;=Reference_sheet!$O$2,1,0),IF(FD9&gt;=Reference_sheet!$P$2,1,0),IF(FW9&gt;=Reference_sheet!$Q$2,1,0))-COUNTIF(H9,"NA")-COUNTIF(AA9,"NA")-COUNTIF(AT9,"NA")-COUNTIF(BM9,"NA")-COUNTIF(CF9,"NA")-COUNTIF(CY9,"NA")-COUNTIF(DR9,"NA")-COUNTIF(EK9,"NA")-COUNTIF(FD9,"NA")-COUNTIF(FW9,"NA")))</f>
        <v>0</v>
      </c>
      <c r="GQ9" s="4">
        <f>IF(correction_sheet!$A8="","",IF(COUNT(I9,AB9,AU9,BN9,CG9,CZ9,DS9,EL9,FE9,FX9)&lt;8,"NA",SUM(IF(I9&gt;=Reference_sheet!$H$2,1,0),IF(AB9&gt;=Reference_sheet!$I$2,1,0),IF(AU9&gt;=Reference_sheet!$J$2,1,0),IF(BN9&gt;=Reference_sheet!$K$2,1,0),IF(CG9&gt;=Reference_sheet!$L$2,1,0),IF(CZ9&gt;=Reference_sheet!$M$2,1,0),IF(DS9&gt;=Reference_sheet!$N$2,1,0),IF(EL9&gt;=Reference_sheet!$O$2,1,0),IF(FE9&gt;=Reference_sheet!$P$2,1,0),IF(FX9&gt;=Reference_sheet!$Q$2,1,0))-COUNTIF(I9,"NA")-COUNTIF(AB9,"NA")-COUNTIF(AU9,"NA")-COUNTIF(BN9,"NA")-COUNTIF(CG9,"NA")-COUNTIF(CZ9,"NA")-COUNTIF(DS9,"NA")-COUNTIF(EL9,"NA")-COUNTIF(FE9,"NA")-COUNTIF(FX9,"NA")))</f>
        <v>0</v>
      </c>
      <c r="GR9" s="4">
        <f>IF(correction_sheet!$A8="","",IF(COUNT(J9,AC9,AV9,BO9,CH9,DA9,DT9,EM9,FF9,FY9)&lt;8,"NA",SUM(IF(J9&gt;=Reference_sheet!$H$2,1,0),IF(AC9&gt;=Reference_sheet!$I$2,1,0),IF(AV9&gt;=Reference_sheet!$J$2,1,0),IF(BO9&gt;=Reference_sheet!$K$2,1,0),IF(CH9&gt;=Reference_sheet!$L$2,1,0),IF(DA9&gt;=Reference_sheet!$M$2,1,0),IF(DT9&gt;=Reference_sheet!$N$2,1,0),IF(EM9&gt;=Reference_sheet!$O$2,1,0),IF(FF9&gt;=Reference_sheet!$P$2,1,0),IF(FY9&gt;=Reference_sheet!$Q$2,1,0))-COUNTIF(J9,"NA")-COUNTIF(AC9,"NA")-COUNTIF(AV9,"NA")-COUNTIF(BO9,"NA")-COUNTIF(CH9,"NA")-COUNTIF(DA9,"NA")-COUNTIF(DT9,"NA")-COUNTIF(EM9,"NA")-COUNTIF(FF9,"NA")-COUNTIF(FY9,"NA")))</f>
        <v>0</v>
      </c>
      <c r="GS9" s="4">
        <f>IF(correction_sheet!$A8="","",IF(COUNT(K9,AD9,AW9,BP9,CI9,DB9,DU9,EN9,FG9,FZ9)&lt;8,"NA",SUM(IF(K9&gt;=Reference_sheet!$H$2,1,0),IF(AD9&gt;=Reference_sheet!$I$2,1,0),IF(AW9&gt;=Reference_sheet!$J$2,1,0),IF(BP9&gt;=Reference_sheet!$K$2,1,0),IF(CI9&gt;=Reference_sheet!$L$2,1,0),IF(DB9&gt;=Reference_sheet!$M$2,1,0),IF(DU9&gt;=Reference_sheet!$N$2,1,0),IF(EN9&gt;=Reference_sheet!$O$2,1,0),IF(FG9&gt;=Reference_sheet!$P$2,1,0),IF(FZ9&gt;=Reference_sheet!$Q$2,1,0))-COUNTIF(K9,"NA")-COUNTIF(AD9,"NA")-COUNTIF(AW9,"NA")-COUNTIF(BP9,"NA")-COUNTIF(CI9,"NA")-COUNTIF(DB9,"NA")-COUNTIF(DU9,"NA")-COUNTIF(EN9,"NA")-COUNTIF(FG9,"NA")-COUNTIF(FZ9,"NA")))</f>
        <v>0</v>
      </c>
      <c r="GT9" s="4">
        <f>IF(correction_sheet!$A8="","",IF(COUNT(L9,AE9,AX9,BQ9,CJ9,DC9,DV9,EO9,FH9,GA9)&lt;8,"NA",SUM(IF(L9&gt;=Reference_sheet!$H$2,1,0),IF(AE9&gt;=Reference_sheet!$I$2,1,0),IF(AX9&gt;=Reference_sheet!$J$2,1,0),IF(BQ9&gt;=Reference_sheet!$K$2,1,0),IF(CJ9&gt;=Reference_sheet!$L$2,1,0),IF(DC9&gt;=Reference_sheet!$M$2,1,0),IF(DV9&gt;=Reference_sheet!$N$2,1,0),IF(EO9&gt;=Reference_sheet!$O$2,1,0),IF(FH9&gt;=Reference_sheet!$P$2,1,0),IF(GA9&gt;=Reference_sheet!$Q$2,1,0))-COUNTIF(L9,"NA")-COUNTIF(AE9,"NA")-COUNTIF(AX9,"NA")-COUNTIF(BQ9,"NA")-COUNTIF(CJ9,"NA")-COUNTIF(DC9,"NA")-COUNTIF(DV9,"NA")-COUNTIF(EO9,"NA")-COUNTIF(FH9,"NA")-COUNTIF(GA9,"NA")))</f>
        <v>1</v>
      </c>
      <c r="GU9" s="4">
        <f>IF(correction_sheet!$A8="","",IF(COUNT(M9,AF9,AY9,BR9,CK9,DD9,DW9,EP9,FI9,GB9)&lt;8,"NA",SUM(IF(M9&gt;=Reference_sheet!$H$2,1,0),IF(AF9&gt;=Reference_sheet!$I$2,1,0),IF(AY9&gt;=Reference_sheet!$J$2,1,0),IF(BR9&gt;=Reference_sheet!$K$2,1,0),IF(CK9&gt;=Reference_sheet!$L$2,1,0),IF(DD9&gt;=Reference_sheet!$M$2,1,0),IF(DW9&gt;=Reference_sheet!$N$2,1,0),IF(EP9&gt;=Reference_sheet!$O$2,1,0),IF(FI9&gt;=Reference_sheet!$P$2,1,0),IF(GB9&gt;=Reference_sheet!$Q$2,1,0))-COUNTIF(M9,"NA")-COUNTIF(AF9,"NA")-COUNTIF(AY9,"NA")-COUNTIF(BR9,"NA")-COUNTIF(CK9,"NA")-COUNTIF(DD9,"NA")-COUNTIF(DW9,"NA")-COUNTIF(EP9,"NA")-COUNTIF(FI9,"NA")-COUNTIF(GB9,"NA")))</f>
        <v>1</v>
      </c>
      <c r="GV9" s="4">
        <f>IF(correction_sheet!$A8="","",IF(COUNT(N9,AG9,AZ9,BS9,CL9,DE9,DX9,EQ9,FJ9,GC9)&lt;8,"NA",SUM(IF(N9&gt;=Reference_sheet!$H$2,1,0),IF(AG9&gt;=Reference_sheet!$I$2,1,0),IF(AZ9&gt;=Reference_sheet!$J$2,1,0),IF(BS9&gt;=Reference_sheet!$K$2,1,0),IF(CL9&gt;=Reference_sheet!$L$2,1,0),IF(DE9&gt;=Reference_sheet!$M$2,1,0),IF(DX9&gt;=Reference_sheet!$N$2,1,0),IF(EQ9&gt;=Reference_sheet!$O$2,1,0),IF(FJ9&gt;=Reference_sheet!$P$2,1,0),IF(GC9&gt;=Reference_sheet!$Q$2,1,0))-COUNTIF(N9,"NA")-COUNTIF(AG9,"NA")-COUNTIF(AZ9,"NA")-COUNTIF(BS9,"NA")-COUNTIF(CL9,"NA")-COUNTIF(DE9,"NA")-COUNTIF(DX9,"NA")-COUNTIF(EQ9,"NA")-COUNTIF(FJ9,"NA")-COUNTIF(GC9,"NA")))</f>
        <v>2</v>
      </c>
      <c r="GW9" s="4">
        <f>IF(correction_sheet!$A8="","",IF(COUNT(O9,AH9,BA9,BT9,CM9,DF9,DY9,ER9,FK9,GD9)&lt;8,"NA",SUM(IF(O9&gt;=Reference_sheet!$H$2,1,0),IF(AH9&gt;=Reference_sheet!$I$2,1,0),IF(BA9&gt;=Reference_sheet!$J$2,1,0),IF(BT9&gt;=Reference_sheet!$K$2,1,0),IF(CM9&gt;=Reference_sheet!$L$2,1,0),IF(DF9&gt;=Reference_sheet!$M$2,1,0),IF(DY9&gt;=Reference_sheet!$N$2,1,0),IF(ER9&gt;=Reference_sheet!$O$2,1,0),IF(FK9&gt;=Reference_sheet!$P$2,1,0),IF(GD9&gt;=Reference_sheet!$Q$2,1,0))-COUNTIF(O9,"NA")-COUNTIF(AH9,"NA")-COUNTIF(BA9,"NA")-COUNTIF(BT9,"NA")-COUNTIF(CM9,"NA")-COUNTIF(DF9,"NA")-COUNTIF(DY9,"NA")-COUNTIF(ER9,"NA")-COUNTIF(FK9,"NA")-COUNTIF(GD9,"NA")))</f>
        <v>2</v>
      </c>
      <c r="GX9" s="4">
        <f>IF(correction_sheet!$A8="","",IF(COUNT(P9,AI9,BB9,BU9,CN9,DG9,DZ9,ES9,FL9,GE9)&lt;8,"NA",SUM(IF(P9&gt;=Reference_sheet!$H$2,1,0),IF(AI9&gt;=Reference_sheet!$I$2,1,0),IF(BB9&gt;=Reference_sheet!$J$2,1,0),IF(BU9&gt;=Reference_sheet!$K$2,1,0),IF(CN9&gt;=Reference_sheet!$L$2,1,0),IF(DG9&gt;=Reference_sheet!$M$2,1,0),IF(DZ9&gt;=Reference_sheet!$N$2,1,0),IF(ES9&gt;=Reference_sheet!$O$2,1,0),IF(FL9&gt;=Reference_sheet!$P$2,1,0),IF(GE9&gt;=Reference_sheet!$Q$2,1,0))-COUNTIF(P9,"NA")-COUNTIF(AI9,"NA")-COUNTIF(BB9,"NA")-COUNTIF(BU9,"NA")-COUNTIF(CN9,"NA")-COUNTIF(DG9,"NA")-COUNTIF(DZ9,"NA")-COUNTIF(ES9,"NA")-COUNTIF(FL9,"NA")-COUNTIF(GE9,"NA")))</f>
        <v>3</v>
      </c>
      <c r="GY9" s="4">
        <f>IF(correction_sheet!$A8="","",IF(COUNT(Q9,AJ9,BC9,BV9,CO9,DH9,EA9,ET9,FM9,GF9)&lt;8,"NA",SUM(IF(Q9&gt;=Reference_sheet!$H$2,1,0),IF(AJ9&gt;=Reference_sheet!$I$2,1,0),IF(BC9&gt;=Reference_sheet!$J$2,1,0),IF(BV9&gt;=Reference_sheet!$K$2,1,0),IF(CO9&gt;=Reference_sheet!$L$2,1,0),IF(DH9&gt;=Reference_sheet!$M$2,1,0),IF(EA9&gt;=Reference_sheet!$N$2,1,0),IF(ET9&gt;=Reference_sheet!$O$2,1,0),IF(FM9&gt;=Reference_sheet!$P$2,1,0),IF(GF9&gt;=Reference_sheet!$Q$2,1,0))-COUNTIF(Q9,"NA")-COUNTIF(AJ9,"NA")-COUNTIF(BC9,"NA")-COUNTIF(BV9,"NA")-COUNTIF(CO9,"NA")-COUNTIF(DH9,"NA")-COUNTIF(EA9,"NA")-COUNTIF(ET9,"NA")-COUNTIF(FM9,"NA")-COUNTIF(GF9,"NA")))</f>
        <v>4</v>
      </c>
      <c r="GZ9" s="4">
        <f>IF(correction_sheet!$A8="","",IF(COUNT(R9,AK9,BD9,BW9,CP9,DI9,EB9,EU9,FN9,GG9)&lt;8,"NA",SUM(IF(R9&gt;=Reference_sheet!$H$2,1,0),IF(AK9&gt;=Reference_sheet!$I$2,1,0),IF(BD9&gt;=Reference_sheet!$J$2,1,0),IF(BW9&gt;=Reference_sheet!$K$2,1,0),IF(CP9&gt;=Reference_sheet!$L$2,1,0),IF(DI9&gt;=Reference_sheet!$M$2,1,0),IF(EB9&gt;=Reference_sheet!$N$2,1,0),IF(EU9&gt;=Reference_sheet!$O$2,1,0),IF(FN9&gt;=Reference_sheet!$P$2,1,0),IF(GG9&gt;=Reference_sheet!$Q$2,1,0))-COUNTIF(R9,"NA")-COUNTIF(AK9,"NA")-COUNTIF(BD9,"NA")-COUNTIF(BW9,"NA")-COUNTIF(CP9,"NA")-COUNTIF(DI9,"NA")-COUNTIF(EB9,"NA")-COUNTIF(EU9,"NA")-COUNTIF(FN9,"NA")-COUNTIF(GG9,"NA")))</f>
        <v>2</v>
      </c>
      <c r="HA9" s="4">
        <f>IF(correction_sheet!$A8="","",IF(COUNT(S9,AL9,BE9,BX9,CQ9,DJ9,EC9,EV9,FO9,GH9)&lt;8,"NA",SUM(IF(S9&gt;=Reference_sheet!$H$2,1,0),IF(AL9&gt;=Reference_sheet!$I$2,1,0),IF(BE9&gt;=Reference_sheet!$J$2,1,0),IF(BX9&gt;=Reference_sheet!$K$2,1,0),IF(CQ9&gt;=Reference_sheet!$L$2,1,0),IF(DJ9&gt;=Reference_sheet!$M$2,1,0),IF(EC9&gt;=Reference_sheet!$N$2,1,0),IF(EV9&gt;=Reference_sheet!$O$2,1,0),IF(FO9&gt;=Reference_sheet!$P$2,1,0),IF(GH9&gt;=Reference_sheet!$Q$2,1,0))-COUNTIF(S9,"NA")-COUNTIF(AL9,"NA")-COUNTIF(BE9,"NA")-COUNTIF(BX9,"NA")-COUNTIF(CQ9,"NA")-COUNTIF(DJ9,"NA")-COUNTIF(EC9,"NA")-COUNTIF(EV9,"NA")-COUNTIF(FO9,"NA")-COUNTIF(GH9,"NA")))</f>
        <v>2</v>
      </c>
      <c r="HB9" s="4">
        <f>IF(correction_sheet!$A8="","",IF(COUNT(T9,AM9,BF9,BY9,CR9,DK9,ED9,EW9,FP9,GI9)&lt;8,"NA",SUM(IF(T9&gt;=Reference_sheet!$H$2,1,0),IF(AM9&gt;=Reference_sheet!$I$2,1,0),IF(BF9&gt;=Reference_sheet!$J$2,1,0),IF(BY9&gt;=Reference_sheet!$K$2,1,0),IF(CR9&gt;=Reference_sheet!$L$2,1,0),IF(DK9&gt;=Reference_sheet!$M$2,1,0),IF(ED9&gt;=Reference_sheet!$N$2,1,0),IF(EW9&gt;=Reference_sheet!$O$2,1,0),IF(FP9&gt;=Reference_sheet!$P$2,1,0),IF(GI9&gt;=Reference_sheet!$Q$2,1,0))-COUNTIF(T9,"NA")-COUNTIF(AM9,"NA")-COUNTIF(BF9,"NA")-COUNTIF(BY9,"NA")-COUNTIF(CR9,"NA")-COUNTIF(DK9,"NA")-COUNTIF(ED9,"NA")-COUNTIF(EW9,"NA")-COUNTIF(FP9,"NA")-COUNTIF(GI9,"NA")))</f>
        <v>1</v>
      </c>
      <c r="HC9" s="4">
        <f>IF(correction_sheet!$A8="","",IF(COUNT(C9,V9,AO9,BH9,CA9,CT9,DM9,EF9,#REF!,EY9,FR9)&lt;8,"NA",INT(0.5+SUM(C9,V9,AO9,BH9,CA9,CT9,DM9,EF9,EY9,FR9))))</f>
        <v>0</v>
      </c>
      <c r="HD9" s="4">
        <f>IF(correction_sheet!$A8="","",IF(COUNT(D9,W9,AP9,BI9,CB9,CU9,DN9,EG9,#REF!,EZ9,FS9)&lt;8,"NA",INT(0.5+SUM(D9,W9,AP9,BI9,CB9,CU9,DN9,EG9,EZ9,FS9))))</f>
        <v>0</v>
      </c>
      <c r="HE9" s="4">
        <f>IF(correction_sheet!$A8="","",IF(COUNT(E9,X9,AQ9,BJ9,CC9,CV9,DO9,EH9,#REF!,FA9,FT9)&lt;8,"NA",INT(0.5+SUM(E9,X9,AQ9,BJ9,CC9,CV9,DO9,EH9,FA9,FT9))))</f>
        <v>6</v>
      </c>
      <c r="HF9" s="4">
        <f>IF(correction_sheet!$A8="","",IF(COUNT(F9,Y9,AR9,BK9,CD9,CW9,DP9,EI9,#REF!,FB9,FU9)&lt;8,"NA",INT(0.5+SUM(F9,Y9,AR9,BK9,CD9,CW9,DP9,EI9,FB9,FU9))))</f>
        <v>6</v>
      </c>
      <c r="HG9" s="4">
        <f>IF(correction_sheet!$A8="","",IF(COUNT(G9,Z9,AS9,BL9,CE9,CX9,DQ9,EJ9,#REF!,FC9,FV9)&lt;8,"NA",INT(0.5+SUM(G9,Z9,AS9,BL9,CE9,CX9,DQ9,EJ9,FC9,FV9))))</f>
        <v>6</v>
      </c>
      <c r="HH9" s="4">
        <f>IF(correction_sheet!$A8="","",IF(COUNT(H9,AA9,AT9,BM9,CF9,CY9,DR9,EK9,#REF!,FD9,FW9)&lt;8,"NA",INT(0.5+SUM(H9,AA9,AT9,BM9,CF9,CY9,DR9,EK9,FD9,FW9))))</f>
        <v>12</v>
      </c>
      <c r="HI9" s="4">
        <f>IF(correction_sheet!$A8="","",IF(COUNT(I9,AB9,AU9,BN9,CG9,CZ9,DS9,EL9,#REF!,FE9,FX9)&lt;8,"NA",INT(0.5+SUM(I9,AB9,AU9,BN9,CG9,CZ9,DS9,EL9,FE9,FX9))))</f>
        <v>8</v>
      </c>
      <c r="HJ9" s="4">
        <f>IF(correction_sheet!$A8="","",IF(COUNT(J9,AC9,AV9,BO9,CH9,DA9,DT9,EM9,#REF!,FF9,FY9)&lt;8,"NA",INT(0.5+SUM(J9,AC9,AV9,BO9,CH9,DA9,DT9,EM9,FF9,FY9))))</f>
        <v>8</v>
      </c>
      <c r="HK9" s="4">
        <f>IF(correction_sheet!$A8="","",IF(COUNT(K9,AD9,AW9,BP9,CI9,DB9,DU9,EN9,#REF!,FG9,FZ9)&lt;8,"NA",INT(0.5+SUM(K9,AD9,AW9,BP9,CI9,DB9,DU9,EN9,FG9,FZ9))))</f>
        <v>8</v>
      </c>
      <c r="HL9" s="4">
        <f>IF(correction_sheet!$A8="","",IF(COUNT(L9,AE9,AX9,BQ9,CJ9,DC9,DV9,EO9,#REF!,FH9,GA9)&lt;8,"NA",INT(0.5+SUM(L9,AE9,AX9,BQ9,CJ9,DC9,DV9,EO9,FH9,GA9))))</f>
        <v>14</v>
      </c>
      <c r="HM9" s="4">
        <f>IF(correction_sheet!$A8="","",IF(COUNT(M9,AF9,AY9,BR9,CK9,DD9,DW9,EP9,#REF!,FI9,GB9)&lt;8,"NA",INT(0.5+SUM(M9,AF9,AY9,BR9,CK9,DD9,DW9,EP9,FI9,GB9))))</f>
        <v>18</v>
      </c>
      <c r="HN9" s="4">
        <f>IF(correction_sheet!$A8="","",IF(COUNT(N9,AG9,AZ9,BS9,CL9,DE9,DX9,EQ9,#REF!,FJ9,GC9)&lt;8,"NA",INT(0.5+SUM(N9,AG9,AZ9,BS9,CL9,DE9,DX9,EQ9,FJ9,GC9))))</f>
        <v>27</v>
      </c>
      <c r="HO9" s="4">
        <f>IF(correction_sheet!$A8="","",IF(COUNT(O9,AH9,BA9,BT9,CM9,DF9,DY9,ER9,#REF!,FK9,GD9)&lt;8,"NA",INT(0.5+SUM(O9,AH9,BA9,BT9,CM9,DF9,DY9,ER9,FK9,GD9))))</f>
        <v>27</v>
      </c>
      <c r="HP9" s="4">
        <f>IF(correction_sheet!$A8="","",IF(COUNT(P9,AI9,BB9,BU9,CN9,DG9,DZ9,ES9,#REF!,FL9,GE9)&lt;8,"NA",INT(0.5+SUM(P9,AI9,BB9,BU9,CN9,DG9,DZ9,ES9,FL9,GE9))))</f>
        <v>29</v>
      </c>
      <c r="HQ9" s="4">
        <f>IF(correction_sheet!$A8="","",IF(COUNT(Q9,AJ9,BC9,BV9,CO9,DH9,EA9,ET9,#REF!,FM9,GF9)&lt;8,"NA",INT(0.5+SUM(Q9,AJ9,BC9,BV9,CO9,DH9,EA9,ET9,FM9,GF9))))</f>
        <v>24</v>
      </c>
      <c r="HR9" s="4">
        <f>IF(correction_sheet!$A8="","",IF(COUNT(R9,AK9,BD9,BW9,CP9,DI9,EB9,EU9,#REF!,FN9,GG9)&lt;8,"NA",INT(0.5+SUM(R9,AK9,BD9,BW9,CP9,DI9,EB9,EU9,FN9,GG9))))</f>
        <v>12</v>
      </c>
      <c r="HS9" s="4">
        <f>IF(correction_sheet!$A8="","",IF(COUNT(S9,AL9,BE9,BX9,CQ9,DJ9,EC9,EV9,#REF!,FO9,GH9)&lt;8,"NA",INT(0.5+SUM(S9,AL9,BE9,BX9,CQ9,DJ9,EC9,EV9,FO9,GH9))))</f>
        <v>12</v>
      </c>
      <c r="HT9" s="4">
        <f>IF(correction_sheet!$A8="","",IF(COUNT(T9,AM9,BF9,BY9,CR9,DK9,ED9,EW9,#REF!,FP9,GI9)&lt;8,"NA",INT(0.5+SUM(T9,AM9,BF9,BY9,CR9,DK9,ED9,EW9,FP9,GI9))))</f>
        <v>9</v>
      </c>
      <c r="HU9" s="20">
        <f>IF(correction_sheet!$A8="","",IF(COUNT(U9,AN9,BG9,BZ9,CS9,DL9,EE9,EX9,FQ9,GJ9)&lt;8,"NA",SUM(IF(U9&gt;=Reference_sheet!$H$2,1,0),IF(AN9&gt;=Reference_sheet!$I$2,1,0),IF(BG9&gt;=Reference_sheet!$J$2,1,0),IF(BZ9&gt;=Reference_sheet!$K$2,1,0),IF(CS9&gt;=Reference_sheet!$L$2,1,0),IF(DL9&gt;=Reference_sheet!$M$2,1,0),IF(EE9&gt;=Reference_sheet!$N$2,1,0),IF(EX9&gt;=Reference_sheet!$O$2,1,0),IF(FQ9&gt;=Reference_sheet!$P$2,1,0),IF(GJ9&gt;=Reference_sheet!$Q$2,1,0))-COUNTIF(U9,"NA")-COUNTIF(AN9,"NA")-COUNTIF(BG9,"NA")-COUNTIF(BZ9,"NA")-COUNTIF(CS9,"NA")-COUNTIF(DL9,"NA")-COUNTIF(EE9,"NA")-COUNTIF(EX9,"NA")-COUNTIF(FQ9,"NA")-COUNTIF(GJ9,"NA")))</f>
        <v>4</v>
      </c>
      <c r="HV9" s="20">
        <f>IF(correction_sheet!$A8="","",IF(COUNT(U9,AN9,BG9,BZ9,CS9,DL9,EE9,EX9,FQ9,GJ9)&lt;8,"NA",INT(0.5+SUM(U9,AN9,BG9,BZ9,CS9,DL9,EE9,EX9,FQ9,GJ9))))</f>
        <v>34</v>
      </c>
      <c r="HW9" s="21">
        <f t="shared" si="0"/>
        <v>0</v>
      </c>
      <c r="HX9" s="21">
        <f t="shared" si="1"/>
        <v>3</v>
      </c>
      <c r="HY9" s="21">
        <f t="shared" si="2"/>
        <v>6</v>
      </c>
      <c r="HZ9" s="21">
        <f t="shared" si="3"/>
        <v>5</v>
      </c>
      <c r="IA9" s="21">
        <f t="shared" si="4"/>
        <v>0</v>
      </c>
      <c r="IB9" s="21">
        <f t="shared" si="5"/>
        <v>0</v>
      </c>
      <c r="IC9" s="21">
        <f t="shared" si="6"/>
        <v>10</v>
      </c>
      <c r="ID9" s="21">
        <f t="shared" si="7"/>
        <v>6</v>
      </c>
      <c r="IE9" s="21">
        <f>Scored_sheet!FQ9</f>
        <v>4</v>
      </c>
      <c r="IF9" s="21">
        <f t="shared" si="8"/>
        <v>0</v>
      </c>
      <c r="IG9" s="34">
        <f>IF(correction_sheet!$A8="","",IF(COUNT(U9,AN9,BG9,BZ9,CS9,DL9,EE9,EX9,FQ9,GJ9)&lt;7,"NA",SUM(IF(MAX(correction_sheet!HV8,correction_sheet!IO8,correction_sheet!JH8)&gt;0,IF(U9&gt;=Reference_sheet!$H$2,1,0),0),IF(AN9&gt;=Reference_sheet!$I$2,1,0),IF(BG9&gt;=Reference_sheet!$J$2,1,0),IF(BZ9&gt;=Reference_sheet!$K$2,1,0),IF(CS9&gt;=Reference_sheet!$L$2,1,0),IF(DL9&gt;=Reference_sheet!$M$2,1,0),IF(FQ9&gt;=Reference_sheet!$P$2,1,0),IF(GJ9&gt;=Reference_sheet!$Q$2,1,0))-COUNTIF(U9,"NA")-COUNTIF(AN9,"NA")-COUNTIF(BG9,"NA")-COUNTIF(BZ9,"NA")-COUNTIF(CS9,"NA")-COUNTIF(DL9,"NA")-COUNTIF(FQ9,"NA")-COUNTIF(GJ9,"NA")))</f>
        <v>2</v>
      </c>
      <c r="IH9" s="17"/>
    </row>
    <row r="10" spans="1:242">
      <c r="A10" s="7" t="str">
        <f>IF(correction_sheet!$A9="","",correction_sheet!$A9)</f>
        <v>RB00035</v>
      </c>
      <c r="B10" s="7">
        <f>IF(correction_sheet!$B9="","",correction_sheet!$B9)</f>
        <v>0</v>
      </c>
      <c r="C10" s="4">
        <f>IF(correction_sheet!$ALC9=0,"NA",IF(correction_sheet!$A9="","",IF(COUNT(correction_sheet!MG9,correction_sheet!MZ9,correction_sheet!HD9,correction_sheet!HW9,correction_sheet!IP9,correction_sheet!YR9,correction_sheet!ZK9)&lt;5,"NA",VLOOKUP(SUM(correction_sheet!MG9,correction_sheet!MZ9,correction_sheet!HD9,correction_sheet!HW9,correction_sheet!IP9,correction_sheet!YR9,correction_sheet!ZK9),Reference_sheet!$B$2:$D$11,3,FALSE))))</f>
        <v>0</v>
      </c>
      <c r="D10" s="4">
        <f>IF(correction_sheet!$ALC9=0,"NA",IF(correction_sheet!$A9="","",IF(COUNT(correction_sheet!MH9,correction_sheet!NA9,correction_sheet!HE9,correction_sheet!HX9,correction_sheet!IQ9,correction_sheet!YS9,correction_sheet!ZL9)&lt;5,"NA",VLOOKUP(SUM(correction_sheet!MH9,correction_sheet!NA9,correction_sheet!HE9,correction_sheet!HX9,correction_sheet!IQ9,correction_sheet!YS9,correction_sheet!ZL9),Reference_sheet!$B$2:$D$11,3,FALSE))))</f>
        <v>0</v>
      </c>
      <c r="E10" s="4">
        <f>IF(correction_sheet!$ALC9=0,"NA",IF(correction_sheet!$A9="","",IF(COUNT(correction_sheet!MI9,correction_sheet!NB9,correction_sheet!HF9,correction_sheet!HY9,correction_sheet!IR9,correction_sheet!YT9,correction_sheet!ZM9)&lt;5,"NA",VLOOKUP(SUM(correction_sheet!MI9,correction_sheet!NB9,correction_sheet!HF9,correction_sheet!HY9,correction_sheet!IR9,correction_sheet!YT9,correction_sheet!ZM9),Reference_sheet!$B$2:$D$11,3,FALSE))))</f>
        <v>0</v>
      </c>
      <c r="F10" s="4">
        <f>IF(correction_sheet!$ALC9=0,"NA",IF(correction_sheet!$A9="","",IF(COUNT(correction_sheet!MJ9,correction_sheet!NC9,correction_sheet!HG9,correction_sheet!HZ9,correction_sheet!IS9,correction_sheet!YU9,correction_sheet!ZN9)&lt;5,"NA",VLOOKUP(SUM(correction_sheet!MJ9,correction_sheet!NC9,correction_sheet!HG9,correction_sheet!HZ9,correction_sheet!IS9,correction_sheet!YU9,correction_sheet!ZN9),Reference_sheet!$B$2:$D$11,3,FALSE))))</f>
        <v>0</v>
      </c>
      <c r="G10" s="4">
        <f>IF(correction_sheet!$ALC9=0,"NA",IF(correction_sheet!$A9="","",IF(COUNT(correction_sheet!MK9,correction_sheet!ND9,correction_sheet!HH9,correction_sheet!IA9,correction_sheet!IT9,correction_sheet!YV9,correction_sheet!ZO9)&lt;5,"NA",VLOOKUP(SUM(correction_sheet!MK9,correction_sheet!ND9,correction_sheet!HH9,correction_sheet!IA9,correction_sheet!IT9,correction_sheet!YV9,correction_sheet!ZO9),Reference_sheet!$B$2:$D$11,3,FALSE))))</f>
        <v>0</v>
      </c>
      <c r="H10" s="4">
        <f>IF(correction_sheet!$ALC9=0,"NA",IF(correction_sheet!$A9="","",IF(COUNT(correction_sheet!ML9,correction_sheet!NE9,correction_sheet!HI9,correction_sheet!IB9,correction_sheet!IU9,correction_sheet!YW9,correction_sheet!ZP9)&lt;5,"NA",VLOOKUP(SUM(correction_sheet!ML9,correction_sheet!NE9,correction_sheet!HI9,correction_sheet!IB9,correction_sheet!IU9,correction_sheet!YW9,correction_sheet!ZP9),Reference_sheet!$B$2:$D$11,3,FALSE))))</f>
        <v>0</v>
      </c>
      <c r="I10" s="4">
        <f>IF(correction_sheet!$ALC9=0,"NA",IF(correction_sheet!$A9="","",IF(COUNT(correction_sheet!MM9,correction_sheet!NF9,correction_sheet!HJ9,correction_sheet!IC9,correction_sheet!IV9,correction_sheet!YX9,correction_sheet!ZQ9)&lt;5,"NA",VLOOKUP(SUM(correction_sheet!MM9,correction_sheet!NF9,correction_sheet!HJ9,correction_sheet!IC9,correction_sheet!IV9,correction_sheet!YX9,correction_sheet!ZQ9),Reference_sheet!$B$2:$D$11,3,FALSE))))</f>
        <v>0</v>
      </c>
      <c r="J10" s="4">
        <f>IF(correction_sheet!$ALC9=0,"NA",IF(correction_sheet!$A9="","",IF(COUNT(correction_sheet!MN9,correction_sheet!NG9,correction_sheet!HK9,correction_sheet!ID9,correction_sheet!IW9,correction_sheet!YY9,correction_sheet!ZR9)&lt;5,"NA",VLOOKUP(SUM(correction_sheet!MN9,correction_sheet!NG9,correction_sheet!HK9,correction_sheet!ID9,correction_sheet!IW9,correction_sheet!YY9,correction_sheet!ZR9),Reference_sheet!$B$2:$D$11,3,FALSE))))</f>
        <v>0</v>
      </c>
      <c r="K10" s="4">
        <f>IF(correction_sheet!$ALC9=0,"NA",IF(correction_sheet!$A9="","",IF(COUNT(correction_sheet!MO9,correction_sheet!NH9,correction_sheet!HL9,correction_sheet!IE9,correction_sheet!IX9,correction_sheet!YZ9,correction_sheet!ZS9)&lt;5,"NA",VLOOKUP(SUM(correction_sheet!MO9,correction_sheet!NH9,correction_sheet!HL9,correction_sheet!IE9,correction_sheet!IX9,correction_sheet!YZ9,correction_sheet!ZS9),Reference_sheet!$B$2:$D$11,3,FALSE))))</f>
        <v>0</v>
      </c>
      <c r="L10" s="4">
        <f>IF(correction_sheet!$ALC9=0,"NA",IF(correction_sheet!$A9="","",IF(COUNT(correction_sheet!MP9,correction_sheet!NI9,correction_sheet!HM9,correction_sheet!IF9,correction_sheet!IY9,correction_sheet!ZA9,correction_sheet!ZT9)&lt;5,"NA",VLOOKUP(SUM(correction_sheet!MP9,correction_sheet!NI9,correction_sheet!HM9,correction_sheet!IF9,correction_sheet!IY9,correction_sheet!ZA9,correction_sheet!ZT9),Reference_sheet!$B$2:$D$11,3,FALSE))))</f>
        <v>0</v>
      </c>
      <c r="M10" s="4">
        <f>IF(correction_sheet!$ALC9=0,"NA",IF(correction_sheet!$A9="","",IF(COUNT(correction_sheet!MQ9,correction_sheet!NJ9,correction_sheet!HN9,correction_sheet!IG9,correction_sheet!IZ9,correction_sheet!ZB9,correction_sheet!ZU9)&lt;5,"NA",VLOOKUP(SUM(correction_sheet!MQ9,correction_sheet!NJ9,correction_sheet!HN9,correction_sheet!IG9,correction_sheet!IZ9,correction_sheet!ZB9,correction_sheet!ZU9),Reference_sheet!$B$2:$D$11,3,FALSE))))</f>
        <v>0</v>
      </c>
      <c r="N10" s="4">
        <f>IF(correction_sheet!$ALC9=0,"NA",IF(correction_sheet!$A9="","",IF(COUNT(correction_sheet!MR9,correction_sheet!NK9,correction_sheet!HO9,correction_sheet!IH9,correction_sheet!JA9,correction_sheet!ZC9,correction_sheet!ZV9)&lt;5,"NA",VLOOKUP(SUM(correction_sheet!MR9,correction_sheet!NK9,correction_sheet!HO9,correction_sheet!IH9,correction_sheet!JA9,correction_sheet!ZC9,correction_sheet!ZV9),Reference_sheet!$B$2:$D$11,3,FALSE))))</f>
        <v>0</v>
      </c>
      <c r="O10" s="4">
        <f>IF(correction_sheet!$ALC9=0,"NA",IF(correction_sheet!$A9="","",IF(COUNT(correction_sheet!MS9,correction_sheet!NL9,correction_sheet!HP9,correction_sheet!II9,correction_sheet!JB9,correction_sheet!ZD9,correction_sheet!ZW9)&lt;5,"NA",VLOOKUP(SUM(correction_sheet!MS9,correction_sheet!NL9,correction_sheet!HP9,correction_sheet!II9,correction_sheet!JB9,correction_sheet!ZD9,correction_sheet!ZW9),Reference_sheet!$B$2:$D$11,3,FALSE))))</f>
        <v>0</v>
      </c>
      <c r="P10" s="4">
        <f>IF(correction_sheet!$ALC9=0,"NA",IF(correction_sheet!$A9="","",IF(COUNT(correction_sheet!MT9,correction_sheet!NM9,correction_sheet!HQ9,correction_sheet!IJ9,correction_sheet!JC9,correction_sheet!ZE9,correction_sheet!ZX9)&lt;5,"NA",VLOOKUP(SUM(correction_sheet!MT9,correction_sheet!NM9,correction_sheet!HQ9,correction_sheet!IJ9,correction_sheet!JC9,correction_sheet!ZE9,correction_sheet!ZX9),Reference_sheet!$B$2:$D$11,3,FALSE))))</f>
        <v>0</v>
      </c>
      <c r="Q10" s="4">
        <f>IF(correction_sheet!$ALC9=0,"NA",IF(correction_sheet!$A9="","",IF(COUNT(correction_sheet!MU9,correction_sheet!NN9,correction_sheet!HR9,correction_sheet!IK9,correction_sheet!JD9,correction_sheet!ZF9,correction_sheet!ZY9)&lt;5,"NA",VLOOKUP(SUM(correction_sheet!MU9,correction_sheet!NN9,correction_sheet!HR9,correction_sheet!IK9,correction_sheet!JD9,correction_sheet!ZF9,correction_sheet!ZY9),Reference_sheet!$B$2:$D$11,3,FALSE))))</f>
        <v>0</v>
      </c>
      <c r="R10" s="4">
        <f>IF(correction_sheet!$ALC9=0,"NA",IF(correction_sheet!$A9="","",IF(COUNT(correction_sheet!MV9,correction_sheet!NO9,correction_sheet!HS9,correction_sheet!IL9,correction_sheet!JE9,correction_sheet!ZG9,correction_sheet!ZZ9)&lt;5,"NA",VLOOKUP(SUM(correction_sheet!MV9,correction_sheet!NO9,correction_sheet!HS9,correction_sheet!IL9,correction_sheet!JE9,correction_sheet!ZG9,correction_sheet!ZZ9),Reference_sheet!$B$2:$D$11,3,FALSE))))</f>
        <v>0</v>
      </c>
      <c r="S10" s="4">
        <f>IF(correction_sheet!$ALC9=0,"NA",IF(correction_sheet!$A9="","",IF(COUNT(correction_sheet!MW9,correction_sheet!NP9,correction_sheet!HT9,correction_sheet!IM9,correction_sheet!JF9,correction_sheet!ZH9,correction_sheet!AAA9)&lt;5,"NA",VLOOKUP(SUM(correction_sheet!MW9,correction_sheet!NP9,correction_sheet!HT9,correction_sheet!IM9,correction_sheet!JF9,correction_sheet!ZH9,correction_sheet!AAA9),Reference_sheet!$B$2:$D$11,3,FALSE))))</f>
        <v>0</v>
      </c>
      <c r="T10" s="4">
        <f>IF(correction_sheet!$ALC9=0,"NA",IF(correction_sheet!$A9="","",IF(COUNT(correction_sheet!MX9,correction_sheet!NQ9,correction_sheet!HU9,correction_sheet!IN9,correction_sheet!JG9,correction_sheet!ZI9,correction_sheet!AAB9)&lt;5,"NA",VLOOKUP(SUM(correction_sheet!MX9,correction_sheet!NQ9,correction_sheet!HU9,correction_sheet!IN9,correction_sheet!JG9,correction_sheet!ZI9,correction_sheet!AAB9),Reference_sheet!$B$2:$D$11,3,FALSE))))</f>
        <v>0</v>
      </c>
      <c r="U10" s="4">
        <f>IF(correction_sheet!$ALC9=0,"NA",IF(correction_sheet!$A9="","",IF(COUNT(correction_sheet!MY9,correction_sheet!NR9,correction_sheet!HV9,correction_sheet!IO9,correction_sheet!JH9,correction_sheet!ZJ9,correction_sheet!AAC9)&lt;5,"NA",VLOOKUP(SUM(correction_sheet!MY9,correction_sheet!NR9,correction_sheet!HV9,correction_sheet!IO9,correction_sheet!JH9,correction_sheet!ZJ9,correction_sheet!AAC9),Reference_sheet!$B$2:$D$11,3,FALSE))))</f>
        <v>0</v>
      </c>
      <c r="V10" s="4">
        <f>IF(correction_sheet!$ALC9=0,"NA",IF(correction_sheet!$A9="","",IF(COUNT( correction_sheet!C9, correction_sheet!V9, correction_sheet!AO9, correction_sheet!BH9)&lt;3,"NA",VLOOKUP(SUM(  correction_sheet!C9, correction_sheet!V9,correction_sheet!AO9, correction_sheet!BH9),Reference_sheet!$B$14:$D$18,3,FALSE))))</f>
        <v>0</v>
      </c>
      <c r="W10" s="4">
        <f>IF(correction_sheet!$ALC9=0,"NA",IF(correction_sheet!$A9="","",IF(COUNT( correction_sheet!D9, correction_sheet!W9, correction_sheet!AP9, correction_sheet!BI9)&lt;3,"NA",VLOOKUP(SUM(  correction_sheet!D9, correction_sheet!W9,correction_sheet!AP9, correction_sheet!BI9),Reference_sheet!$B$14:$D$18,3,FALSE))))</f>
        <v>0</v>
      </c>
      <c r="X10" s="4">
        <f>IF(correction_sheet!$ALC9=0,"NA",IF(correction_sheet!$A9="","",IF(COUNT( correction_sheet!E9, correction_sheet!X9, correction_sheet!AQ9, correction_sheet!BJ9)&lt;3,"NA",VLOOKUP(SUM(  correction_sheet!E9, correction_sheet!X9,correction_sheet!AQ9, correction_sheet!BJ9),Reference_sheet!$B$14:$D$18,3,FALSE))))</f>
        <v>0</v>
      </c>
      <c r="Y10" s="4">
        <f>IF(correction_sheet!$ALC9=0,"NA",IF(correction_sheet!$A9="","",IF(COUNT( correction_sheet!F9, correction_sheet!Y9, correction_sheet!AR9, correction_sheet!BK9)&lt;3,"NA",VLOOKUP(SUM(  correction_sheet!F9, correction_sheet!Y9,correction_sheet!AR9, correction_sheet!BK9),Reference_sheet!$B$14:$D$18,3,FALSE))))</f>
        <v>0</v>
      </c>
      <c r="Z10" s="4">
        <f>IF(correction_sheet!$ALC9=0,"NA",IF(correction_sheet!$A9="","",IF(COUNT( correction_sheet!G9, correction_sheet!Z9, correction_sheet!AS9, correction_sheet!BL9)&lt;3,"NA",VLOOKUP(SUM(  correction_sheet!G9, correction_sheet!Z9,correction_sheet!AS9, correction_sheet!BL9),Reference_sheet!$B$14:$D$18,3,FALSE))))</f>
        <v>0</v>
      </c>
      <c r="AA10" s="4">
        <f>IF(correction_sheet!$ALC9=0,"NA",IF(correction_sheet!$A9="","",IF(COUNT( correction_sheet!H9, correction_sheet!AA9, correction_sheet!AT9, correction_sheet!BM9)&lt;3,"NA",VLOOKUP(SUM(  correction_sheet!H9, correction_sheet!AA9,correction_sheet!AT9, correction_sheet!BM9),Reference_sheet!$B$14:$D$18,3,FALSE))))</f>
        <v>0</v>
      </c>
      <c r="AB10" s="4">
        <f>IF(correction_sheet!$ALC9=0,"NA",IF(correction_sheet!$A9="","",IF(COUNT( correction_sheet!I9, correction_sheet!AB9, correction_sheet!AU9, correction_sheet!BN9)&lt;3,"NA",VLOOKUP(SUM(  correction_sheet!I9, correction_sheet!AB9,correction_sheet!AU9, correction_sheet!BN9),Reference_sheet!$B$14:$D$18,3,FALSE))))</f>
        <v>0</v>
      </c>
      <c r="AC10" s="4">
        <f>IF(correction_sheet!$ALC9=0,"NA",IF(correction_sheet!$A9="","",IF(COUNT( correction_sheet!J9, correction_sheet!AC9, correction_sheet!AV9, correction_sheet!BO9)&lt;3,"NA",VLOOKUP(SUM(  correction_sheet!J9, correction_sheet!AC9,correction_sheet!AV9, correction_sheet!BO9),Reference_sheet!$B$14:$D$18,3,FALSE))))</f>
        <v>0</v>
      </c>
      <c r="AD10" s="4">
        <f>IF(correction_sheet!$ALC9=0,"NA",IF(correction_sheet!$A9="","",IF(COUNT( correction_sheet!K9, correction_sheet!AD9, correction_sheet!AW9, correction_sheet!BP9)&lt;3,"NA",VLOOKUP(SUM(  correction_sheet!K9, correction_sheet!AD9,correction_sheet!AW9, correction_sheet!BP9),Reference_sheet!$B$14:$D$18,3,FALSE))))</f>
        <v>0</v>
      </c>
      <c r="AE10" s="4">
        <f>IF(correction_sheet!$ALC9=0,"NA",IF(correction_sheet!$A9="","",IF(COUNT( correction_sheet!L9, correction_sheet!AE9, correction_sheet!AX9, correction_sheet!BQ9)&lt;3,"NA",VLOOKUP(SUM(  correction_sheet!L9, correction_sheet!AE9,correction_sheet!AX9, correction_sheet!BQ9),Reference_sheet!$B$14:$D$18,3,FALSE))))</f>
        <v>0</v>
      </c>
      <c r="AF10" s="4">
        <f>IF(correction_sheet!$ALC9=0,"NA",IF(correction_sheet!$A9="","",IF(COUNT( correction_sheet!M9, correction_sheet!AF9, correction_sheet!AY9, correction_sheet!BR9)&lt;3,"NA",VLOOKUP(SUM(  correction_sheet!M9, correction_sheet!AF9,correction_sheet!AY9, correction_sheet!BR9),Reference_sheet!$B$14:$D$18,3,FALSE))))</f>
        <v>0</v>
      </c>
      <c r="AG10" s="4">
        <f>IF(correction_sheet!$ALC9=0,"NA",IF(correction_sheet!$A9="","",IF(COUNT( correction_sheet!N9, correction_sheet!AG9, correction_sheet!AZ9, correction_sheet!BS9)&lt;3,"NA",VLOOKUP(SUM(  correction_sheet!N9, correction_sheet!AG9,correction_sheet!AZ9, correction_sheet!BS9),Reference_sheet!$B$14:$D$18,3,FALSE))))</f>
        <v>0</v>
      </c>
      <c r="AH10" s="4">
        <f>IF(correction_sheet!$ALC9=0,"NA",IF(correction_sheet!$A9="","",IF(COUNT( correction_sheet!O9, correction_sheet!AH9, correction_sheet!BA9, correction_sheet!BT9)&lt;3,"NA",VLOOKUP(SUM(  correction_sheet!O9, correction_sheet!AH9,correction_sheet!BA9, correction_sheet!BT9),Reference_sheet!$B$14:$D$18,3,FALSE))))</f>
        <v>5</v>
      </c>
      <c r="AI10" s="4">
        <f>IF(correction_sheet!$ALC9=0,"NA",IF(correction_sheet!$A9="","",IF(COUNT( correction_sheet!P9, correction_sheet!AI9, correction_sheet!BB9, correction_sheet!BU9)&lt;3,"NA",VLOOKUP(SUM(  correction_sheet!P9, correction_sheet!AI9,correction_sheet!BB9, correction_sheet!BU9),Reference_sheet!$B$14:$D$18,3,FALSE))))</f>
        <v>5</v>
      </c>
      <c r="AJ10" s="4">
        <f>IF(correction_sheet!$ALC9=0,"NA",IF(correction_sheet!$A9="","",IF(COUNT( correction_sheet!Q9, correction_sheet!AJ9, correction_sheet!BC9, correction_sheet!BV9)&lt;3,"NA",VLOOKUP(SUM(  correction_sheet!Q9, correction_sheet!AJ9,correction_sheet!BC9, correction_sheet!BV9),Reference_sheet!$B$14:$D$18,3,FALSE))))</f>
        <v>5</v>
      </c>
      <c r="AK10" s="4">
        <f>IF(correction_sheet!$ALC9=0,"NA",IF(correction_sheet!$A9="","",IF(COUNT( correction_sheet!R9, correction_sheet!AK9, correction_sheet!BD9, correction_sheet!BW9)&lt;3,"NA",VLOOKUP(SUM(  correction_sheet!R9, correction_sheet!AK9,correction_sheet!BD9, correction_sheet!BW9),Reference_sheet!$B$14:$D$18,3,FALSE))))</f>
        <v>8</v>
      </c>
      <c r="AL10" s="4">
        <f>IF(correction_sheet!$ALC9=0,"NA",IF(correction_sheet!$A9="","",IF(COUNT( correction_sheet!S9, correction_sheet!AL9, correction_sheet!BE9, correction_sheet!BX9)&lt;3,"NA",VLOOKUP(SUM(  correction_sheet!S9, correction_sheet!AL9,correction_sheet!BE9, correction_sheet!BX9),Reference_sheet!$B$14:$D$18,3,FALSE))))</f>
        <v>5</v>
      </c>
      <c r="AM10" s="4">
        <f>IF(correction_sheet!$ALC9=0,"NA",IF(correction_sheet!$A9="","",IF(COUNT( correction_sheet!T9, correction_sheet!AM9, correction_sheet!BF9, correction_sheet!BY9)&lt;3,"NA",VLOOKUP(SUM(  correction_sheet!T9, correction_sheet!AM9,correction_sheet!BF9, correction_sheet!BY9),Reference_sheet!$B$14:$D$18,3,FALSE))))</f>
        <v>5</v>
      </c>
      <c r="AN10" s="4">
        <f>IF(correction_sheet!$ALC9=0,"NA",IF(correction_sheet!$A9="","",IF(COUNT( correction_sheet!U9, correction_sheet!AN9, correction_sheet!BG9, correction_sheet!BZ9)&lt;3,"NA",VLOOKUP(SUM(  correction_sheet!U9, correction_sheet!AN9,correction_sheet!BG9, correction_sheet!BZ9),Reference_sheet!$B$14:$D$18,3,FALSE))))</f>
        <v>8</v>
      </c>
      <c r="AO10" s="4">
        <f>IF(correction_sheet!$ALH9=0,"NA",IF(correction_sheet!$A9="","",IF(COUNT( correction_sheet!CA9, correction_sheet!ABP9, correction_sheet!ACI9, correction_sheet!AHL9,correction_sheet!AIX9,correction_sheet!AIE9)&lt;4,"NA",VLOOKUP(SUM( correction_sheet!CA9, correction_sheet!ABP9, correction_sheet!ACI9, correction_sheet!AHL9,correction_sheet!AIX9,correction_sheet!AIE9),Reference_sheet!$B$23:$D$28,3,FALSE))))</f>
        <v>0</v>
      </c>
      <c r="AP10" s="4">
        <f>IF(correction_sheet!$ALH9=0,"NA",IF(correction_sheet!$A9="","",IF(COUNT( correction_sheet!CB9, correction_sheet!ABQ9, correction_sheet!ACJ9, correction_sheet!AHM9,correction_sheet!AIY9,correction_sheet!AIF9)&lt;4,"NA",VLOOKUP(SUM( correction_sheet!CB9, correction_sheet!ABQ9, correction_sheet!ACJ9, correction_sheet!AHM9,correction_sheet!AIY9,correction_sheet!AIF9),Reference_sheet!$B$23:$D$28,3,FALSE))))</f>
        <v>0</v>
      </c>
      <c r="AQ10" s="4">
        <f>IF(correction_sheet!$ALH9=0,"NA",IF(correction_sheet!$A9="","",IF(COUNT( correction_sheet!CC9, correction_sheet!ABR9, correction_sheet!ACK9, correction_sheet!AHN9,correction_sheet!AIZ9,correction_sheet!AIG9)&lt;4,"NA",VLOOKUP(SUM( correction_sheet!CC9, correction_sheet!ABR9, correction_sheet!ACK9, correction_sheet!AHN9,correction_sheet!AIZ9,correction_sheet!AIG9),Reference_sheet!$B$23:$D$28,3,FALSE))))</f>
        <v>0</v>
      </c>
      <c r="AR10" s="4">
        <f>IF(correction_sheet!$ALH9=0,"NA",IF(correction_sheet!$A9="","",IF(COUNT( correction_sheet!CD9, correction_sheet!ABS9, correction_sheet!ACL9, correction_sheet!AHO9,correction_sheet!AJA9,correction_sheet!AIH9)&lt;4,"NA",VLOOKUP(SUM( correction_sheet!CD9, correction_sheet!ABS9, correction_sheet!ACL9, correction_sheet!AHO9,correction_sheet!AJA9,correction_sheet!AIH9),Reference_sheet!$B$23:$D$28,3,FALSE))))</f>
        <v>0</v>
      </c>
      <c r="AS10" s="4">
        <f>IF(correction_sheet!$ALH9=0,"NA",IF(correction_sheet!$A9="","",IF(COUNT( correction_sheet!CE9, correction_sheet!ABT9, correction_sheet!ACM9, correction_sheet!AHP9,correction_sheet!AJB9,correction_sheet!AII9)&lt;4,"NA",VLOOKUP(SUM( correction_sheet!CE9, correction_sheet!ABT9, correction_sheet!ACM9, correction_sheet!AHP9,correction_sheet!AJB9,correction_sheet!AII9),Reference_sheet!$B$23:$D$28,3,FALSE))))</f>
        <v>0</v>
      </c>
      <c r="AT10" s="4">
        <f>IF(correction_sheet!$ALH9=0,"NA",IF(correction_sheet!$A9="","",IF(COUNT( correction_sheet!CF9, correction_sheet!ABU9, correction_sheet!ACN9, correction_sheet!AHQ9,correction_sheet!AJC9,correction_sheet!AIJ9)&lt;4,"NA",VLOOKUP(SUM( correction_sheet!CF9, correction_sheet!ABU9, correction_sheet!ACN9, correction_sheet!AHQ9,correction_sheet!AJC9,correction_sheet!AIJ9),Reference_sheet!$B$23:$D$28,3,FALSE))))</f>
        <v>0</v>
      </c>
      <c r="AU10" s="4">
        <f>IF(correction_sheet!$ALH9=0,"NA",IF(correction_sheet!$A9="","",IF(COUNT( correction_sheet!CG9, correction_sheet!ABV9, correction_sheet!ACO9, correction_sheet!AHR9,correction_sheet!AJD9,correction_sheet!AIK9)&lt;4,"NA",VLOOKUP(SUM( correction_sheet!CG9, correction_sheet!ABV9, correction_sheet!ACO9, correction_sheet!AHR9,correction_sheet!AJD9,correction_sheet!AIK9),Reference_sheet!$B$23:$D$28,3,FALSE))))</f>
        <v>0</v>
      </c>
      <c r="AV10" s="4">
        <f>IF(correction_sheet!$ALH9=0,"NA",IF(correction_sheet!$A9="","",IF(COUNT( correction_sheet!CH9, correction_sheet!ABW9, correction_sheet!ACP9, correction_sheet!AHS9,correction_sheet!AJE9,correction_sheet!AIL9)&lt;4,"NA",VLOOKUP(SUM( correction_sheet!CH9, correction_sheet!ABW9, correction_sheet!ACP9, correction_sheet!AHS9,correction_sheet!AJE9,correction_sheet!AIL9),Reference_sheet!$B$23:$D$28,3,FALSE))))</f>
        <v>0</v>
      </c>
      <c r="AW10" s="4">
        <f>IF(correction_sheet!$ALH9=0,"NA",IF(correction_sheet!$A9="","",IF(COUNT( correction_sheet!CI9, correction_sheet!ABX9, correction_sheet!ACQ9, correction_sheet!AHT9,correction_sheet!AJF9,correction_sheet!AIM9)&lt;4,"NA",VLOOKUP(SUM( correction_sheet!CI9, correction_sheet!ABX9, correction_sheet!ACQ9, correction_sheet!AHT9,correction_sheet!AJF9,correction_sheet!AIM9),Reference_sheet!$B$23:$D$28,3,FALSE))))</f>
        <v>0</v>
      </c>
      <c r="AX10" s="4">
        <f>IF(correction_sheet!$ALH9=0,"NA",IF(correction_sheet!$A9="","",IF(COUNT( correction_sheet!CJ9, correction_sheet!ABY9, correction_sheet!ACR9, correction_sheet!AHU9,correction_sheet!AJG9,correction_sheet!AIN9)&lt;4,"NA",VLOOKUP(SUM( correction_sheet!CJ9, correction_sheet!ABY9, correction_sheet!ACR9, correction_sheet!AHU9,correction_sheet!AJG9,correction_sheet!AIN9),Reference_sheet!$B$23:$D$28,3,FALSE))))</f>
        <v>0</v>
      </c>
      <c r="AY10" s="4">
        <f>IF(correction_sheet!$ALH9=0,"NA",IF(correction_sheet!$A9="","",IF(COUNT( correction_sheet!CK9, correction_sheet!ABZ9, correction_sheet!ACS9, correction_sheet!AHV9,correction_sheet!AJH9,correction_sheet!AIO9)&lt;4,"NA",VLOOKUP(SUM( correction_sheet!CK9, correction_sheet!ABZ9, correction_sheet!ACS9, correction_sheet!AHV9,correction_sheet!AJH9,correction_sheet!AIO9),Reference_sheet!$B$23:$D$28,3,FALSE))))</f>
        <v>0</v>
      </c>
      <c r="AZ10" s="4">
        <f>IF(correction_sheet!$ALH9=0,"NA",IF(correction_sheet!$A9="","",IF(COUNT( correction_sheet!CL9, correction_sheet!ACA9, correction_sheet!ACT9, correction_sheet!AHW9,correction_sheet!AJI9,correction_sheet!AIP9)&lt;4,"NA",VLOOKUP(SUM( correction_sheet!CL9, correction_sheet!ACA9, correction_sheet!ACT9, correction_sheet!AHW9,correction_sheet!AJI9,correction_sheet!AIP9),Reference_sheet!$B$23:$D$28,3,FALSE))))</f>
        <v>2</v>
      </c>
      <c r="BA10" s="4">
        <f>IF(correction_sheet!$ALH9=0,"NA",IF(correction_sheet!$A9="","",IF(COUNT( correction_sheet!CM9, correction_sheet!ACB9, correction_sheet!ACU9, correction_sheet!AHX9,correction_sheet!AJJ9,correction_sheet!AIQ9)&lt;4,"NA",VLOOKUP(SUM( correction_sheet!CM9, correction_sheet!ACB9, correction_sheet!ACU9, correction_sheet!AHX9,correction_sheet!AJJ9,correction_sheet!AIQ9),Reference_sheet!$B$23:$D$28,3,FALSE))))</f>
        <v>2</v>
      </c>
      <c r="BB10" s="4">
        <f>IF(correction_sheet!$ALH9=0,"NA",IF(correction_sheet!$A9="","",IF(COUNT( correction_sheet!CN9, correction_sheet!ACC9, correction_sheet!ACV9, correction_sheet!AHY9,correction_sheet!AJK9,correction_sheet!AIR9)&lt;4,"NA",VLOOKUP(SUM( correction_sheet!CN9, correction_sheet!ACC9, correction_sheet!ACV9, correction_sheet!AHY9,correction_sheet!AJK9,correction_sheet!AIR9),Reference_sheet!$B$23:$D$28,3,FALSE))))</f>
        <v>2</v>
      </c>
      <c r="BC10" s="4">
        <f>IF(correction_sheet!$ALH9=0,"NA",IF(correction_sheet!$A9="","",IF(COUNT( correction_sheet!CO9, correction_sheet!ACD9, correction_sheet!ACW9, correction_sheet!AHZ9,correction_sheet!AJL9,correction_sheet!AIS9)&lt;4,"NA",VLOOKUP(SUM( correction_sheet!CO9, correction_sheet!ACD9, correction_sheet!ACW9, correction_sheet!AHZ9,correction_sheet!AJL9,correction_sheet!AIS9),Reference_sheet!$B$23:$D$28,3,FALSE))))</f>
        <v>2</v>
      </c>
      <c r="BD10" s="4">
        <f>IF(correction_sheet!$ALH9=0,"NA",IF(correction_sheet!$A9="","",IF(COUNT( correction_sheet!CP9, correction_sheet!ACE9, correction_sheet!ACX9, correction_sheet!AIA9,correction_sheet!AJM9,correction_sheet!AIT9)&lt;4,"NA",VLOOKUP(SUM( correction_sheet!CP9, correction_sheet!ACE9, correction_sheet!ACX9, correction_sheet!AIA9,correction_sheet!AJM9,correction_sheet!AIT9),Reference_sheet!$B$23:$D$28,3,FALSE))))</f>
        <v>3</v>
      </c>
      <c r="BE10" s="4">
        <f>IF(correction_sheet!$ALH9=0,"NA",IF(correction_sheet!$A9="","",IF(COUNT( correction_sheet!CQ9, correction_sheet!ACF9, correction_sheet!ACY9, correction_sheet!AIB9,correction_sheet!AJN9,correction_sheet!AIU9)&lt;4,"NA",VLOOKUP(SUM( correction_sheet!CQ9, correction_sheet!ACF9, correction_sheet!ACY9, correction_sheet!AIB9,correction_sheet!AJN9,correction_sheet!AIU9),Reference_sheet!$B$23:$D$28,3,FALSE))))</f>
        <v>4</v>
      </c>
      <c r="BF10" s="4">
        <f>IF(correction_sheet!$ALH9=0,"NA",IF(correction_sheet!$A9="","",IF(COUNT( correction_sheet!CR9, correction_sheet!ACG9, correction_sheet!ACZ9, correction_sheet!AIC9,correction_sheet!AJO9,correction_sheet!AIV9)&lt;4,"NA",VLOOKUP(SUM( correction_sheet!CR9, correction_sheet!ACG9, correction_sheet!ACZ9, correction_sheet!AIC9,correction_sheet!AJO9,correction_sheet!AIV9),Reference_sheet!$B$23:$D$28,3,FALSE))))</f>
        <v>4</v>
      </c>
      <c r="BG10" s="4">
        <f>IF(correction_sheet!$ALH9=0,"NA",IF(correction_sheet!$A9="","",IF(COUNT( correction_sheet!CS9, correction_sheet!ACH9, correction_sheet!ADA9, correction_sheet!AID9,correction_sheet!AJP9,correction_sheet!AIW9)&lt;4,"NA",VLOOKUP(SUM( correction_sheet!CS9, correction_sheet!ACH9, correction_sheet!ADA9, correction_sheet!AID9,correction_sheet!AJP9,correction_sheet!AIW9),Reference_sheet!$B$23:$D$28,3,FALSE))))</f>
        <v>4</v>
      </c>
      <c r="BH10" s="4">
        <f>IF(correction_sheet!$ALC9=0,"NA",IF(correction_sheet!$A9="","",IF(COUNT( correction_sheet!CT9, correction_sheet!DM9, correction_sheet!EY9, correction_sheet!FR9, correction_sheet!GK9,correction_sheet!EF9)&lt;4,"NA",VLOOKUP(SUM(correction_sheet!CT9, correction_sheet!DM9, correction_sheet!EY9, correction_sheet!FR9, correction_sheet!GK9,correction_sheet!EF9),Reference_sheet!$B$32:$D$38,3,FALSE))))</f>
        <v>0</v>
      </c>
      <c r="BI10" s="4">
        <f>IF(correction_sheet!$ALC9=0,"NA",IF(correction_sheet!$A9="","",IF(COUNT( correction_sheet!CU9, correction_sheet!DN9, correction_sheet!EZ9, correction_sheet!FS9, correction_sheet!GL9,correction_sheet!EG9)&lt;4,"NA",VLOOKUP(SUM(correction_sheet!CU9, correction_sheet!DN9, correction_sheet!EZ9, correction_sheet!FS9, correction_sheet!GL9,correction_sheet!EG9),Reference_sheet!$B$32:$D$38,3,FALSE))))</f>
        <v>0</v>
      </c>
      <c r="BJ10" s="4">
        <f>IF(correction_sheet!$ALC9=0,"NA",IF(correction_sheet!$A9="","",IF(COUNT( correction_sheet!CV9, correction_sheet!DO9, correction_sheet!FA9, correction_sheet!FT9, correction_sheet!GM9,correction_sheet!EH9)&lt;4,"NA",VLOOKUP(SUM(correction_sheet!CV9, correction_sheet!DO9, correction_sheet!FA9, correction_sheet!FT9, correction_sheet!GM9,correction_sheet!EH9),Reference_sheet!$B$32:$D$38,3,FALSE))))</f>
        <v>0</v>
      </c>
      <c r="BK10" s="4">
        <f>IF(correction_sheet!$ALC9=0,"NA",IF(correction_sheet!$A9="","",IF(COUNT( correction_sheet!CW9, correction_sheet!DP9, correction_sheet!FB9, correction_sheet!FU9, correction_sheet!GN9,correction_sheet!EI9)&lt;4,"NA",VLOOKUP(SUM(correction_sheet!CW9, correction_sheet!DP9, correction_sheet!FB9, correction_sheet!FU9, correction_sheet!GN9,correction_sheet!EI9),Reference_sheet!$B$32:$D$38,3,FALSE))))</f>
        <v>0</v>
      </c>
      <c r="BL10" s="4">
        <f>IF(correction_sheet!$ALC9=0,"NA",IF(correction_sheet!$A9="","",IF(COUNT( correction_sheet!CX9, correction_sheet!DQ9, correction_sheet!FC9, correction_sheet!FV9, correction_sheet!GO9,correction_sheet!EJ9)&lt;4,"NA",VLOOKUP(SUM(correction_sheet!CX9, correction_sheet!DQ9, correction_sheet!FC9, correction_sheet!FV9, correction_sheet!GO9,correction_sheet!EJ9),Reference_sheet!$B$32:$D$38,3,FALSE))))</f>
        <v>0</v>
      </c>
      <c r="BM10" s="4">
        <f>IF(correction_sheet!$ALC9=0,"NA",IF(correction_sheet!$A9="","",IF(COUNT( correction_sheet!CY9, correction_sheet!DR9, correction_sheet!FD9, correction_sheet!FW9, correction_sheet!GP9,correction_sheet!EK9)&lt;4,"NA",VLOOKUP(SUM(correction_sheet!CY9, correction_sheet!DR9, correction_sheet!FD9, correction_sheet!FW9, correction_sheet!GP9,correction_sheet!EK9),Reference_sheet!$B$32:$D$38,3,FALSE))))</f>
        <v>0</v>
      </c>
      <c r="BN10" s="4">
        <f>IF(correction_sheet!$ALC9=0,"NA",IF(correction_sheet!$A9="","",IF(COUNT( correction_sheet!CZ9, correction_sheet!DS9, correction_sheet!FE9, correction_sheet!FX9, correction_sheet!GQ9,correction_sheet!EL9)&lt;4,"NA",VLOOKUP(SUM(correction_sheet!CZ9, correction_sheet!DS9, correction_sheet!FE9, correction_sheet!FX9, correction_sheet!GQ9,correction_sheet!EL9),Reference_sheet!$B$32:$D$38,3,FALSE))))</f>
        <v>0</v>
      </c>
      <c r="BO10" s="4">
        <f>IF(correction_sheet!$ALC9=0,"NA",IF(correction_sheet!$A9="","",IF(COUNT( correction_sheet!DA9, correction_sheet!DT9, correction_sheet!FF9, correction_sheet!FY9, correction_sheet!GR9,correction_sheet!EM9)&lt;4,"NA",VLOOKUP(SUM(correction_sheet!DA9, correction_sheet!DT9, correction_sheet!FF9, correction_sheet!FY9, correction_sheet!GR9,correction_sheet!EM9),Reference_sheet!$B$32:$D$38,3,FALSE))))</f>
        <v>0</v>
      </c>
      <c r="BP10" s="4">
        <f>IF(correction_sheet!$ALC9=0,"NA",IF(correction_sheet!$A9="","",IF(COUNT( correction_sheet!DB9, correction_sheet!DU9, correction_sheet!FG9, correction_sheet!FZ9, correction_sheet!GS9,correction_sheet!EN9)&lt;4,"NA",VLOOKUP(SUM(correction_sheet!DB9, correction_sheet!DU9, correction_sheet!FG9, correction_sheet!FZ9, correction_sheet!GS9,correction_sheet!EN9),Reference_sheet!$B$32:$D$38,3,FALSE))))</f>
        <v>0</v>
      </c>
      <c r="BQ10" s="4">
        <f>IF(correction_sheet!$ALC9=0,"NA",IF(correction_sheet!$A9="","",IF(COUNT( correction_sheet!DC9, correction_sheet!DV9, correction_sheet!FH9, correction_sheet!GA9, correction_sheet!GT9,correction_sheet!EO9)&lt;4,"NA",VLOOKUP(SUM(correction_sheet!DC9, correction_sheet!DV9, correction_sheet!FH9, correction_sheet!GA9, correction_sheet!GT9,correction_sheet!EO9),Reference_sheet!$B$32:$D$38,3,FALSE))))</f>
        <v>4</v>
      </c>
      <c r="BR10" s="4">
        <f>IF(correction_sheet!$ALC9=0,"NA",IF(correction_sheet!$A9="","",IF(COUNT( correction_sheet!DD9, correction_sheet!DW9, correction_sheet!FI9, correction_sheet!GB9, correction_sheet!GU9,correction_sheet!EP9)&lt;4,"NA",VLOOKUP(SUM(correction_sheet!DD9, correction_sheet!DW9, correction_sheet!FI9, correction_sheet!GB9, correction_sheet!GU9,correction_sheet!EP9),Reference_sheet!$B$32:$D$38,3,FALSE))))</f>
        <v>0</v>
      </c>
      <c r="BS10" s="4">
        <f>IF(correction_sheet!$ALC9=0,"NA",IF(correction_sheet!$A9="","",IF(COUNT( correction_sheet!DE9, correction_sheet!DX9, correction_sheet!FJ9, correction_sheet!GC9, correction_sheet!GV9,correction_sheet!EQ9)&lt;4,"NA",VLOOKUP(SUM(correction_sheet!DE9, correction_sheet!DX9, correction_sheet!FJ9, correction_sheet!GC9, correction_sheet!GV9,correction_sheet!EQ9),Reference_sheet!$B$32:$D$38,3,FALSE))))</f>
        <v>0</v>
      </c>
      <c r="BT10" s="4">
        <f>IF(correction_sheet!$ALC9=0,"NA",IF(correction_sheet!$A9="","",IF(COUNT( correction_sheet!DF9, correction_sheet!DY9, correction_sheet!FK9, correction_sheet!GD9, correction_sheet!GW9,correction_sheet!ER9)&lt;4,"NA",VLOOKUP(SUM(correction_sheet!DF9, correction_sheet!DY9, correction_sheet!FK9, correction_sheet!GD9, correction_sheet!GW9,correction_sheet!ER9),Reference_sheet!$B$32:$D$38,3,FALSE))))</f>
        <v>0</v>
      </c>
      <c r="BU10" s="4">
        <f>IF(correction_sheet!$ALC9=0,"NA",IF(correction_sheet!$A9="","",IF(COUNT( correction_sheet!DG9, correction_sheet!DZ9, correction_sheet!FL9, correction_sheet!GE9, correction_sheet!GX9,correction_sheet!ES9)&lt;4,"NA",VLOOKUP(SUM(correction_sheet!DG9, correction_sheet!DZ9, correction_sheet!FL9, correction_sheet!GE9, correction_sheet!GX9,correction_sheet!ES9),Reference_sheet!$B$32:$D$38,3,FALSE))))</f>
        <v>5</v>
      </c>
      <c r="BV10" s="4">
        <f>IF(correction_sheet!$ALC9=0,"NA",IF(correction_sheet!$A9="","",IF(COUNT( correction_sheet!DH9, correction_sheet!EA9, correction_sheet!FM9, correction_sheet!GF9, correction_sheet!GY9,correction_sheet!ET9)&lt;4,"NA",VLOOKUP(SUM(correction_sheet!DH9, correction_sheet!EA9, correction_sheet!FM9, correction_sheet!GF9, correction_sheet!GY9,correction_sheet!ET9),Reference_sheet!$B$32:$D$38,3,FALSE))))</f>
        <v>0</v>
      </c>
      <c r="BW10" s="4">
        <f>IF(correction_sheet!$ALC9=0,"NA",IF(correction_sheet!$A9="","",IF(COUNT( correction_sheet!DI9, correction_sheet!EB9, correction_sheet!FN9, correction_sheet!GG9, correction_sheet!GZ9,correction_sheet!EU9)&lt;4,"NA",VLOOKUP(SUM(correction_sheet!DI9, correction_sheet!EB9, correction_sheet!FN9, correction_sheet!GG9, correction_sheet!GZ9,correction_sheet!EU9),Reference_sheet!$B$32:$D$38,3,FALSE))))</f>
        <v>0</v>
      </c>
      <c r="BX10" s="4">
        <f>IF(correction_sheet!$ALC9=0,"NA",IF(correction_sheet!$A9="","",IF(COUNT( correction_sheet!DJ9, correction_sheet!EC9, correction_sheet!FO9, correction_sheet!GH9, correction_sheet!HA9,correction_sheet!EV9)&lt;4,"NA",VLOOKUP(SUM(correction_sheet!DJ9, correction_sheet!EC9, correction_sheet!FO9, correction_sheet!GH9, correction_sheet!HA9,correction_sheet!EV9),Reference_sheet!$B$32:$D$38,3,FALSE))))</f>
        <v>2</v>
      </c>
      <c r="BY10" s="4">
        <f>IF(correction_sheet!$ALC9=0,"NA",IF(correction_sheet!$A9="","",IF(COUNT( correction_sheet!DK9, correction_sheet!ED9, correction_sheet!FP9, correction_sheet!GI9, correction_sheet!HB9,correction_sheet!EW9)&lt;4,"NA",VLOOKUP(SUM(correction_sheet!DK9, correction_sheet!ED9, correction_sheet!FP9, correction_sheet!GI9, correction_sheet!HB9,correction_sheet!EW9),Reference_sheet!$B$32:$D$38,3,FALSE))))</f>
        <v>0</v>
      </c>
      <c r="BZ10" s="4">
        <f>IF(correction_sheet!$ALC9=0,"NA",IF(correction_sheet!$A9="","",IF(COUNT( correction_sheet!DL9, correction_sheet!EE9, correction_sheet!FQ9, correction_sheet!GJ9, correction_sheet!HC9,correction_sheet!EX9)&lt;4,"NA",VLOOKUP(SUM(correction_sheet!DL9, correction_sheet!EE9, correction_sheet!FQ9, correction_sheet!GJ9, correction_sheet!HC9,correction_sheet!EX9),Reference_sheet!$B$32:$D$38,3,FALSE))))</f>
        <v>5</v>
      </c>
      <c r="CA10" s="4">
        <f>IF(correction_sheet!$ALH9=0,"NA",IF(correction_sheet!$A9="","",IF(COUNT(correction_sheet!NS9,correction_sheet!OL9,correction_sheet!PE9,correction_sheet!PX9,correction_sheet!QQ9)&lt;3,"NA",VLOOKUP(SUM(correction_sheet!NS9,correction_sheet!OL9,correction_sheet!PE9,correction_sheet!PX9,correction_sheet!QQ9),Reference_sheet!$B$41:$D$46,3,FALSE))))</f>
        <v>0</v>
      </c>
      <c r="CB10" s="4">
        <f>IF(correction_sheet!$ALH9=0,"NA",IF(correction_sheet!$A9="","",IF(COUNT(correction_sheet!NT9,correction_sheet!OM9,correction_sheet!PF9,correction_sheet!PY9,correction_sheet!QR9)&lt;3,"NA",VLOOKUP(SUM(correction_sheet!NT9,correction_sheet!OM9,correction_sheet!PF9,correction_sheet!PY9,correction_sheet!QR9),Reference_sheet!$B$41:$D$46,3,FALSE))))</f>
        <v>0</v>
      </c>
      <c r="CC10" s="4">
        <f>IF(correction_sheet!$ALH9=0,"NA",IF(correction_sheet!$A9="","",IF(COUNT(correction_sheet!NU9,correction_sheet!ON9,correction_sheet!PG9,correction_sheet!PZ9,correction_sheet!QS9)&lt;3,"NA",VLOOKUP(SUM(correction_sheet!NU9,correction_sheet!ON9,correction_sheet!PG9,correction_sheet!PZ9,correction_sheet!QS9),Reference_sheet!$B$41:$D$46,3,FALSE))))</f>
        <v>0</v>
      </c>
      <c r="CD10" s="4">
        <f>IF(correction_sheet!$ALH9=0,"NA",IF(correction_sheet!$A9="","",IF(COUNT(correction_sheet!NV9,correction_sheet!OO9,correction_sheet!PH9,correction_sheet!QA9,correction_sheet!QT9)&lt;3,"NA",VLOOKUP(SUM(correction_sheet!NV9,correction_sheet!OO9,correction_sheet!PH9,correction_sheet!QA9,correction_sheet!QT9),Reference_sheet!$B$41:$D$46,3,FALSE))))</f>
        <v>0</v>
      </c>
      <c r="CE10" s="4">
        <f>IF(correction_sheet!$ALH9=0,"NA",IF(correction_sheet!$A9="","",IF(COUNT(correction_sheet!NW9,correction_sheet!OP9,correction_sheet!PI9,correction_sheet!QB9,correction_sheet!QU9)&lt;3,"NA",VLOOKUP(SUM(correction_sheet!NW9,correction_sheet!OP9,correction_sheet!PI9,correction_sheet!QB9,correction_sheet!QU9),Reference_sheet!$B$41:$D$46,3,FALSE))))</f>
        <v>0</v>
      </c>
      <c r="CF10" s="4">
        <f>IF(correction_sheet!$ALH9=0,"NA",IF(correction_sheet!$A9="","",IF(COUNT(correction_sheet!NX9,correction_sheet!OQ9,correction_sheet!PJ9,correction_sheet!QC9,correction_sheet!QV9)&lt;3,"NA",VLOOKUP(SUM(correction_sheet!NX9,correction_sheet!OQ9,correction_sheet!PJ9,correction_sheet!QC9,correction_sheet!QV9),Reference_sheet!$B$41:$D$46,3,FALSE))))</f>
        <v>0</v>
      </c>
      <c r="CG10" s="4">
        <f>IF(correction_sheet!$ALH9=0,"NA",IF(correction_sheet!$A9="","",IF(COUNT(correction_sheet!NY9,correction_sheet!OR9,correction_sheet!PK9,correction_sheet!QD9,correction_sheet!QW9)&lt;3,"NA",VLOOKUP(SUM(correction_sheet!NY9,correction_sheet!OR9,correction_sheet!PK9,correction_sheet!QD9,correction_sheet!QW9),Reference_sheet!$B$41:$D$46,3,FALSE))))</f>
        <v>0</v>
      </c>
      <c r="CH10" s="4">
        <f>IF(correction_sheet!$ALH9=0,"NA",IF(correction_sheet!$A9="","",IF(COUNT(correction_sheet!NZ9,correction_sheet!OS9,correction_sheet!PL9,correction_sheet!QE9,correction_sheet!QX9)&lt;3,"NA",VLOOKUP(SUM(correction_sheet!NZ9,correction_sheet!OS9,correction_sheet!PL9,correction_sheet!QE9,correction_sheet!QX9),Reference_sheet!$B$41:$D$46,3,FALSE))))</f>
        <v>0</v>
      </c>
      <c r="CI10" s="4">
        <f>IF(correction_sheet!$ALH9=0,"NA",IF(correction_sheet!$A9="","",IF(COUNT(correction_sheet!OA9,correction_sheet!OT9,correction_sheet!PM9,correction_sheet!QF9,correction_sheet!QY9)&lt;3,"NA",VLOOKUP(SUM(correction_sheet!OA9,correction_sheet!OT9,correction_sheet!PM9,correction_sheet!QF9,correction_sheet!QY9),Reference_sheet!$B$41:$D$46,3,FALSE))))</f>
        <v>0</v>
      </c>
      <c r="CJ10" s="4">
        <f>IF(correction_sheet!$ALH9=0,"NA",IF(correction_sheet!$A9="","",IF(COUNT(correction_sheet!OB9,correction_sheet!OU9,correction_sheet!PN9,correction_sheet!QG9,correction_sheet!QZ9)&lt;3,"NA",VLOOKUP(SUM(correction_sheet!OB9,correction_sheet!OU9,correction_sheet!PN9,correction_sheet!QG9,correction_sheet!QZ9),Reference_sheet!$B$41:$D$46,3,FALSE))))</f>
        <v>0</v>
      </c>
      <c r="CK10" s="4">
        <f>IF(correction_sheet!$ALH9=0,"NA",IF(correction_sheet!$A9="","",IF(COUNT(correction_sheet!OC9,correction_sheet!OV9,correction_sheet!PO9,correction_sheet!QH9,correction_sheet!RA9)&lt;3,"NA",VLOOKUP(SUM(correction_sheet!OC9,correction_sheet!OV9,correction_sheet!PO9,correction_sheet!QH9,correction_sheet!RA9),Reference_sheet!$B$41:$D$46,3,FALSE))))</f>
        <v>0</v>
      </c>
      <c r="CL10" s="4">
        <f>IF(correction_sheet!$ALH9=0,"NA",IF(correction_sheet!$A9="","",IF(COUNT(correction_sheet!OD9,correction_sheet!OW9,correction_sheet!PP9,correction_sheet!QI9,correction_sheet!RB9)&lt;3,"NA",VLOOKUP(SUM(correction_sheet!OD9,correction_sheet!OW9,correction_sheet!PP9,correction_sheet!QI9,correction_sheet!RB9),Reference_sheet!$B$41:$D$46,3,FALSE))))</f>
        <v>0</v>
      </c>
      <c r="CM10" s="4">
        <f>IF(correction_sheet!$ALH9=0,"NA",IF(correction_sheet!$A9="","",IF(COUNT(correction_sheet!OE9,correction_sheet!OX9,correction_sheet!PQ9,correction_sheet!QJ9,correction_sheet!RC9)&lt;3,"NA",VLOOKUP(SUM(correction_sheet!OE9,correction_sheet!OX9,correction_sheet!PQ9,correction_sheet!QJ9,correction_sheet!RC9),Reference_sheet!$B$41:$D$46,3,FALSE))))</f>
        <v>0</v>
      </c>
      <c r="CN10" s="4">
        <f>IF(correction_sheet!$ALH9=0,"NA",IF(correction_sheet!$A9="","",IF(COUNT(correction_sheet!OF9,correction_sheet!OY9,correction_sheet!PR9,correction_sheet!QK9,correction_sheet!RD9)&lt;3,"NA",VLOOKUP(SUM(correction_sheet!OF9,correction_sheet!OY9,correction_sheet!PR9,correction_sheet!QK9,correction_sheet!RD9),Reference_sheet!$B$41:$D$46,3,FALSE))))</f>
        <v>0</v>
      </c>
      <c r="CO10" s="4">
        <f>IF(correction_sheet!$ALH9=0,"NA",IF(correction_sheet!$A9="","",IF(COUNT(correction_sheet!OG9,correction_sheet!OZ9,correction_sheet!PS9,correction_sheet!QL9,correction_sheet!RE9)&lt;3,"NA",VLOOKUP(SUM(correction_sheet!OG9,correction_sheet!OZ9,correction_sheet!PS9,correction_sheet!QL9,correction_sheet!RE9),Reference_sheet!$B$41:$D$46,3,FALSE))))</f>
        <v>0</v>
      </c>
      <c r="CP10" s="4">
        <f>IF(correction_sheet!$ALH9=0,"NA",IF(correction_sheet!$A9="","",IF(COUNT(correction_sheet!OH9,correction_sheet!PA9,correction_sheet!PT9,correction_sheet!QM9,correction_sheet!RF9)&lt;3,"NA",VLOOKUP(SUM(correction_sheet!OH9,correction_sheet!PA9,correction_sheet!PT9,correction_sheet!QM9,correction_sheet!RF9),Reference_sheet!$B$41:$D$46,3,FALSE))))</f>
        <v>0</v>
      </c>
      <c r="CQ10" s="4">
        <f>IF(correction_sheet!$ALH9=0,"NA",IF(correction_sheet!$A9="","",IF(COUNT(correction_sheet!OI9,correction_sheet!PB9,correction_sheet!PU9,correction_sheet!QN9,correction_sheet!RG9)&lt;3,"NA",VLOOKUP(SUM(correction_sheet!OI9,correction_sheet!PB9,correction_sheet!PU9,correction_sheet!QN9,correction_sheet!RG9),Reference_sheet!$B$41:$D$46,3,FALSE))))</f>
        <v>0</v>
      </c>
      <c r="CR10" s="4">
        <f>IF(correction_sheet!$ALH9=0,"NA",IF(correction_sheet!$A9="","",IF(COUNT(correction_sheet!OJ9,correction_sheet!PC9,correction_sheet!PV9,correction_sheet!QO9,correction_sheet!RH9)&lt;3,"NA",VLOOKUP(SUM(correction_sheet!OJ9,correction_sheet!PC9,correction_sheet!PV9,correction_sheet!QO9,correction_sheet!RH9),Reference_sheet!$B$41:$D$46,3,FALSE))))</f>
        <v>0</v>
      </c>
      <c r="CS10" s="4">
        <f>IF(correction_sheet!$ALH9=0,"NA",IF(correction_sheet!$A9="","",IF(COUNT(correction_sheet!OK9,correction_sheet!PD9,correction_sheet!PW9,correction_sheet!QP9,correction_sheet!RI9)&lt;3,"NA",VLOOKUP(SUM(correction_sheet!OK9,correction_sheet!PD9,correction_sheet!PW9,correction_sheet!QP9,correction_sheet!RI9),Reference_sheet!$B$41:$D$46,3,FALSE))))</f>
        <v>0</v>
      </c>
      <c r="CT10" s="4">
        <f>IF(correction_sheet!$ALH9=0,"NA",IF(correction_sheet!$A9="","",IF(COUNT(correction_sheet!JI9,correction_sheet!KB9,correction_sheet!KU9,correction_sheet!LN9)&lt;2,"NA",VLOOKUP(SUM(correction_sheet!JI9,correction_sheet!KB9,correction_sheet!KU9,correction_sheet!LN9),Reference_sheet!$B$50:$D$55,3,FALSE))))</f>
        <v>0</v>
      </c>
      <c r="CU10" s="4">
        <f>IF(correction_sheet!$ALH9=0,"NA",IF(correction_sheet!$A9="","",IF(COUNT(correction_sheet!JJ9,correction_sheet!KC9,correction_sheet!KV9,correction_sheet!LO9)&lt;2,"NA",VLOOKUP(SUM(correction_sheet!JJ9,correction_sheet!KC9,correction_sheet!KV9,correction_sheet!LO9),Reference_sheet!$B$50:$D$55,3,FALSE))))</f>
        <v>0</v>
      </c>
      <c r="CV10" s="4">
        <f>IF(correction_sheet!$ALH9=0,"NA",IF(correction_sheet!$A9="","",IF(COUNT(correction_sheet!JK9,correction_sheet!KD9,correction_sheet!KW9,correction_sheet!LP9)&lt;2,"NA",VLOOKUP(SUM(correction_sheet!JK9,correction_sheet!KD9,correction_sheet!KW9,correction_sheet!LP9),Reference_sheet!$B$50:$D$55,3,FALSE))))</f>
        <v>0</v>
      </c>
      <c r="CW10" s="4">
        <f>IF(correction_sheet!$ALH9=0,"NA",IF(correction_sheet!$A9="","",IF(COUNT(correction_sheet!JL9,correction_sheet!KE9,correction_sheet!KX9,correction_sheet!LQ9)&lt;2,"NA",VLOOKUP(SUM(correction_sheet!JL9,correction_sheet!KE9,correction_sheet!KX9,correction_sheet!LQ9),Reference_sheet!$B$50:$D$55,3,FALSE))))</f>
        <v>0</v>
      </c>
      <c r="CX10" s="4">
        <f>IF(correction_sheet!$ALH9=0,"NA",IF(correction_sheet!$A9="","",IF(COUNT(correction_sheet!JM9,correction_sheet!KF9,correction_sheet!KY9,correction_sheet!LR9)&lt;2,"NA",VLOOKUP(SUM(correction_sheet!JM9,correction_sheet!KF9,correction_sheet!KY9,correction_sheet!LR9),Reference_sheet!$B$50:$D$55,3,FALSE))))</f>
        <v>0</v>
      </c>
      <c r="CY10" s="4">
        <f>IF(correction_sheet!$ALH9=0,"NA",IF(correction_sheet!$A9="","",IF(COUNT(correction_sheet!JN9,correction_sheet!KG9,correction_sheet!KZ9,correction_sheet!LS9)&lt;2,"NA",VLOOKUP(SUM(correction_sheet!JN9,correction_sheet!KG9,correction_sheet!KZ9,correction_sheet!LS9),Reference_sheet!$B$50:$D$55,3,FALSE))))</f>
        <v>0</v>
      </c>
      <c r="CZ10" s="4">
        <f>IF(correction_sheet!$ALH9=0,"NA",IF(correction_sheet!$A9="","",IF(COUNT(correction_sheet!JO9,correction_sheet!KH9,correction_sheet!LA9,correction_sheet!LT9)&lt;2,"NA",VLOOKUP(SUM(correction_sheet!JO9,correction_sheet!KH9,correction_sheet!LA9,correction_sheet!LT9),Reference_sheet!$B$50:$D$55,3,FALSE))))</f>
        <v>0</v>
      </c>
      <c r="DA10" s="4">
        <f>IF(correction_sheet!$ALH9=0,"NA",IF(correction_sheet!$A9="","",IF(COUNT(correction_sheet!JP9,correction_sheet!KI9,correction_sheet!LB9,correction_sheet!LU9)&lt;2,"NA",VLOOKUP(SUM(correction_sheet!JP9,correction_sheet!KI9,correction_sheet!LB9,correction_sheet!LU9),Reference_sheet!$B$50:$D$55,3,FALSE))))</f>
        <v>0</v>
      </c>
      <c r="DB10" s="4">
        <f>IF(correction_sheet!$ALH9=0,"NA",IF(correction_sheet!$A9="","",IF(COUNT(correction_sheet!JQ9,correction_sheet!KJ9,correction_sheet!LC9,correction_sheet!LV9)&lt;2,"NA",VLOOKUP(SUM(correction_sheet!JQ9,correction_sheet!KJ9,correction_sheet!LC9,correction_sheet!LV9),Reference_sheet!$B$50:$D$55,3,FALSE))))</f>
        <v>0</v>
      </c>
      <c r="DC10" s="4">
        <f>IF(correction_sheet!$ALH9=0,"NA",IF(correction_sheet!$A9="","",IF(COUNT(correction_sheet!JR9,correction_sheet!KK9,correction_sheet!LD9,correction_sheet!LW9)&lt;2,"NA",VLOOKUP(SUM(correction_sheet!JR9,correction_sheet!KK9,correction_sheet!LD9,correction_sheet!LW9),Reference_sheet!$B$50:$D$55,3,FALSE))))</f>
        <v>0</v>
      </c>
      <c r="DD10" s="4">
        <f>IF(correction_sheet!$ALH9=0,"NA",IF(correction_sheet!$A9="","",IF(COUNT(correction_sheet!JS9,correction_sheet!KL9,correction_sheet!LE9,correction_sheet!LX9)&lt;2,"NA",VLOOKUP(SUM(correction_sheet!JS9,correction_sheet!KL9,correction_sheet!LE9,correction_sheet!LX9),Reference_sheet!$B$50:$D$55,3,FALSE))))</f>
        <v>0</v>
      </c>
      <c r="DE10" s="4">
        <f>IF(correction_sheet!$ALH9=0,"NA",IF(correction_sheet!$A9="","",IF(COUNT(correction_sheet!JT9,correction_sheet!KM9,correction_sheet!LF9,correction_sheet!LY9)&lt;2,"NA",VLOOKUP(SUM(correction_sheet!JT9,correction_sheet!KM9,correction_sheet!LF9,correction_sheet!LY9),Reference_sheet!$B$50:$D$55,3,FALSE))))</f>
        <v>0</v>
      </c>
      <c r="DF10" s="4">
        <f>IF(correction_sheet!$ALH9=0,"NA",IF(correction_sheet!$A9="","",IF(COUNT(correction_sheet!JU9,correction_sheet!KN9,correction_sheet!LG9,correction_sheet!LZ9)&lt;2,"NA",VLOOKUP(SUM(correction_sheet!JU9,correction_sheet!KN9,correction_sheet!LG9,correction_sheet!LZ9),Reference_sheet!$B$50:$D$55,3,FALSE))))</f>
        <v>0</v>
      </c>
      <c r="DG10" s="4">
        <f>IF(correction_sheet!$ALH9=0,"NA",IF(correction_sheet!$A9="","",IF(COUNT(correction_sheet!JV9,correction_sheet!KO9,correction_sheet!LH9,correction_sheet!MA9)&lt;2,"NA",VLOOKUP(SUM(correction_sheet!JV9,correction_sheet!KO9,correction_sheet!LH9,correction_sheet!MA9),Reference_sheet!$B$50:$D$55,3,FALSE))))</f>
        <v>0</v>
      </c>
      <c r="DH10" s="4">
        <f>IF(correction_sheet!$ALH9=0,"NA",IF(correction_sheet!$A9="","",IF(COUNT(correction_sheet!JW9,correction_sheet!KP9,correction_sheet!LI9,correction_sheet!MB9)&lt;2,"NA",VLOOKUP(SUM(correction_sheet!JW9,correction_sheet!KP9,correction_sheet!LI9,correction_sheet!MB9),Reference_sheet!$B$50:$D$55,3,FALSE))))</f>
        <v>3</v>
      </c>
      <c r="DI10" s="4">
        <f>IF(correction_sheet!$ALH9=0,"NA",IF(correction_sheet!$A9="","",IF(COUNT(correction_sheet!JX9,correction_sheet!KQ9,correction_sheet!LJ9,correction_sheet!MC9)&lt;2,"NA",VLOOKUP(SUM(correction_sheet!JX9,correction_sheet!KQ9,correction_sheet!LJ9,correction_sheet!MC9),Reference_sheet!$B$50:$D$55,3,FALSE))))</f>
        <v>0</v>
      </c>
      <c r="DJ10" s="4">
        <f>IF(correction_sheet!$ALH9=0,"NA",IF(correction_sheet!$A9="","",IF(COUNT(correction_sheet!JY9,correction_sheet!KR9,correction_sheet!LK9,correction_sheet!MD9)&lt;2,"NA",VLOOKUP(SUM(correction_sheet!JY9,correction_sheet!KR9,correction_sheet!LK9,correction_sheet!MD9),Reference_sheet!$B$50:$D$55,3,FALSE))))</f>
        <v>0</v>
      </c>
      <c r="DK10" s="4">
        <f>IF(correction_sheet!$ALH9=0,"NA",IF(correction_sheet!$A9="","",IF(COUNT(correction_sheet!JZ9,correction_sheet!KS9,correction_sheet!LL9,correction_sheet!ME9)&lt;2,"NA",VLOOKUP(SUM(correction_sheet!JZ9,correction_sheet!KS9,correction_sheet!LL9,correction_sheet!ME9),Reference_sheet!$B$50:$D$55,3,FALSE))))</f>
        <v>0</v>
      </c>
      <c r="DL10" s="4">
        <f>IF(correction_sheet!$ALH9=0,"NA",IF(correction_sheet!$A9="","",IF(COUNT(correction_sheet!KA9,correction_sheet!KT9,correction_sheet!LM9,correction_sheet!MF9)&lt;2,"NA",VLOOKUP(SUM(correction_sheet!KA9,correction_sheet!KT9,correction_sheet!LM9,correction_sheet!MF9),Reference_sheet!$B$50:$D$55,3,FALSE))))</f>
        <v>3</v>
      </c>
      <c r="DM10" s="4">
        <f>IF(correction_sheet!$ALH9=0,"NA",IF(correction_sheet!$A9="","",IF(COUNT(correction_sheet!RJ9,correction_sheet!SC9,correction_sheet!SV9,correction_sheet!TO9,correction_sheet!UH9)&lt;4,"NA",VLOOKUP(SUM(correction_sheet!RJ9,correction_sheet!SC9,correction_sheet!SV9,correction_sheet!TO9,correction_sheet!UH9),Reference_sheet!$B$59:$D$64,3,FALSE))))</f>
        <v>0</v>
      </c>
      <c r="DN10" s="4">
        <f>IF(correction_sheet!$ALH9=0,"NA",IF(correction_sheet!$A9="","",IF(COUNT(correction_sheet!RK9,correction_sheet!SD9,correction_sheet!SW9,correction_sheet!TP9,correction_sheet!UI9)&lt;4,"NA",VLOOKUP(SUM(correction_sheet!RK9,correction_sheet!SD9,correction_sheet!SW9,correction_sheet!TP9,correction_sheet!UI9),Reference_sheet!$B$59:$D$64,3,FALSE))))</f>
        <v>0</v>
      </c>
      <c r="DO10" s="4">
        <f>IF(correction_sheet!$ALH9=0,"NA",IF(correction_sheet!$A9="","",IF(COUNT(correction_sheet!RL9,correction_sheet!SE9,correction_sheet!SX9,correction_sheet!TQ9,correction_sheet!UJ9)&lt;4,"NA",VLOOKUP(SUM(correction_sheet!RL9,correction_sheet!SE9,correction_sheet!SX9,correction_sheet!TQ9,correction_sheet!UJ9),Reference_sheet!$B$59:$D$64,3,FALSE))))</f>
        <v>0</v>
      </c>
      <c r="DP10" s="4">
        <f>IF(correction_sheet!$ALH9=0,"NA",IF(correction_sheet!$A9="","",IF(COUNT(correction_sheet!RM9,correction_sheet!SF9,correction_sheet!SY9,correction_sheet!TR9,correction_sheet!UK9)&lt;4,"NA",VLOOKUP(SUM(correction_sheet!RM9,correction_sheet!SF9,correction_sheet!SY9,correction_sheet!TR9,correction_sheet!UK9),Reference_sheet!$B$59:$D$64,3,FALSE))))</f>
        <v>0</v>
      </c>
      <c r="DQ10" s="4">
        <f>IF(correction_sheet!$ALH9=0,"NA",IF(correction_sheet!$A9="","",IF(COUNT(correction_sheet!RN9,correction_sheet!SG9,correction_sheet!SZ9,correction_sheet!TS9,correction_sheet!UL9)&lt;4,"NA",VLOOKUP(SUM(correction_sheet!RN9,correction_sheet!SG9,correction_sheet!SZ9,correction_sheet!TS9,correction_sheet!UL9),Reference_sheet!$B$59:$D$64,3,FALSE))))</f>
        <v>0</v>
      </c>
      <c r="DR10" s="4">
        <f>IF(correction_sheet!$ALH9=0,"NA",IF(correction_sheet!$A9="","",IF(COUNT(correction_sheet!RO9,correction_sheet!SH9,correction_sheet!TA9,correction_sheet!TT9,correction_sheet!UM9)&lt;4,"NA",VLOOKUP(SUM(correction_sheet!RO9,correction_sheet!SH9,correction_sheet!TA9,correction_sheet!TT9,correction_sheet!UM9),Reference_sheet!$B$59:$D$64,3,FALSE))))</f>
        <v>0</v>
      </c>
      <c r="DS10" s="4">
        <f>IF(correction_sheet!$ALH9=0,"NA",IF(correction_sheet!$A9="","",IF(COUNT(correction_sheet!RP9,correction_sheet!SI9,correction_sheet!TB9,correction_sheet!TU9,correction_sheet!UN9)&lt;4,"NA",VLOOKUP(SUM(correction_sheet!RP9,correction_sheet!SI9,correction_sheet!TB9,correction_sheet!TU9,correction_sheet!UN9),Reference_sheet!$B$59:$D$64,3,FALSE))))</f>
        <v>0</v>
      </c>
      <c r="DT10" s="4">
        <f>IF(correction_sheet!$ALH9=0,"NA",IF(correction_sheet!$A9="","",IF(COUNT(correction_sheet!RQ9,correction_sheet!SJ9,correction_sheet!TC9,correction_sheet!TV9,correction_sheet!UO9)&lt;4,"NA",VLOOKUP(SUM(correction_sheet!RQ9,correction_sheet!SJ9,correction_sheet!TC9,correction_sheet!TV9,correction_sheet!UO9),Reference_sheet!$B$59:$D$64,3,FALSE))))</f>
        <v>0</v>
      </c>
      <c r="DU10" s="4">
        <f>IF(correction_sheet!$ALH9=0,"NA",IF(correction_sheet!$A9="","",IF(COUNT(correction_sheet!RR9,correction_sheet!SK9,correction_sheet!TD9,correction_sheet!TW9,correction_sheet!UP9)&lt;4,"NA",VLOOKUP(SUM(correction_sheet!RR9,correction_sheet!SK9,correction_sheet!TD9,correction_sheet!TW9,correction_sheet!UP9),Reference_sheet!$B$59:$D$64,3,FALSE))))</f>
        <v>0</v>
      </c>
      <c r="DV10" s="4">
        <f>IF(correction_sheet!$ALH9=0,"NA",IF(correction_sheet!$A9="","",IF(COUNT(correction_sheet!RS9,correction_sheet!SL9,correction_sheet!TE9,correction_sheet!TX9,correction_sheet!UQ9)&lt;4,"NA",VLOOKUP(SUM(correction_sheet!RS9,correction_sheet!SL9,correction_sheet!TE9,correction_sheet!TX9,correction_sheet!UQ9),Reference_sheet!$B$59:$D$64,3,FALSE))))</f>
        <v>0</v>
      </c>
      <c r="DW10" s="4">
        <f>IF(correction_sheet!$ALH9=0,"NA",IF(correction_sheet!$A9="","",IF(COUNT(correction_sheet!RT9,correction_sheet!SM9,correction_sheet!TF9,correction_sheet!TY9,correction_sheet!UR9)&lt;4,"NA",VLOOKUP(SUM(correction_sheet!RT9,correction_sheet!SM9,correction_sheet!TF9,correction_sheet!TY9,correction_sheet!UR9),Reference_sheet!$B$59:$D$64,3,FALSE))))</f>
        <v>0</v>
      </c>
      <c r="DX10" s="4">
        <f>IF(correction_sheet!$ALH9=0,"NA",IF(correction_sheet!$A9="","",IF(COUNT(correction_sheet!RU9,correction_sheet!SN9,correction_sheet!TG9,correction_sheet!TZ9,correction_sheet!US9)&lt;4,"NA",VLOOKUP(SUM(correction_sheet!RU9,correction_sheet!SN9,correction_sheet!TG9,correction_sheet!TZ9,correction_sheet!US9),Reference_sheet!$B$59:$D$64,3,FALSE))))</f>
        <v>0</v>
      </c>
      <c r="DY10" s="4">
        <f>IF(correction_sheet!$ALH9=0,"NA",IF(correction_sheet!$A9="","",IF(COUNT(correction_sheet!RV9,correction_sheet!SO9,correction_sheet!TH9,correction_sheet!UA9,correction_sheet!UT9)&lt;4,"NA",VLOOKUP(SUM(correction_sheet!RV9,correction_sheet!SO9,correction_sheet!TH9,correction_sheet!UA9,correction_sheet!UT9),Reference_sheet!$B$59:$D$64,3,FALSE))))</f>
        <v>0</v>
      </c>
      <c r="DZ10" s="4">
        <f>IF(correction_sheet!$ALH9=0,"NA",IF(correction_sheet!$A9="","",IF(COUNT(correction_sheet!RW9,correction_sheet!SP9,correction_sheet!TI9,correction_sheet!UB9,correction_sheet!UU9)&lt;4,"NA",VLOOKUP(SUM(correction_sheet!RW9,correction_sheet!SP9,correction_sheet!TI9,correction_sheet!UB9,correction_sheet!UU9),Reference_sheet!$B$59:$D$64,3,FALSE))))</f>
        <v>0</v>
      </c>
      <c r="EA10" s="4">
        <f>IF(correction_sheet!$ALH9=0,"NA",IF(correction_sheet!$A9="","",IF(COUNT(correction_sheet!RX9,correction_sheet!SQ9,correction_sheet!TJ9,correction_sheet!UC9,correction_sheet!UV9)&lt;4,"NA",VLOOKUP(SUM(correction_sheet!RX9,correction_sheet!SQ9,correction_sheet!TJ9,correction_sheet!UC9,correction_sheet!UV9),Reference_sheet!$B$59:$D$64,3,FALSE))))</f>
        <v>0</v>
      </c>
      <c r="EB10" s="4">
        <f>IF(correction_sheet!$ALH9=0,"NA",IF(correction_sheet!$A9="","",IF(COUNT(correction_sheet!RY9,correction_sheet!SR9,correction_sheet!TK9,correction_sheet!UD9,correction_sheet!UW9)&lt;4,"NA",VLOOKUP(SUM(correction_sheet!RY9,correction_sheet!SR9,correction_sheet!TK9,correction_sheet!UD9,correction_sheet!UW9),Reference_sheet!$B$59:$D$64,3,FALSE))))</f>
        <v>0</v>
      </c>
      <c r="EC10" s="4">
        <f>IF(correction_sheet!$ALH9=0,"NA",IF(correction_sheet!$A9="","",IF(COUNT(correction_sheet!RZ9,correction_sheet!SS9,correction_sheet!TL9,correction_sheet!UE9,correction_sheet!UX9)&lt;4,"NA",VLOOKUP(SUM(correction_sheet!RZ9,correction_sheet!SS9,correction_sheet!TL9,correction_sheet!UE9,correction_sheet!UX9),Reference_sheet!$B$59:$D$64,3,FALSE))))</f>
        <v>6</v>
      </c>
      <c r="ED10" s="4">
        <f>IF(correction_sheet!$ALH9=0,"NA",IF(correction_sheet!$A9="","",IF(COUNT(correction_sheet!SA9,correction_sheet!ST9,correction_sheet!TM9,correction_sheet!UF9,correction_sheet!UY9)&lt;4,"NA",VLOOKUP(SUM(correction_sheet!SA9,correction_sheet!ST9,correction_sheet!TM9,correction_sheet!UF9,correction_sheet!UY9),Reference_sheet!$B$59:$D$64,3,FALSE))))</f>
        <v>8</v>
      </c>
      <c r="EE10" s="4">
        <f>IF(correction_sheet!$ALH9=0,"NA",IF(correction_sheet!$A9="","",IF(COUNT(correction_sheet!SB9,correction_sheet!SU9,correction_sheet!TN9,correction_sheet!UG9,correction_sheet!UZ9)&lt;4,"NA",VLOOKUP(SUM(correction_sheet!SB9,correction_sheet!SU9,correction_sheet!TN9,correction_sheet!UG9,correction_sheet!UZ9),Reference_sheet!$B$59:$D$64,3,FALSE))))</f>
        <v>8</v>
      </c>
      <c r="EF10" s="4">
        <f>IF(correction_sheet!$ALH9=0,"NA",IF(correction_sheet!$A9="","",IF(COUNT(correction_sheet!WM9,correction_sheet!VA9,correction_sheet!VT9,correction_sheet!XF9,correction_sheet!XY9)&lt;4,"NA",VLOOKUP(SUM(correction_sheet!WM9,correction_sheet!VA9,correction_sheet!VT9,correction_sheet!XF9,correction_sheet!XY9),Reference_sheet!$B$67:$D$72,3,FALSE))))</f>
        <v>0</v>
      </c>
      <c r="EG10" s="4">
        <f>IF(correction_sheet!$ALH9=0,"NA",IF(correction_sheet!$A9="","",IF(COUNT(correction_sheet!WN9,correction_sheet!VB9,correction_sheet!VU9,correction_sheet!XG9,correction_sheet!XZ9)&lt;4,"NA",VLOOKUP(SUM(correction_sheet!WN9,correction_sheet!VB9,correction_sheet!VU9,correction_sheet!XG9,correction_sheet!XZ9),Reference_sheet!$B$67:$D$72,3,FALSE))))</f>
        <v>0</v>
      </c>
      <c r="EH10" s="4">
        <f>IF(correction_sheet!$ALH9=0,"NA",IF(correction_sheet!$A9="","",IF(COUNT(correction_sheet!WO9,correction_sheet!VC9,correction_sheet!VV9,correction_sheet!XH9,correction_sheet!YA9)&lt;4,"NA",VLOOKUP(SUM(correction_sheet!WO9,correction_sheet!VC9,correction_sheet!VV9,correction_sheet!XH9,correction_sheet!YA9),Reference_sheet!$B$67:$D$72,3,FALSE))))</f>
        <v>0</v>
      </c>
      <c r="EI10" s="4">
        <f>IF(correction_sheet!$ALH9=0,"NA",IF(correction_sheet!$A9="","",IF(COUNT(correction_sheet!WP9,correction_sheet!VD9,correction_sheet!VW9,correction_sheet!XI9,correction_sheet!YB9)&lt;4,"NA",VLOOKUP(SUM(correction_sheet!WP9,correction_sheet!VD9,correction_sheet!VW9,correction_sheet!XI9,correction_sheet!YB9),Reference_sheet!$B$67:$D$72,3,FALSE))))</f>
        <v>0</v>
      </c>
      <c r="EJ10" s="4">
        <f>IF(correction_sheet!$ALH9=0,"NA",IF(correction_sheet!$A9="","",IF(COUNT(correction_sheet!WQ9,correction_sheet!VE9,correction_sheet!VX9,correction_sheet!XJ9,correction_sheet!YC9)&lt;4,"NA",VLOOKUP(SUM(correction_sheet!WQ9,correction_sheet!VE9,correction_sheet!VX9,correction_sheet!XJ9,correction_sheet!YC9),Reference_sheet!$B$67:$D$72,3,FALSE))))</f>
        <v>0</v>
      </c>
      <c r="EK10" s="4">
        <f>IF(correction_sheet!$ALH9=0,"NA",IF(correction_sheet!$A9="","",IF(COUNT(correction_sheet!WR9,correction_sheet!VF9,correction_sheet!VY9,correction_sheet!XK9,correction_sheet!YD9)&lt;4,"NA",VLOOKUP(SUM(correction_sheet!WR9,correction_sheet!VF9,correction_sheet!VY9,correction_sheet!XK9,correction_sheet!YD9),Reference_sheet!$B$67:$D$72,3,FALSE))))</f>
        <v>0</v>
      </c>
      <c r="EL10" s="4">
        <f>IF(correction_sheet!$ALH9=0,"NA",IF(correction_sheet!$A9="","",IF(COUNT(correction_sheet!WS9,correction_sheet!VG9,correction_sheet!VZ9,correction_sheet!XL9,correction_sheet!YE9)&lt;4,"NA",VLOOKUP(SUM(correction_sheet!WS9,correction_sheet!VG9,correction_sheet!VZ9,correction_sheet!XL9,correction_sheet!YE9),Reference_sheet!$B$67:$D$72,3,FALSE))))</f>
        <v>0</v>
      </c>
      <c r="EM10" s="4">
        <f>IF(correction_sheet!$ALH9=0,"NA",IF(correction_sheet!$A9="","",IF(COUNT(correction_sheet!WT9,correction_sheet!VH9,correction_sheet!WA9,correction_sheet!XM9,correction_sheet!YF9)&lt;4,"NA",VLOOKUP(SUM(correction_sheet!WT9,correction_sheet!VH9,correction_sheet!WA9,correction_sheet!XM9,correction_sheet!YF9),Reference_sheet!$B$67:$D$72,3,FALSE))))</f>
        <v>0</v>
      </c>
      <c r="EN10" s="4">
        <f>IF(correction_sheet!$ALH9=0,"NA",IF(correction_sheet!$A9="","",IF(COUNT(correction_sheet!WU9,correction_sheet!VI9,correction_sheet!WB9,correction_sheet!XN9,correction_sheet!YG9)&lt;4,"NA",VLOOKUP(SUM(correction_sheet!WU9,correction_sheet!VI9,correction_sheet!WB9,correction_sheet!XN9,correction_sheet!YG9),Reference_sheet!$B$67:$D$72,3,FALSE))))</f>
        <v>0</v>
      </c>
      <c r="EO10" s="4">
        <f>IF(correction_sheet!$ALH9=0,"NA",IF(correction_sheet!$A9="","",IF(COUNT(correction_sheet!WV9,correction_sheet!VJ9,correction_sheet!WC9,correction_sheet!XO9,correction_sheet!YH9)&lt;4,"NA",VLOOKUP(SUM(correction_sheet!WV9,correction_sheet!VJ9,correction_sheet!WC9,correction_sheet!XO9,correction_sheet!YH9),Reference_sheet!$B$67:$D$72,3,FALSE))))</f>
        <v>0</v>
      </c>
      <c r="EP10" s="4">
        <f>IF(correction_sheet!$ALH9=0,"NA",IF(correction_sheet!$A9="","",IF(COUNT(correction_sheet!WW9,correction_sheet!VK9,correction_sheet!WD9,correction_sheet!XP9,correction_sheet!YI9)&lt;4,"NA",VLOOKUP(SUM(correction_sheet!WW9,correction_sheet!VK9,correction_sheet!WD9,correction_sheet!XP9,correction_sheet!YI9),Reference_sheet!$B$67:$D$72,3,FALSE))))</f>
        <v>0</v>
      </c>
      <c r="EQ10" s="4">
        <f>IF(correction_sheet!$ALH9=0,"NA",IF(correction_sheet!$A9="","",IF(COUNT(correction_sheet!WX9,correction_sheet!VL9,correction_sheet!WE9,correction_sheet!XQ9,correction_sheet!YJ9)&lt;4,"NA",VLOOKUP(SUM(correction_sheet!WX9,correction_sheet!VL9,correction_sheet!WE9,correction_sheet!XQ9,correction_sheet!YJ9),Reference_sheet!$B$67:$D$72,3,FALSE))))</f>
        <v>0</v>
      </c>
      <c r="ER10" s="4">
        <f>IF(correction_sheet!$ALH9=0,"NA",IF(correction_sheet!$A9="","",IF(COUNT(correction_sheet!WY9,correction_sheet!VM9,correction_sheet!WF9,correction_sheet!XR9,correction_sheet!YK9)&lt;4,"NA",VLOOKUP(SUM(correction_sheet!WY9,correction_sheet!VM9,correction_sheet!WF9,correction_sheet!XR9,correction_sheet!YK9),Reference_sheet!$B$67:$D$72,3,FALSE))))</f>
        <v>0</v>
      </c>
      <c r="ES10" s="4">
        <f>IF(correction_sheet!$ALH9=0,"NA",IF(correction_sheet!$A9="","",IF(COUNT(correction_sheet!WZ9,correction_sheet!VN9,correction_sheet!WG9,correction_sheet!XS9,correction_sheet!YL9)&lt;4,"NA",VLOOKUP(SUM(correction_sheet!WZ9,correction_sheet!VN9,correction_sheet!WG9,correction_sheet!XS9,correction_sheet!YL9),Reference_sheet!$B$67:$D$72,3,FALSE))))</f>
        <v>0</v>
      </c>
      <c r="ET10" s="4">
        <f>IF(correction_sheet!$ALH9=0,"NA",IF(correction_sheet!$A9="","",IF(COUNT(correction_sheet!XA9,correction_sheet!VO9,correction_sheet!WH9,correction_sheet!XT9,correction_sheet!YM9)&lt;4,"NA",VLOOKUP(SUM(correction_sheet!XA9,correction_sheet!VO9,correction_sheet!WH9,correction_sheet!XT9,correction_sheet!YM9),Reference_sheet!$B$67:$D$72,3,FALSE))))</f>
        <v>0</v>
      </c>
      <c r="EU10" s="4">
        <f>IF(correction_sheet!$ALH9=0,"NA",IF(correction_sheet!$A9="","",IF(COUNT(correction_sheet!XB9,correction_sheet!VP9,correction_sheet!WI9,correction_sheet!XU9,correction_sheet!YN9)&lt;4,"NA",VLOOKUP(SUM(correction_sheet!XB9,correction_sheet!VP9,correction_sheet!WI9,correction_sheet!XU9,correction_sheet!YN9),Reference_sheet!$B$67:$D$72,3,FALSE))))</f>
        <v>0</v>
      </c>
      <c r="EV10" s="4">
        <f>IF(correction_sheet!$ALH9=0,"NA",IF(correction_sheet!$A9="","",IF(COUNT(correction_sheet!XC9,correction_sheet!VQ9,correction_sheet!WJ9,correction_sheet!XV9,correction_sheet!YO9)&lt;4,"NA",VLOOKUP(SUM(correction_sheet!XC9,correction_sheet!VQ9,correction_sheet!WJ9,correction_sheet!XV9,correction_sheet!YO9),Reference_sheet!$B$67:$D$72,3,FALSE))))</f>
        <v>0</v>
      </c>
      <c r="EW10" s="4">
        <f>IF(correction_sheet!$ALH9=0,"NA",IF(correction_sheet!$A9="","",IF(COUNT(correction_sheet!XD9,correction_sheet!VR9,correction_sheet!WK9,correction_sheet!XW9,correction_sheet!YP9)&lt;4,"NA",VLOOKUP(SUM(correction_sheet!XD9,correction_sheet!VR9,correction_sheet!WK9,correction_sheet!XW9,correction_sheet!YP9),Reference_sheet!$B$67:$D$72,3,FALSE))))</f>
        <v>0</v>
      </c>
      <c r="EX10" s="4">
        <f>IF(correction_sheet!$ALH9=0,"NA",IF(correction_sheet!$A9="","",IF(COUNT(correction_sheet!XE9,correction_sheet!VS9,correction_sheet!WL9,correction_sheet!XX9,correction_sheet!YQ9)&lt;4,"NA",VLOOKUP(SUM(correction_sheet!XE9,correction_sheet!VS9,correction_sheet!WL9,correction_sheet!XX9,correction_sheet!YQ9),Reference_sheet!$B$67:$D$72,3,FALSE))))</f>
        <v>0</v>
      </c>
      <c r="EY10" s="4">
        <f>IF(correction_sheet!$ALH9&lt;2,"NA",IF(correction_sheet!$A9="","",IF(COUNT(correction_sheet!AAD9,correction_sheet!AAW9,correction_sheet!ADB9,correction_sheet!ADU9,correction_sheet!AKJ9)&lt;4,"NA",VLOOKUP((SUM(correction_sheet!AAD9,correction_sheet!AAW9,correction_sheet!ADB9,correction_sheet!ADU9,correction_sheet!AKJ9)),Reference_sheet!$B$77:$D$87,3,FALSE))))</f>
        <v>0</v>
      </c>
      <c r="EZ10" s="4">
        <f>IF(correction_sheet!$ALH9&lt;2,"NA",IF(correction_sheet!$A9="","",IF(COUNT(correction_sheet!AAE9,correction_sheet!AAX9,correction_sheet!ADC9,correction_sheet!ADV9,correction_sheet!AKK9)&lt;4,"NA",VLOOKUP((SUM(correction_sheet!AAE9,correction_sheet!AAX9,correction_sheet!ADC9,correction_sheet!ADV9,correction_sheet!AKK9)),Reference_sheet!$B$77:$D$87,3,FALSE))))</f>
        <v>0</v>
      </c>
      <c r="FA10" s="4">
        <f>IF(correction_sheet!$ALH9&lt;2,"NA",IF(correction_sheet!$A9="","",IF(COUNT(correction_sheet!AAF9,correction_sheet!AAY9,correction_sheet!ADD9,correction_sheet!ADW9,correction_sheet!AKL9)&lt;4,"NA",VLOOKUP((SUM(correction_sheet!AAF9,correction_sheet!AAY9,correction_sheet!ADD9,correction_sheet!ADW9,correction_sheet!AKL9)),Reference_sheet!$B$77:$D$87,3,FALSE))))</f>
        <v>0</v>
      </c>
      <c r="FB10" s="4">
        <f>IF(correction_sheet!$ALH9&lt;2,"NA",IF(correction_sheet!$A9="","",IF(COUNT(correction_sheet!AAG9,correction_sheet!AAZ9,correction_sheet!ADE9,correction_sheet!ADX9,correction_sheet!AKM9)&lt;4,"NA",VLOOKUP((SUM(correction_sheet!AAG9,correction_sheet!AAZ9,correction_sheet!ADE9,correction_sheet!ADX9,correction_sheet!AKM9)),Reference_sheet!$B$77:$D$87,3,FALSE))))</f>
        <v>0</v>
      </c>
      <c r="FC10" s="4">
        <f>IF(correction_sheet!$ALH9&lt;2,"NA",IF(correction_sheet!$A9="","",IF(COUNT(correction_sheet!AAH9,correction_sheet!ABA9,correction_sheet!ADF9,correction_sheet!ADY9,correction_sheet!AKN9)&lt;4,"NA",VLOOKUP((SUM(correction_sheet!AAH9,correction_sheet!ABA9,correction_sheet!ADF9,correction_sheet!ADY9,correction_sheet!AKN9)),Reference_sheet!$B$77:$D$87,3,FALSE))))</f>
        <v>2</v>
      </c>
      <c r="FD10" s="4">
        <f>IF(correction_sheet!$ALH9&lt;2,"NA",IF(correction_sheet!$A9="","",IF(COUNT(correction_sheet!AAI9,correction_sheet!ABB9,correction_sheet!ADG9,correction_sheet!ADZ9,correction_sheet!AKO9)&lt;4,"NA",VLOOKUP((SUM(correction_sheet!AAI9,correction_sheet!ABB9,correction_sheet!ADG9,correction_sheet!ADZ9,correction_sheet!AKO9)),Reference_sheet!$B$77:$D$87,3,FALSE))))</f>
        <v>4</v>
      </c>
      <c r="FE10" s="4">
        <f>IF(correction_sheet!$ALH9&lt;2,"NA",IF(correction_sheet!$A9="","",IF(COUNT(correction_sheet!AAJ9,correction_sheet!ABC9,correction_sheet!ADH9,correction_sheet!AEA9,correction_sheet!AKP9)&lt;4,"NA",VLOOKUP((SUM(correction_sheet!AAJ9,correction_sheet!ABC9,correction_sheet!ADH9,correction_sheet!AEA9,correction_sheet!AKP9)),Reference_sheet!$B$77:$D$87,3,FALSE))))</f>
        <v>4</v>
      </c>
      <c r="FF10" s="4">
        <f>IF(correction_sheet!$ALH9&lt;2,"NA",IF(correction_sheet!$A9="","",IF(COUNT(correction_sheet!AAK9,correction_sheet!ABD9,correction_sheet!ADI9,correction_sheet!AEB9,correction_sheet!AKQ9)&lt;4,"NA",VLOOKUP((SUM(correction_sheet!AAK9,correction_sheet!ABD9,correction_sheet!ADI9,correction_sheet!AEB9,correction_sheet!AKQ9)),Reference_sheet!$B$77:$D$87,3,FALSE))))</f>
        <v>4</v>
      </c>
      <c r="FG10" s="4">
        <f>IF(correction_sheet!$ALH9&lt;2,"NA",IF(correction_sheet!$A9="","",IF(COUNT(correction_sheet!AAL9,correction_sheet!ABE9,correction_sheet!ADJ9,correction_sheet!AEC9,correction_sheet!AKR9)&lt;4,"NA",VLOOKUP((SUM(correction_sheet!AAL9,correction_sheet!ABE9,correction_sheet!ADJ9,correction_sheet!AEC9,correction_sheet!AKR9)),Reference_sheet!$B$77:$D$87,3,FALSE))))</f>
        <v>4</v>
      </c>
      <c r="FH10" s="4">
        <f>IF(correction_sheet!$ALH9&lt;2,"NA",IF(correction_sheet!$A9="","",IF(COUNT(correction_sheet!AAM9,correction_sheet!ABF9,correction_sheet!ADK9,correction_sheet!AED9,correction_sheet!AKS9)&lt;4,"NA",VLOOKUP((SUM(correction_sheet!AAM9,correction_sheet!ABF9,correction_sheet!ADK9,correction_sheet!AED9,correction_sheet!AKS9)),Reference_sheet!$B$77:$D$87,3,FALSE))))</f>
        <v>4</v>
      </c>
      <c r="FI10" s="4">
        <f>IF(correction_sheet!$ALH9&lt;2,"NA",IF(correction_sheet!$A9="","",IF(COUNT(correction_sheet!AAN9,correction_sheet!ABG9,correction_sheet!ADL9,correction_sheet!AEE9,correction_sheet!AKT9)&lt;4,"NA",VLOOKUP((SUM(correction_sheet!AAN9,correction_sheet!ABG9,correction_sheet!ADL9,correction_sheet!AEE9,correction_sheet!AKT9)),Reference_sheet!$B$77:$D$87,3,FALSE))))</f>
        <v>4</v>
      </c>
      <c r="FJ10" s="4">
        <f>IF(correction_sheet!$ALH9&lt;2,"NA",IF(correction_sheet!$A9="","",IF(COUNT(correction_sheet!AAO9,correction_sheet!ABH9,correction_sheet!ADM9,correction_sheet!AEF9,correction_sheet!AKU9)&lt;4,"NA",VLOOKUP((SUM(correction_sheet!AAO9,correction_sheet!ABH9,correction_sheet!ADM9,correction_sheet!AEF9,correction_sheet!AKU9)),Reference_sheet!$B$77:$D$87,3,FALSE))))</f>
        <v>4</v>
      </c>
      <c r="FK10" s="4">
        <f>IF(correction_sheet!$ALH9&lt;2,"NA",IF(correction_sheet!$A9="","",IF(COUNT(correction_sheet!AAP9,correction_sheet!ABI9,correction_sheet!ADN9,correction_sheet!AEG9,correction_sheet!AKV9)&lt;4,"NA",VLOOKUP((SUM(correction_sheet!AAP9,correction_sheet!ABI9,correction_sheet!ADN9,correction_sheet!AEG9,correction_sheet!AKV9)),Reference_sheet!$B$77:$D$87,3,FALSE))))</f>
        <v>4</v>
      </c>
      <c r="FL10" s="4">
        <f>IF(correction_sheet!$ALH9&lt;2,"NA",IF(correction_sheet!$A9="","",IF(COUNT(correction_sheet!AAQ9,correction_sheet!ABJ9,correction_sheet!ADO9,correction_sheet!AEH9,correction_sheet!AKW9)&lt;4,"NA",VLOOKUP((SUM(correction_sheet!AAQ9,correction_sheet!ABJ9,correction_sheet!ADO9,correction_sheet!AEH9,correction_sheet!AKW9)),Reference_sheet!$B$77:$D$87,3,FALSE))))</f>
        <v>4</v>
      </c>
      <c r="FM10" s="4">
        <f>IF(correction_sheet!$ALH9&lt;2,"NA",IF(correction_sheet!$A9="","",IF(COUNT(correction_sheet!AAR9,correction_sheet!ABK9,correction_sheet!ADP9,correction_sheet!AEI9,correction_sheet!AKX9)&lt;4,"NA",VLOOKUP((SUM(correction_sheet!AAR9,correction_sheet!ABK9,correction_sheet!ADP9,correction_sheet!AEI9,correction_sheet!AKX9)),Reference_sheet!$B$77:$D$87,3,FALSE))))</f>
        <v>2</v>
      </c>
      <c r="FN10" s="4">
        <f>IF(correction_sheet!$ALH9&lt;2,"NA",IF(correction_sheet!$A9="","",IF(COUNT(correction_sheet!AAS9,correction_sheet!ABL9,correction_sheet!ADQ9,correction_sheet!AEJ9,correction_sheet!AKY9)&lt;4,"NA",VLOOKUP((SUM(correction_sheet!AAS9,correction_sheet!ABL9,correction_sheet!ADQ9,correction_sheet!AEJ9,correction_sheet!AKY9)),Reference_sheet!$B$77:$D$87,3,FALSE))))</f>
        <v>2</v>
      </c>
      <c r="FO10" s="4">
        <f>IF(correction_sheet!$ALH9&lt;2,"NA",IF(correction_sheet!$A9="","",IF(COUNT(correction_sheet!AAT9,correction_sheet!ABM9,correction_sheet!ADR9,correction_sheet!AEK9,correction_sheet!AKZ9)&lt;4,"NA",VLOOKUP((SUM(correction_sheet!AAT9,correction_sheet!ABM9,correction_sheet!ADR9,correction_sheet!AEK9,correction_sheet!AKZ9)),Reference_sheet!$B$77:$D$87,3,FALSE))))</f>
        <v>2</v>
      </c>
      <c r="FP10" s="4">
        <f>IF(correction_sheet!$ALH9&lt;2,"NA",IF(correction_sheet!$A9="","",IF(COUNT(correction_sheet!AAU9,correction_sheet!ABN9,correction_sheet!ADS9,correction_sheet!AEL9,correction_sheet!ALA9)&lt;4,"NA",VLOOKUP((SUM(correction_sheet!AAU9,correction_sheet!ABN9,correction_sheet!ADS9,correction_sheet!AEL9,correction_sheet!ALA9)),Reference_sheet!$B$77:$D$87,3,FALSE))))</f>
        <v>2</v>
      </c>
      <c r="FQ10" s="4">
        <f>IF(correction_sheet!$ALH9&lt;2,"NA",IF(correction_sheet!$A9="","",IF(COUNT(correction_sheet!AAV9,correction_sheet!ABO9,correction_sheet!ADT9,correction_sheet!AEM9,correction_sheet!ALB9)&lt;4,"NA",VLOOKUP((SUM(correction_sheet!AAV9,correction_sheet!ABO9,correction_sheet!ADT9,correction_sheet!AEM9,correction_sheet!ALB9)),Reference_sheet!$B$77:$D$87,3,FALSE))))</f>
        <v>4</v>
      </c>
      <c r="FR10" s="4">
        <f>IF(correction_sheet!$ALH9&lt;2,"NA",IF(correction_sheet!$A9="","",IF(COUNT(correction_sheet!AEN9,correction_sheet!AFG9,correction_sheet!AFZ9,correction_sheet!AGS9,correction_sheet!AJQ9)&lt;4,"NA",VLOOKUP((SUM(correction_sheet!AEN9,correction_sheet!AFG9,correction_sheet!AFZ9,correction_sheet!AGS9,correction_sheet!AJQ9)),Reference_sheet!$B$91:$D$96,3,FALSE))))</f>
        <v>0</v>
      </c>
      <c r="FS10" s="4">
        <f>IF(correction_sheet!$ALH9&lt;2,"NA",IF(correction_sheet!$A9="","",IF(COUNT(correction_sheet!AEO9,correction_sheet!AFH9,correction_sheet!AGA9,correction_sheet!AGT9,correction_sheet!AJR9)&lt;4,"NA",VLOOKUP((SUM(correction_sheet!AEO9,correction_sheet!AFH9,correction_sheet!AGA9,correction_sheet!AGT9,correction_sheet!AJR9)),Reference_sheet!$B$91:$D$96,3,FALSE))))</f>
        <v>0</v>
      </c>
      <c r="FT10" s="4">
        <f>IF(correction_sheet!$ALH9&lt;2,"NA",IF(correction_sheet!$A9="","",IF(COUNT(correction_sheet!AEP9,correction_sheet!AFI9,correction_sheet!AGB9,correction_sheet!AGU9,correction_sheet!AJS9)&lt;4,"NA",VLOOKUP((SUM(correction_sheet!AEP9,correction_sheet!AFI9,correction_sheet!AGB9,correction_sheet!AGU9,correction_sheet!AJS9)),Reference_sheet!$B$91:$D$96,3,FALSE))))</f>
        <v>0</v>
      </c>
      <c r="FU10" s="4">
        <f>IF(correction_sheet!$ALH9&lt;2,"NA",IF(correction_sheet!$A9="","",IF(COUNT(correction_sheet!AEQ9,correction_sheet!AFJ9,correction_sheet!AGC9,correction_sheet!AGV9,correction_sheet!AJT9)&lt;4,"NA",VLOOKUP((SUM(correction_sheet!AEQ9,correction_sheet!AFJ9,correction_sheet!AGC9,correction_sheet!AGV9,correction_sheet!AJT9)),Reference_sheet!$B$91:$D$96,3,FALSE))))</f>
        <v>0</v>
      </c>
      <c r="FV10" s="4">
        <f>IF(correction_sheet!$ALH9&lt;2,"NA",IF(correction_sheet!$A9="","",IF(COUNT(correction_sheet!AER9,correction_sheet!AFK9,correction_sheet!AGD9,correction_sheet!AGW9,correction_sheet!AJU9)&lt;4,"NA",VLOOKUP((SUM(correction_sheet!AER9,correction_sheet!AFK9,correction_sheet!AGD9,correction_sheet!AGW9,correction_sheet!AJU9)),Reference_sheet!$B$91:$D$96,3,FALSE))))</f>
        <v>0</v>
      </c>
      <c r="FW10" s="4">
        <f>IF(correction_sheet!$ALH9&lt;2,"NA",IF(correction_sheet!$A9="","",IF(COUNT(correction_sheet!AES9,correction_sheet!AFL9,correction_sheet!AGE9,correction_sheet!AGX9,correction_sheet!AJV9)&lt;4,"NA",VLOOKUP((SUM(correction_sheet!AES9,correction_sheet!AFL9,correction_sheet!AGE9,correction_sheet!AGX9,correction_sheet!AJV9)),Reference_sheet!$B$91:$D$96,3,FALSE))))</f>
        <v>0</v>
      </c>
      <c r="FX10" s="4">
        <f>IF(correction_sheet!$ALH9&lt;2,"NA",IF(correction_sheet!$A9="","",IF(COUNT(correction_sheet!AET9,correction_sheet!AFM9,correction_sheet!AGF9,correction_sheet!AGY9,correction_sheet!AJW9)&lt;4,"NA",VLOOKUP((SUM(correction_sheet!AET9,correction_sheet!AFM9,correction_sheet!AGF9,correction_sheet!AGY9,correction_sheet!AJW9)),Reference_sheet!$B$91:$D$96,3,FALSE))))</f>
        <v>0</v>
      </c>
      <c r="FY10" s="4">
        <f>IF(correction_sheet!$ALH9&lt;2,"NA",IF(correction_sheet!$A9="","",IF(COUNT(correction_sheet!AEU9,correction_sheet!AFN9,correction_sheet!AGG9,correction_sheet!AGZ9,correction_sheet!AJX9)&lt;4,"NA",VLOOKUP((SUM(correction_sheet!AEU9,correction_sheet!AFN9,correction_sheet!AGG9,correction_sheet!AGZ9,correction_sheet!AJX9)),Reference_sheet!$B$91:$D$96,3,FALSE))))</f>
        <v>0</v>
      </c>
      <c r="FZ10" s="4">
        <f>IF(correction_sheet!$ALH9&lt;2,"NA",IF(correction_sheet!$A9="","",IF(COUNT(correction_sheet!AEV9,correction_sheet!AFO9,correction_sheet!AGH9,correction_sheet!AHA9,correction_sheet!AJY9)&lt;4,"NA",VLOOKUP((SUM(correction_sheet!AEV9,correction_sheet!AFO9,correction_sheet!AGH9,correction_sheet!AHA9,correction_sheet!AJY9)),Reference_sheet!$B$91:$D$96,3,FALSE))))</f>
        <v>0</v>
      </c>
      <c r="GA10" s="4">
        <f>IF(correction_sheet!$ALH9&lt;2,"NA",IF(correction_sheet!$A9="","",IF(COUNT(correction_sheet!AEW9,correction_sheet!AFP9,correction_sheet!AGI9,correction_sheet!AHB9,correction_sheet!AJZ9)&lt;4,"NA",VLOOKUP((SUM(correction_sheet!AEW9,correction_sheet!AFP9,correction_sheet!AGI9,correction_sheet!AHB9,correction_sheet!AJZ9)),Reference_sheet!$B$91:$D$96,3,FALSE))))</f>
        <v>0</v>
      </c>
      <c r="GB10" s="4">
        <f>IF(correction_sheet!$ALH9&lt;2,"NA",IF(correction_sheet!$A9="","",IF(COUNT(correction_sheet!AEX9,correction_sheet!AFQ9,correction_sheet!AGJ9,correction_sheet!AHC9,correction_sheet!AKA9)&lt;4,"NA",VLOOKUP((SUM(correction_sheet!AEX9,correction_sheet!AFQ9,correction_sheet!AGJ9,correction_sheet!AHC9,correction_sheet!AKA9)),Reference_sheet!$B$91:$D$96,3,FALSE))))</f>
        <v>0</v>
      </c>
      <c r="GC10" s="4">
        <f>IF(correction_sheet!$ALH9&lt;2,"NA",IF(correction_sheet!$A9="","",IF(COUNT(correction_sheet!AEY9,correction_sheet!AFR9,correction_sheet!AGK9,correction_sheet!AHD9,correction_sheet!AKB9)&lt;4,"NA",VLOOKUP((SUM(correction_sheet!AEY9,correction_sheet!AFR9,correction_sheet!AGK9,correction_sheet!AHD9,correction_sheet!AKB9)),Reference_sheet!$B$91:$D$96,3,FALSE))))</f>
        <v>0</v>
      </c>
      <c r="GD10" s="4">
        <f>IF(correction_sheet!$ALH9&lt;2,"NA",IF(correction_sheet!$A9="","",IF(COUNT(correction_sheet!AEZ9,correction_sheet!AFS9,correction_sheet!AGL9,correction_sheet!AHE9,correction_sheet!AKC9)&lt;4,"NA",VLOOKUP((SUM(correction_sheet!AEZ9,correction_sheet!AFS9,correction_sheet!AGL9,correction_sheet!AHE9,correction_sheet!AKC9)),Reference_sheet!$B$91:$D$96,3,FALSE))))</f>
        <v>0</v>
      </c>
      <c r="GE10" s="4">
        <f>IF(correction_sheet!$ALH9&lt;2,"NA",IF(correction_sheet!$A9="","",IF(COUNT(correction_sheet!AFA9,correction_sheet!AFT9,correction_sheet!AGM9,correction_sheet!AHF9,correction_sheet!AKD9)&lt;4,"NA",VLOOKUP((SUM(correction_sheet!AFA9,correction_sheet!AFT9,correction_sheet!AGM9,correction_sheet!AHF9,correction_sheet!AKD9)),Reference_sheet!$B$91:$D$96,3,FALSE))))</f>
        <v>2</v>
      </c>
      <c r="GF10" s="4">
        <f>IF(correction_sheet!$ALH9&lt;2,"NA",IF(correction_sheet!$A9="","",IF(COUNT(correction_sheet!AFB9,correction_sheet!AFU9,correction_sheet!AGN9,correction_sheet!AHG9,correction_sheet!AKE9)&lt;4,"NA",VLOOKUP((SUM(correction_sheet!AFB9,correction_sheet!AFU9,correction_sheet!AGN9,correction_sheet!AHG9,correction_sheet!AKE9)),Reference_sheet!$B$91:$D$96,3,FALSE))))</f>
        <v>2</v>
      </c>
      <c r="GG10" s="4">
        <f>IF(correction_sheet!$ALH9&lt;2,"NA",IF(correction_sheet!$A9="","",IF(COUNT(correction_sheet!AFC9,correction_sheet!AFV9,correction_sheet!AGO9,correction_sheet!AHH9,correction_sheet!AKF9)&lt;4,"NA",VLOOKUP((SUM(correction_sheet!AFC9,correction_sheet!AFV9,correction_sheet!AGO9,correction_sheet!AHH9,correction_sheet!AKF9)),Reference_sheet!$B$91:$D$96,3,FALSE))))</f>
        <v>2</v>
      </c>
      <c r="GH10" s="4">
        <f>IF(correction_sheet!$ALH9&lt;2,"NA",IF(correction_sheet!$A9="","",IF(COUNT(correction_sheet!AFD9,correction_sheet!AFW9,correction_sheet!AGP9,correction_sheet!AHI9,correction_sheet!AKG9)&lt;4,"NA",VLOOKUP((SUM(correction_sheet!AFD9,correction_sheet!AFW9,correction_sheet!AGP9,correction_sheet!AHI9,correction_sheet!AKG9)),Reference_sheet!$B$91:$D$96,3,FALSE))))</f>
        <v>0</v>
      </c>
      <c r="GI10" s="4">
        <f>IF(correction_sheet!$ALH9&lt;2,"NA",IF(correction_sheet!$A9="","",IF(COUNT(correction_sheet!AFE9,correction_sheet!AFX9,correction_sheet!AGQ9,correction_sheet!AHJ9,correction_sheet!AKH9)&lt;4,"NA",VLOOKUP((SUM(correction_sheet!AFE9,correction_sheet!AFX9,correction_sheet!AGQ9,correction_sheet!AHJ9,correction_sheet!AKH9)),Reference_sheet!$B$91:$D$96,3,FALSE))))</f>
        <v>0</v>
      </c>
      <c r="GJ10" s="4">
        <f>IF(correction_sheet!$ALH9&lt;2,"NA",IF(correction_sheet!$A9="","",IF(COUNT(correction_sheet!AFF9,correction_sheet!AFY9,correction_sheet!AGR9,correction_sheet!AHK9,correction_sheet!AKI9)&lt;4,"NA",VLOOKUP((SUM(correction_sheet!AFF9,correction_sheet!AFY9,correction_sheet!AGR9,correction_sheet!AHK9,correction_sheet!AKI9)),Reference_sheet!$B$91:$D$96,3,FALSE))))</f>
        <v>0</v>
      </c>
      <c r="GK10" s="4">
        <f>IF(correction_sheet!$A9="","",IF(COUNT(C10,V10,AO10,BH10,CA10,CT10,DM10,EF10,EY10,FR10)&lt;8,"NA",SUM(IF(C10&gt;=Reference_sheet!$H$2,1,0),IF(V10&gt;=Reference_sheet!$I$2,1,0),IF(AO10&gt;=Reference_sheet!$J$2,1,0),IF(BH10&gt;=Reference_sheet!$K$2,1,0),IF(CA10&gt;=Reference_sheet!$L$2,1,0),IF(CT10&gt;=Reference_sheet!$M$2,1,0),IF(DM10&gt;=Reference_sheet!$N$2,1,0),IF(EF10&gt;=Reference_sheet!$O$2,1,0),IF(EY10&gt;=Reference_sheet!$P$2,1,0),IF(FR10&gt;=Reference_sheet!$Q$2,1,0))-COUNTIF(C10,"NA")-COUNTIF(V10,"NA")-COUNTIF(AO10,"NA")-COUNTIF(BH10,"NA")-COUNTIF(CA10,"NA")-COUNTIF(CT10,"NA")-COUNTIF(DM10,"NA")-COUNTIF(EF10,"NA")-COUNTIF(EY10,"NA")-COUNTIF(FR10,"NA")))</f>
        <v>0</v>
      </c>
      <c r="GL10" s="4">
        <f>IF(correction_sheet!$A9="","",IF(COUNT(D10,W10,AP10,BI10,CB10,CU10,DN10,EG10,EZ10,FS10)&lt;8,"NA",SUM(IF(D10&gt;=Reference_sheet!$H$2,1,0),IF(W10&gt;=Reference_sheet!$I$2,1,0),IF(AP10&gt;=Reference_sheet!$J$2,1,0),IF(BI10&gt;=Reference_sheet!$K$2,1,0),IF(CB10&gt;=Reference_sheet!$L$2,1,0),IF(CU10&gt;=Reference_sheet!$M$2,1,0),IF(DN10&gt;=Reference_sheet!$N$2,1,0),IF(EG10&gt;=Reference_sheet!$O$2,1,0),IF(EZ10&gt;=Reference_sheet!$P$2,1,0),IF(FS10&gt;=Reference_sheet!$Q$2,1,0))-COUNTIF(D10,"NA")-COUNTIF(W10,"NA")-COUNTIF(AP10,"NA")-COUNTIF(BI10,"NA")-COUNTIF(CB10,"NA")-COUNTIF(CU10,"NA")-COUNTIF(DN10,"NA")-COUNTIF(EG10,"NA")-COUNTIF(EZ10,"NA")-COUNTIF(FS10,"NA")))</f>
        <v>0</v>
      </c>
      <c r="GM10" s="4">
        <f>IF(correction_sheet!$A9="","",IF(COUNT(E10,X10,AQ10,BJ10,CC10,CV10,DO10,EH10,FA10,FT10)&lt;8,"NA",SUM(IF(E10&gt;=Reference_sheet!$H$2,1,0),IF(X10&gt;=Reference_sheet!$I$2,1,0),IF(AQ10&gt;=Reference_sheet!$J$2,1,0),IF(BJ10&gt;=Reference_sheet!$K$2,1,0),IF(CC10&gt;=Reference_sheet!$L$2,1,0),IF(CV10&gt;=Reference_sheet!$M$2,1,0),IF(DO10&gt;=Reference_sheet!$N$2,1,0),IF(EH10&gt;=Reference_sheet!$O$2,1,0),IF(FA10&gt;=Reference_sheet!$P$2,1,0),IF(FT10&gt;=Reference_sheet!$Q$2,1,0))-COUNTIF(E10,"NA")-COUNTIF(X10,"NA")-COUNTIF(AQ10,"NA")-COUNTIF(BJ10,"NA")-COUNTIF(CC10,"NA")-COUNTIF(CV10,"NA")-COUNTIF(DO10,"NA")-COUNTIF(EH10,"NA")-COUNTIF(FA10,"NA")-COUNTIF(FT10,"NA")))</f>
        <v>0</v>
      </c>
      <c r="GN10" s="4">
        <f>IF(correction_sheet!$A9="","",IF(COUNT(F10,Y10,AR10,BK10,CD10,CW10,DP10,EI10,FB10,FU10)&lt;8,"NA",SUM(IF(F10&gt;=Reference_sheet!$H$2,1,0),IF(Y10&gt;=Reference_sheet!$I$2,1,0),IF(AR10&gt;=Reference_sheet!$J$2,1,0),IF(BK10&gt;=Reference_sheet!$K$2,1,0),IF(CD10&gt;=Reference_sheet!$L$2,1,0),IF(CW10&gt;=Reference_sheet!$M$2,1,0),IF(DP10&gt;=Reference_sheet!$N$2,1,0),IF(EI10&gt;=Reference_sheet!$O$2,1,0),IF(FB10&gt;=Reference_sheet!$P$2,1,0),IF(FU10&gt;=Reference_sheet!$Q$2,1,0))-COUNTIF(F10,"NA")-COUNTIF(Y10,"NA")-COUNTIF(AR10,"NA")-COUNTIF(BK10,"NA")-COUNTIF(CD10,"NA")-COUNTIF(CW10,"NA")-COUNTIF(DP10,"NA")-COUNTIF(EI10,"NA")-COUNTIF(FB10,"NA")-COUNTIF(FU10,"NA")))</f>
        <v>0</v>
      </c>
      <c r="GO10" s="4">
        <f>IF(correction_sheet!$A9="","",IF(COUNT(G10,Z10,AS10,BL10,CE10,CX10,DQ10,EJ10,FC10,FV10)&lt;8,"NA",SUM(IF(G10&gt;=Reference_sheet!$H$2,1,0),IF(Z10&gt;=Reference_sheet!$I$2,1,0),IF(AS10&gt;=Reference_sheet!$J$2,1,0),IF(BL10&gt;=Reference_sheet!$K$2,1,0),IF(CE10&gt;=Reference_sheet!$L$2,1,0),IF(CX10&gt;=Reference_sheet!$M$2,1,0),IF(DQ10&gt;=Reference_sheet!$N$2,1,0),IF(EJ10&gt;=Reference_sheet!$O$2,1,0),IF(FC10&gt;=Reference_sheet!$P$2,1,0),IF(FV10&gt;=Reference_sheet!$Q$2,1,0))-COUNTIF(G10,"NA")-COUNTIF(Z10,"NA")-COUNTIF(AS10,"NA")-COUNTIF(BL10,"NA")-COUNTIF(CE10,"NA")-COUNTIF(CX10,"NA")-COUNTIF(DQ10,"NA")-COUNTIF(EJ10,"NA")-COUNTIF(FC10,"NA")-COUNTIF(FV10,"NA")))</f>
        <v>0</v>
      </c>
      <c r="GP10" s="4">
        <f>IF(correction_sheet!$A9="","",IF(COUNT(H10,AA10,AT10,BM10,CF10,CY10,DR10,EK10,FD10,FW10)&lt;8,"NA",SUM(IF(H10&gt;=Reference_sheet!$H$2,1,0),IF(AA10&gt;=Reference_sheet!$I$2,1,0),IF(AT10&gt;=Reference_sheet!$J$2,1,0),IF(BM10&gt;=Reference_sheet!$K$2,1,0),IF(CF10&gt;=Reference_sheet!$L$2,1,0),IF(CY10&gt;=Reference_sheet!$M$2,1,0),IF(DR10&gt;=Reference_sheet!$N$2,1,0),IF(EK10&gt;=Reference_sheet!$O$2,1,0),IF(FD10&gt;=Reference_sheet!$P$2,1,0),IF(FW10&gt;=Reference_sheet!$Q$2,1,0))-COUNTIF(H10,"NA")-COUNTIF(AA10,"NA")-COUNTIF(AT10,"NA")-COUNTIF(BM10,"NA")-COUNTIF(CF10,"NA")-COUNTIF(CY10,"NA")-COUNTIF(DR10,"NA")-COUNTIF(EK10,"NA")-COUNTIF(FD10,"NA")-COUNTIF(FW10,"NA")))</f>
        <v>1</v>
      </c>
      <c r="GQ10" s="4">
        <f>IF(correction_sheet!$A9="","",IF(COUNT(I10,AB10,AU10,BN10,CG10,CZ10,DS10,EL10,FE10,FX10)&lt;8,"NA",SUM(IF(I10&gt;=Reference_sheet!$H$2,1,0),IF(AB10&gt;=Reference_sheet!$I$2,1,0),IF(AU10&gt;=Reference_sheet!$J$2,1,0),IF(BN10&gt;=Reference_sheet!$K$2,1,0),IF(CG10&gt;=Reference_sheet!$L$2,1,0),IF(CZ10&gt;=Reference_sheet!$M$2,1,0),IF(DS10&gt;=Reference_sheet!$N$2,1,0),IF(EL10&gt;=Reference_sheet!$O$2,1,0),IF(FE10&gt;=Reference_sheet!$P$2,1,0),IF(FX10&gt;=Reference_sheet!$Q$2,1,0))-COUNTIF(I10,"NA")-COUNTIF(AB10,"NA")-COUNTIF(AU10,"NA")-COUNTIF(BN10,"NA")-COUNTIF(CG10,"NA")-COUNTIF(CZ10,"NA")-COUNTIF(DS10,"NA")-COUNTIF(EL10,"NA")-COUNTIF(FE10,"NA")-COUNTIF(FX10,"NA")))</f>
        <v>1</v>
      </c>
      <c r="GR10" s="4">
        <f>IF(correction_sheet!$A9="","",IF(COUNT(J10,AC10,AV10,BO10,CH10,DA10,DT10,EM10,FF10,FY10)&lt;8,"NA",SUM(IF(J10&gt;=Reference_sheet!$H$2,1,0),IF(AC10&gt;=Reference_sheet!$I$2,1,0),IF(AV10&gt;=Reference_sheet!$J$2,1,0),IF(BO10&gt;=Reference_sheet!$K$2,1,0),IF(CH10&gt;=Reference_sheet!$L$2,1,0),IF(DA10&gt;=Reference_sheet!$M$2,1,0),IF(DT10&gt;=Reference_sheet!$N$2,1,0),IF(EM10&gt;=Reference_sheet!$O$2,1,0),IF(FF10&gt;=Reference_sheet!$P$2,1,0),IF(FY10&gt;=Reference_sheet!$Q$2,1,0))-COUNTIF(J10,"NA")-COUNTIF(AC10,"NA")-COUNTIF(AV10,"NA")-COUNTIF(BO10,"NA")-COUNTIF(CH10,"NA")-COUNTIF(DA10,"NA")-COUNTIF(DT10,"NA")-COUNTIF(EM10,"NA")-COUNTIF(FF10,"NA")-COUNTIF(FY10,"NA")))</f>
        <v>1</v>
      </c>
      <c r="GS10" s="4">
        <f>IF(correction_sheet!$A9="","",IF(COUNT(K10,AD10,AW10,BP10,CI10,DB10,DU10,EN10,FG10,FZ10)&lt;8,"NA",SUM(IF(K10&gt;=Reference_sheet!$H$2,1,0),IF(AD10&gt;=Reference_sheet!$I$2,1,0),IF(AW10&gt;=Reference_sheet!$J$2,1,0),IF(BP10&gt;=Reference_sheet!$K$2,1,0),IF(CI10&gt;=Reference_sheet!$L$2,1,0),IF(DB10&gt;=Reference_sheet!$M$2,1,0),IF(DU10&gt;=Reference_sheet!$N$2,1,0),IF(EN10&gt;=Reference_sheet!$O$2,1,0),IF(FG10&gt;=Reference_sheet!$P$2,1,0),IF(FZ10&gt;=Reference_sheet!$Q$2,1,0))-COUNTIF(K10,"NA")-COUNTIF(AD10,"NA")-COUNTIF(AW10,"NA")-COUNTIF(BP10,"NA")-COUNTIF(CI10,"NA")-COUNTIF(DB10,"NA")-COUNTIF(DU10,"NA")-COUNTIF(EN10,"NA")-COUNTIF(FG10,"NA")-COUNTIF(FZ10,"NA")))</f>
        <v>1</v>
      </c>
      <c r="GT10" s="4">
        <f>IF(correction_sheet!$A9="","",IF(COUNT(L10,AE10,AX10,BQ10,CJ10,DC10,DV10,EO10,FH10,GA10)&lt;8,"NA",SUM(IF(L10&gt;=Reference_sheet!$H$2,1,0),IF(AE10&gt;=Reference_sheet!$I$2,1,0),IF(AX10&gt;=Reference_sheet!$J$2,1,0),IF(BQ10&gt;=Reference_sheet!$K$2,1,0),IF(CJ10&gt;=Reference_sheet!$L$2,1,0),IF(DC10&gt;=Reference_sheet!$M$2,1,0),IF(DV10&gt;=Reference_sheet!$N$2,1,0),IF(EO10&gt;=Reference_sheet!$O$2,1,0),IF(FH10&gt;=Reference_sheet!$P$2,1,0),IF(GA10&gt;=Reference_sheet!$Q$2,1,0))-COUNTIF(L10,"NA")-COUNTIF(AE10,"NA")-COUNTIF(AX10,"NA")-COUNTIF(BQ10,"NA")-COUNTIF(CJ10,"NA")-COUNTIF(DC10,"NA")-COUNTIF(DV10,"NA")-COUNTIF(EO10,"NA")-COUNTIF(FH10,"NA")-COUNTIF(GA10,"NA")))</f>
        <v>1</v>
      </c>
      <c r="GU10" s="4">
        <f>IF(correction_sheet!$A9="","",IF(COUNT(M10,AF10,AY10,BR10,CK10,DD10,DW10,EP10,FI10,GB10)&lt;8,"NA",SUM(IF(M10&gt;=Reference_sheet!$H$2,1,0),IF(AF10&gt;=Reference_sheet!$I$2,1,0),IF(AY10&gt;=Reference_sheet!$J$2,1,0),IF(BR10&gt;=Reference_sheet!$K$2,1,0),IF(CK10&gt;=Reference_sheet!$L$2,1,0),IF(DD10&gt;=Reference_sheet!$M$2,1,0),IF(DW10&gt;=Reference_sheet!$N$2,1,0),IF(EP10&gt;=Reference_sheet!$O$2,1,0),IF(FI10&gt;=Reference_sheet!$P$2,1,0),IF(GB10&gt;=Reference_sheet!$Q$2,1,0))-COUNTIF(M10,"NA")-COUNTIF(AF10,"NA")-COUNTIF(AY10,"NA")-COUNTIF(BR10,"NA")-COUNTIF(CK10,"NA")-COUNTIF(DD10,"NA")-COUNTIF(DW10,"NA")-COUNTIF(EP10,"NA")-COUNTIF(FI10,"NA")-COUNTIF(GB10,"NA")))</f>
        <v>1</v>
      </c>
      <c r="GV10" s="4">
        <f>IF(correction_sheet!$A9="","",IF(COUNT(N10,AG10,AZ10,BS10,CL10,DE10,DX10,EQ10,FJ10,GC10)&lt;8,"NA",SUM(IF(N10&gt;=Reference_sheet!$H$2,1,0),IF(AG10&gt;=Reference_sheet!$I$2,1,0),IF(AZ10&gt;=Reference_sheet!$J$2,1,0),IF(BS10&gt;=Reference_sheet!$K$2,1,0),IF(CL10&gt;=Reference_sheet!$L$2,1,0),IF(DE10&gt;=Reference_sheet!$M$2,1,0),IF(DX10&gt;=Reference_sheet!$N$2,1,0),IF(EQ10&gt;=Reference_sheet!$O$2,1,0),IF(FJ10&gt;=Reference_sheet!$P$2,1,0),IF(GC10&gt;=Reference_sheet!$Q$2,1,0))-COUNTIF(N10,"NA")-COUNTIF(AG10,"NA")-COUNTIF(AZ10,"NA")-COUNTIF(BS10,"NA")-COUNTIF(CL10,"NA")-COUNTIF(DE10,"NA")-COUNTIF(DX10,"NA")-COUNTIF(EQ10,"NA")-COUNTIF(FJ10,"NA")-COUNTIF(GC10,"NA")))</f>
        <v>1</v>
      </c>
      <c r="GW10" s="4">
        <f>IF(correction_sheet!$A9="","",IF(COUNT(O10,AH10,BA10,BT10,CM10,DF10,DY10,ER10,FK10,GD10)&lt;8,"NA",SUM(IF(O10&gt;=Reference_sheet!$H$2,1,0),IF(AH10&gt;=Reference_sheet!$I$2,1,0),IF(BA10&gt;=Reference_sheet!$J$2,1,0),IF(BT10&gt;=Reference_sheet!$K$2,1,0),IF(CM10&gt;=Reference_sheet!$L$2,1,0),IF(DF10&gt;=Reference_sheet!$M$2,1,0),IF(DY10&gt;=Reference_sheet!$N$2,1,0),IF(ER10&gt;=Reference_sheet!$O$2,1,0),IF(FK10&gt;=Reference_sheet!$P$2,1,0),IF(GD10&gt;=Reference_sheet!$Q$2,1,0))-COUNTIF(O10,"NA")-COUNTIF(AH10,"NA")-COUNTIF(BA10,"NA")-COUNTIF(BT10,"NA")-COUNTIF(CM10,"NA")-COUNTIF(DF10,"NA")-COUNTIF(DY10,"NA")-COUNTIF(ER10,"NA")-COUNTIF(FK10,"NA")-COUNTIF(GD10,"NA")))</f>
        <v>1</v>
      </c>
      <c r="GX10" s="4">
        <f>IF(correction_sheet!$A9="","",IF(COUNT(P10,AI10,BB10,BU10,CN10,DG10,DZ10,ES10,FL10,GE10)&lt;8,"NA",SUM(IF(P10&gt;=Reference_sheet!$H$2,1,0),IF(AI10&gt;=Reference_sheet!$I$2,1,0),IF(BB10&gt;=Reference_sheet!$J$2,1,0),IF(BU10&gt;=Reference_sheet!$K$2,1,0),IF(CN10&gt;=Reference_sheet!$L$2,1,0),IF(DG10&gt;=Reference_sheet!$M$2,1,0),IF(DZ10&gt;=Reference_sheet!$N$2,1,0),IF(ES10&gt;=Reference_sheet!$O$2,1,0),IF(FL10&gt;=Reference_sheet!$P$2,1,0),IF(GE10&gt;=Reference_sheet!$Q$2,1,0))-COUNTIF(P10,"NA")-COUNTIF(AI10,"NA")-COUNTIF(BB10,"NA")-COUNTIF(BU10,"NA")-COUNTIF(CN10,"NA")-COUNTIF(DG10,"NA")-COUNTIF(DZ10,"NA")-COUNTIF(ES10,"NA")-COUNTIF(FL10,"NA")-COUNTIF(GE10,"NA")))</f>
        <v>1</v>
      </c>
      <c r="GY10" s="4">
        <f>IF(correction_sheet!$A9="","",IF(COUNT(Q10,AJ10,BC10,BV10,CO10,DH10,EA10,ET10,FM10,GF10)&lt;8,"NA",SUM(IF(Q10&gt;=Reference_sheet!$H$2,1,0),IF(AJ10&gt;=Reference_sheet!$I$2,1,0),IF(BC10&gt;=Reference_sheet!$J$2,1,0),IF(BV10&gt;=Reference_sheet!$K$2,1,0),IF(CO10&gt;=Reference_sheet!$L$2,1,0),IF(DH10&gt;=Reference_sheet!$M$2,1,0),IF(EA10&gt;=Reference_sheet!$N$2,1,0),IF(ET10&gt;=Reference_sheet!$O$2,1,0),IF(FM10&gt;=Reference_sheet!$P$2,1,0),IF(GF10&gt;=Reference_sheet!$Q$2,1,0))-COUNTIF(Q10,"NA")-COUNTIF(AJ10,"NA")-COUNTIF(BC10,"NA")-COUNTIF(BV10,"NA")-COUNTIF(CO10,"NA")-COUNTIF(DH10,"NA")-COUNTIF(EA10,"NA")-COUNTIF(ET10,"NA")-COUNTIF(FM10,"NA")-COUNTIF(GF10,"NA")))</f>
        <v>1</v>
      </c>
      <c r="GZ10" s="4">
        <f>IF(correction_sheet!$A9="","",IF(COUNT(R10,AK10,BD10,BW10,CP10,DI10,EB10,EU10,FN10,GG10)&lt;8,"NA",SUM(IF(R10&gt;=Reference_sheet!$H$2,1,0),IF(AK10&gt;=Reference_sheet!$I$2,1,0),IF(BD10&gt;=Reference_sheet!$J$2,1,0),IF(BW10&gt;=Reference_sheet!$K$2,1,0),IF(CP10&gt;=Reference_sheet!$L$2,1,0),IF(DI10&gt;=Reference_sheet!$M$2,1,0),IF(EB10&gt;=Reference_sheet!$N$2,1,0),IF(EU10&gt;=Reference_sheet!$O$2,1,0),IF(FN10&gt;=Reference_sheet!$P$2,1,0),IF(GG10&gt;=Reference_sheet!$Q$2,1,0))-COUNTIF(R10,"NA")-COUNTIF(AK10,"NA")-COUNTIF(BD10,"NA")-COUNTIF(BW10,"NA")-COUNTIF(CP10,"NA")-COUNTIF(DI10,"NA")-COUNTIF(EB10,"NA")-COUNTIF(EU10,"NA")-COUNTIF(FN10,"NA")-COUNTIF(GG10,"NA")))</f>
        <v>1</v>
      </c>
      <c r="HA10" s="4">
        <f>IF(correction_sheet!$A9="","",IF(COUNT(S10,AL10,BE10,BX10,CQ10,DJ10,EC10,EV10,FO10,GH10)&lt;8,"NA",SUM(IF(S10&gt;=Reference_sheet!$H$2,1,0),IF(AL10&gt;=Reference_sheet!$I$2,1,0),IF(BE10&gt;=Reference_sheet!$J$2,1,0),IF(BX10&gt;=Reference_sheet!$K$2,1,0),IF(CQ10&gt;=Reference_sheet!$L$2,1,0),IF(DJ10&gt;=Reference_sheet!$M$2,1,0),IF(EC10&gt;=Reference_sheet!$N$2,1,0),IF(EV10&gt;=Reference_sheet!$O$2,1,0),IF(FO10&gt;=Reference_sheet!$P$2,1,0),IF(GH10&gt;=Reference_sheet!$Q$2,1,0))-COUNTIF(S10,"NA")-COUNTIF(AL10,"NA")-COUNTIF(BE10,"NA")-COUNTIF(BX10,"NA")-COUNTIF(CQ10,"NA")-COUNTIF(DJ10,"NA")-COUNTIF(EC10,"NA")-COUNTIF(EV10,"NA")-COUNTIF(FO10,"NA")-COUNTIF(GH10,"NA")))</f>
        <v>0</v>
      </c>
      <c r="HB10" s="4">
        <f>IF(correction_sheet!$A9="","",IF(COUNT(T10,AM10,BF10,BY10,CR10,DK10,ED10,EW10,FP10,GI10)&lt;8,"NA",SUM(IF(T10&gt;=Reference_sheet!$H$2,1,0),IF(AM10&gt;=Reference_sheet!$I$2,1,0),IF(BF10&gt;=Reference_sheet!$J$2,1,0),IF(BY10&gt;=Reference_sheet!$K$2,1,0),IF(CR10&gt;=Reference_sheet!$L$2,1,0),IF(DK10&gt;=Reference_sheet!$M$2,1,0),IF(ED10&gt;=Reference_sheet!$N$2,1,0),IF(EW10&gt;=Reference_sheet!$O$2,1,0),IF(FP10&gt;=Reference_sheet!$P$2,1,0),IF(GI10&gt;=Reference_sheet!$Q$2,1,0))-COUNTIF(T10,"NA")-COUNTIF(AM10,"NA")-COUNTIF(BF10,"NA")-COUNTIF(BY10,"NA")-COUNTIF(CR10,"NA")-COUNTIF(DK10,"NA")-COUNTIF(ED10,"NA")-COUNTIF(EW10,"NA")-COUNTIF(FP10,"NA")-COUNTIF(GI10,"NA")))</f>
        <v>1</v>
      </c>
      <c r="HC10" s="4">
        <f>IF(correction_sheet!$A9="","",IF(COUNT(C10,V10,AO10,BH10,CA10,CT10,DM10,EF10,#REF!,EY10,FR10)&lt;8,"NA",INT(0.5+SUM(C10,V10,AO10,BH10,CA10,CT10,DM10,EF10,EY10,FR10))))</f>
        <v>0</v>
      </c>
      <c r="HD10" s="4">
        <f>IF(correction_sheet!$A9="","",IF(COUNT(D10,W10,AP10,BI10,CB10,CU10,DN10,EG10,#REF!,EZ10,FS10)&lt;8,"NA",INT(0.5+SUM(D10,W10,AP10,BI10,CB10,CU10,DN10,EG10,EZ10,FS10))))</f>
        <v>0</v>
      </c>
      <c r="HE10" s="4">
        <f>IF(correction_sheet!$A9="","",IF(COUNT(E10,X10,AQ10,BJ10,CC10,CV10,DO10,EH10,#REF!,FA10,FT10)&lt;8,"NA",INT(0.5+SUM(E10,X10,AQ10,BJ10,CC10,CV10,DO10,EH10,FA10,FT10))))</f>
        <v>0</v>
      </c>
      <c r="HF10" s="4">
        <f>IF(correction_sheet!$A9="","",IF(COUNT(F10,Y10,AR10,BK10,CD10,CW10,DP10,EI10,#REF!,FB10,FU10)&lt;8,"NA",INT(0.5+SUM(F10,Y10,AR10,BK10,CD10,CW10,DP10,EI10,FB10,FU10))))</f>
        <v>0</v>
      </c>
      <c r="HG10" s="4">
        <f>IF(correction_sheet!$A9="","",IF(COUNT(G10,Z10,AS10,BL10,CE10,CX10,DQ10,EJ10,#REF!,FC10,FV10)&lt;8,"NA",INT(0.5+SUM(G10,Z10,AS10,BL10,CE10,CX10,DQ10,EJ10,FC10,FV10))))</f>
        <v>2</v>
      </c>
      <c r="HH10" s="4">
        <f>IF(correction_sheet!$A9="","",IF(COUNT(H10,AA10,AT10,BM10,CF10,CY10,DR10,EK10,#REF!,FD10,FW10)&lt;8,"NA",INT(0.5+SUM(H10,AA10,AT10,BM10,CF10,CY10,DR10,EK10,FD10,FW10))))</f>
        <v>4</v>
      </c>
      <c r="HI10" s="4">
        <f>IF(correction_sheet!$A9="","",IF(COUNT(I10,AB10,AU10,BN10,CG10,CZ10,DS10,EL10,#REF!,FE10,FX10)&lt;8,"NA",INT(0.5+SUM(I10,AB10,AU10,BN10,CG10,CZ10,DS10,EL10,FE10,FX10))))</f>
        <v>4</v>
      </c>
      <c r="HJ10" s="4">
        <f>IF(correction_sheet!$A9="","",IF(COUNT(J10,AC10,AV10,BO10,CH10,DA10,DT10,EM10,#REF!,FF10,FY10)&lt;8,"NA",INT(0.5+SUM(J10,AC10,AV10,BO10,CH10,DA10,DT10,EM10,FF10,FY10))))</f>
        <v>4</v>
      </c>
      <c r="HK10" s="4">
        <f>IF(correction_sheet!$A9="","",IF(COUNT(K10,AD10,AW10,BP10,CI10,DB10,DU10,EN10,#REF!,FG10,FZ10)&lt;8,"NA",INT(0.5+SUM(K10,AD10,AW10,BP10,CI10,DB10,DU10,EN10,FG10,FZ10))))</f>
        <v>4</v>
      </c>
      <c r="HL10" s="4">
        <f>IF(correction_sheet!$A9="","",IF(COUNT(L10,AE10,AX10,BQ10,CJ10,DC10,DV10,EO10,#REF!,FH10,GA10)&lt;8,"NA",INT(0.5+SUM(L10,AE10,AX10,BQ10,CJ10,DC10,DV10,EO10,FH10,GA10))))</f>
        <v>8</v>
      </c>
      <c r="HM10" s="4">
        <f>IF(correction_sheet!$A9="","",IF(COUNT(M10,AF10,AY10,BR10,CK10,DD10,DW10,EP10,#REF!,FI10,GB10)&lt;8,"NA",INT(0.5+SUM(M10,AF10,AY10,BR10,CK10,DD10,DW10,EP10,FI10,GB10))))</f>
        <v>4</v>
      </c>
      <c r="HN10" s="4">
        <f>IF(correction_sheet!$A9="","",IF(COUNT(N10,AG10,AZ10,BS10,CL10,DE10,DX10,EQ10,#REF!,FJ10,GC10)&lt;8,"NA",INT(0.5+SUM(N10,AG10,AZ10,BS10,CL10,DE10,DX10,EQ10,FJ10,GC10))))</f>
        <v>6</v>
      </c>
      <c r="HO10" s="4">
        <f>IF(correction_sheet!$A9="","",IF(COUNT(O10,AH10,BA10,BT10,CM10,DF10,DY10,ER10,#REF!,FK10,GD10)&lt;8,"NA",INT(0.5+SUM(O10,AH10,BA10,BT10,CM10,DF10,DY10,ER10,FK10,GD10))))</f>
        <v>11</v>
      </c>
      <c r="HP10" s="4">
        <f>IF(correction_sheet!$A9="","",IF(COUNT(P10,AI10,BB10,BU10,CN10,DG10,DZ10,ES10,#REF!,FL10,GE10)&lt;8,"NA",INT(0.5+SUM(P10,AI10,BB10,BU10,CN10,DG10,DZ10,ES10,FL10,GE10))))</f>
        <v>18</v>
      </c>
      <c r="HQ10" s="4">
        <f>IF(correction_sheet!$A9="","",IF(COUNT(Q10,AJ10,BC10,BV10,CO10,DH10,EA10,ET10,#REF!,FM10,GF10)&lt;8,"NA",INT(0.5+SUM(Q10,AJ10,BC10,BV10,CO10,DH10,EA10,ET10,FM10,GF10))))</f>
        <v>14</v>
      </c>
      <c r="HR10" s="4">
        <f>IF(correction_sheet!$A9="","",IF(COUNT(R10,AK10,BD10,BW10,CP10,DI10,EB10,EU10,#REF!,FN10,GG10)&lt;8,"NA",INT(0.5+SUM(R10,AK10,BD10,BW10,CP10,DI10,EB10,EU10,FN10,GG10))))</f>
        <v>15</v>
      </c>
      <c r="HS10" s="4">
        <f>IF(correction_sheet!$A9="","",IF(COUNT(S10,AL10,BE10,BX10,CQ10,DJ10,EC10,EV10,#REF!,FO10,GH10)&lt;8,"NA",INT(0.5+SUM(S10,AL10,BE10,BX10,CQ10,DJ10,EC10,EV10,FO10,GH10))))</f>
        <v>19</v>
      </c>
      <c r="HT10" s="4">
        <f>IF(correction_sheet!$A9="","",IF(COUNT(T10,AM10,BF10,BY10,CR10,DK10,ED10,EW10,#REF!,FP10,GI10)&lt;8,"NA",INT(0.5+SUM(T10,AM10,BF10,BY10,CR10,DK10,ED10,EW10,FP10,GI10))))</f>
        <v>19</v>
      </c>
      <c r="HU10" s="20">
        <f>IF(correction_sheet!$A9="","",IF(COUNT(U10,AN10,BG10,BZ10,CS10,DL10,EE10,EX10,FQ10,GJ10)&lt;8,"NA",SUM(IF(U10&gt;=Reference_sheet!$H$2,1,0),IF(AN10&gt;=Reference_sheet!$I$2,1,0),IF(BG10&gt;=Reference_sheet!$J$2,1,0),IF(BZ10&gt;=Reference_sheet!$K$2,1,0),IF(CS10&gt;=Reference_sheet!$L$2,1,0),IF(DL10&gt;=Reference_sheet!$M$2,1,0),IF(EE10&gt;=Reference_sheet!$N$2,1,0),IF(EX10&gt;=Reference_sheet!$O$2,1,0),IF(FQ10&gt;=Reference_sheet!$P$2,1,0),IF(GJ10&gt;=Reference_sheet!$Q$2,1,0))-COUNTIF(U10,"NA")-COUNTIF(AN10,"NA")-COUNTIF(BG10,"NA")-COUNTIF(BZ10,"NA")-COUNTIF(CS10,"NA")-COUNTIF(DL10,"NA")-COUNTIF(EE10,"NA")-COUNTIF(EX10,"NA")-COUNTIF(FQ10,"NA")-COUNTIF(GJ10,"NA")))</f>
        <v>4</v>
      </c>
      <c r="HV10" s="20">
        <f>IF(correction_sheet!$A9="","",IF(COUNT(U10,AN10,BG10,BZ10,CS10,DL10,EE10,EX10,FQ10,GJ10)&lt;8,"NA",INT(0.5+SUM(U10,AN10,BG10,BZ10,CS10,DL10,EE10,EX10,FQ10,GJ10))))</f>
        <v>32</v>
      </c>
      <c r="HW10" s="21">
        <f t="shared" si="0"/>
        <v>0</v>
      </c>
      <c r="HX10" s="21">
        <f t="shared" si="1"/>
        <v>8</v>
      </c>
      <c r="HY10" s="21">
        <f t="shared" si="2"/>
        <v>4</v>
      </c>
      <c r="HZ10" s="21">
        <f t="shared" si="3"/>
        <v>5</v>
      </c>
      <c r="IA10" s="21">
        <f t="shared" si="4"/>
        <v>0</v>
      </c>
      <c r="IB10" s="21">
        <f t="shared" si="5"/>
        <v>3</v>
      </c>
      <c r="IC10" s="21">
        <f t="shared" si="6"/>
        <v>8</v>
      </c>
      <c r="ID10" s="21">
        <f t="shared" si="7"/>
        <v>0</v>
      </c>
      <c r="IE10" s="21">
        <f>Scored_sheet!FQ10</f>
        <v>4</v>
      </c>
      <c r="IF10" s="21">
        <f t="shared" si="8"/>
        <v>0</v>
      </c>
      <c r="IG10" s="34">
        <f>IF(correction_sheet!$A9="","",IF(COUNT(U10,AN10,BG10,BZ10,CS10,DL10,EE10,EX10,FQ10,GJ10)&lt;7,"NA",SUM(IF(MAX(correction_sheet!HV9,correction_sheet!IO9,correction_sheet!JH9)&gt;0,IF(U10&gt;=Reference_sheet!$H$2,1,0),0),IF(AN10&gt;=Reference_sheet!$I$2,1,0),IF(BG10&gt;=Reference_sheet!$J$2,1,0),IF(BZ10&gt;=Reference_sheet!$K$2,1,0),IF(CS10&gt;=Reference_sheet!$L$2,1,0),IF(DL10&gt;=Reference_sheet!$M$2,1,0),IF(FQ10&gt;=Reference_sheet!$P$2,1,0),IF(GJ10&gt;=Reference_sheet!$Q$2,1,0))-COUNTIF(U10,"NA")-COUNTIF(AN10,"NA")-COUNTIF(BG10,"NA")-COUNTIF(BZ10,"NA")-COUNTIF(CS10,"NA")-COUNTIF(DL10,"NA")-COUNTIF(FQ10,"NA")-COUNTIF(GJ10,"NA")))</f>
        <v>3</v>
      </c>
      <c r="IH10" s="17"/>
    </row>
    <row r="11" spans="1:242">
      <c r="A11" s="7" t="str">
        <f>IF(correction_sheet!$A10="","",correction_sheet!$A10)</f>
        <v>RB00042</v>
      </c>
      <c r="B11" s="7">
        <f>IF(correction_sheet!$B10="","",correction_sheet!$B10)</f>
        <v>0</v>
      </c>
      <c r="C11" s="4">
        <f>IF(correction_sheet!$ALC10=0,"NA",IF(correction_sheet!$A10="","",IF(COUNT(correction_sheet!MG10,correction_sheet!MZ10,correction_sheet!HD10,correction_sheet!HW10,correction_sheet!IP10,correction_sheet!YR10,correction_sheet!ZK10)&lt;5,"NA",VLOOKUP(SUM(correction_sheet!MG10,correction_sheet!MZ10,correction_sheet!HD10,correction_sheet!HW10,correction_sheet!IP10,correction_sheet!YR10,correction_sheet!ZK10),Reference_sheet!$B$2:$D$11,3,FALSE))))</f>
        <v>0</v>
      </c>
      <c r="D11" s="4">
        <f>IF(correction_sheet!$ALC10=0,"NA",IF(correction_sheet!$A10="","",IF(COUNT(correction_sheet!MH10,correction_sheet!NA10,correction_sheet!HE10,correction_sheet!HX10,correction_sheet!IQ10,correction_sheet!YS10,correction_sheet!ZL10)&lt;5,"NA",VLOOKUP(SUM(correction_sheet!MH10,correction_sheet!NA10,correction_sheet!HE10,correction_sheet!HX10,correction_sheet!IQ10,correction_sheet!YS10,correction_sheet!ZL10),Reference_sheet!$B$2:$D$11,3,FALSE))))</f>
        <v>0</v>
      </c>
      <c r="E11" s="4">
        <f>IF(correction_sheet!$ALC10=0,"NA",IF(correction_sheet!$A10="","",IF(COUNT(correction_sheet!MI10,correction_sheet!NB10,correction_sheet!HF10,correction_sheet!HY10,correction_sheet!IR10,correction_sheet!YT10,correction_sheet!ZM10)&lt;5,"NA",VLOOKUP(SUM(correction_sheet!MI10,correction_sheet!NB10,correction_sheet!HF10,correction_sheet!HY10,correction_sheet!IR10,correction_sheet!YT10,correction_sheet!ZM10),Reference_sheet!$B$2:$D$11,3,FALSE))))</f>
        <v>0</v>
      </c>
      <c r="F11" s="4">
        <f>IF(correction_sheet!$ALC10=0,"NA",IF(correction_sheet!$A10="","",IF(COUNT(correction_sheet!MJ10,correction_sheet!NC10,correction_sheet!HG10,correction_sheet!HZ10,correction_sheet!IS10,correction_sheet!YU10,correction_sheet!ZN10)&lt;5,"NA",VLOOKUP(SUM(correction_sheet!MJ10,correction_sheet!NC10,correction_sheet!HG10,correction_sheet!HZ10,correction_sheet!IS10,correction_sheet!YU10,correction_sheet!ZN10),Reference_sheet!$B$2:$D$11,3,FALSE))))</f>
        <v>0</v>
      </c>
      <c r="G11" s="4">
        <f>IF(correction_sheet!$ALC10=0,"NA",IF(correction_sheet!$A10="","",IF(COUNT(correction_sheet!MK10,correction_sheet!ND10,correction_sheet!HH10,correction_sheet!IA10,correction_sheet!IT10,correction_sheet!YV10,correction_sheet!ZO10)&lt;5,"NA",VLOOKUP(SUM(correction_sheet!MK10,correction_sheet!ND10,correction_sheet!HH10,correction_sheet!IA10,correction_sheet!IT10,correction_sheet!YV10,correction_sheet!ZO10),Reference_sheet!$B$2:$D$11,3,FALSE))))</f>
        <v>0</v>
      </c>
      <c r="H11" s="4">
        <f>IF(correction_sheet!$ALC10=0,"NA",IF(correction_sheet!$A10="","",IF(COUNT(correction_sheet!ML10,correction_sheet!NE10,correction_sheet!HI10,correction_sheet!IB10,correction_sheet!IU10,correction_sheet!YW10,correction_sheet!ZP10)&lt;5,"NA",VLOOKUP(SUM(correction_sheet!ML10,correction_sheet!NE10,correction_sheet!HI10,correction_sheet!IB10,correction_sheet!IU10,correction_sheet!YW10,correction_sheet!ZP10),Reference_sheet!$B$2:$D$11,3,FALSE))))</f>
        <v>0</v>
      </c>
      <c r="I11" s="4">
        <f>IF(correction_sheet!$ALC10=0,"NA",IF(correction_sheet!$A10="","",IF(COUNT(correction_sheet!MM10,correction_sheet!NF10,correction_sheet!HJ10,correction_sheet!IC10,correction_sheet!IV10,correction_sheet!YX10,correction_sheet!ZQ10)&lt;5,"NA",VLOOKUP(SUM(correction_sheet!MM10,correction_sheet!NF10,correction_sheet!HJ10,correction_sheet!IC10,correction_sheet!IV10,correction_sheet!YX10,correction_sheet!ZQ10),Reference_sheet!$B$2:$D$11,3,FALSE))))</f>
        <v>0</v>
      </c>
      <c r="J11" s="4">
        <f>IF(correction_sheet!$ALC10=0,"NA",IF(correction_sheet!$A10="","",IF(COUNT(correction_sheet!MN10,correction_sheet!NG10,correction_sheet!HK10,correction_sheet!ID10,correction_sheet!IW10,correction_sheet!YY10,correction_sheet!ZR10)&lt;5,"NA",VLOOKUP(SUM(correction_sheet!MN10,correction_sheet!NG10,correction_sheet!HK10,correction_sheet!ID10,correction_sheet!IW10,correction_sheet!YY10,correction_sheet!ZR10),Reference_sheet!$B$2:$D$11,3,FALSE))))</f>
        <v>0</v>
      </c>
      <c r="K11" s="4">
        <f>IF(correction_sheet!$ALC10=0,"NA",IF(correction_sheet!$A10="","",IF(COUNT(correction_sheet!MO10,correction_sheet!NH10,correction_sheet!HL10,correction_sheet!IE10,correction_sheet!IX10,correction_sheet!YZ10,correction_sheet!ZS10)&lt;5,"NA",VLOOKUP(SUM(correction_sheet!MO10,correction_sheet!NH10,correction_sheet!HL10,correction_sheet!IE10,correction_sheet!IX10,correction_sheet!YZ10,correction_sheet!ZS10),Reference_sheet!$B$2:$D$11,3,FALSE))))</f>
        <v>0</v>
      </c>
      <c r="L11" s="4">
        <f>IF(correction_sheet!$ALC10=0,"NA",IF(correction_sheet!$A10="","",IF(COUNT(correction_sheet!MP10,correction_sheet!NI10,correction_sheet!HM10,correction_sheet!IF10,correction_sheet!IY10,correction_sheet!ZA10,correction_sheet!ZT10)&lt;5,"NA",VLOOKUP(SUM(correction_sheet!MP10,correction_sheet!NI10,correction_sheet!HM10,correction_sheet!IF10,correction_sheet!IY10,correction_sheet!ZA10,correction_sheet!ZT10),Reference_sheet!$B$2:$D$11,3,FALSE))))</f>
        <v>0</v>
      </c>
      <c r="M11" s="4">
        <f>IF(correction_sheet!$ALC10=0,"NA",IF(correction_sheet!$A10="","",IF(COUNT(correction_sheet!MQ10,correction_sheet!NJ10,correction_sheet!HN10,correction_sheet!IG10,correction_sheet!IZ10,correction_sheet!ZB10,correction_sheet!ZU10)&lt;5,"NA",VLOOKUP(SUM(correction_sheet!MQ10,correction_sheet!NJ10,correction_sheet!HN10,correction_sheet!IG10,correction_sheet!IZ10,correction_sheet!ZB10,correction_sheet!ZU10),Reference_sheet!$B$2:$D$11,3,FALSE))))</f>
        <v>0</v>
      </c>
      <c r="N11" s="4">
        <f>IF(correction_sheet!$ALC10=0,"NA",IF(correction_sheet!$A10="","",IF(COUNT(correction_sheet!MR10,correction_sheet!NK10,correction_sheet!HO10,correction_sheet!IH10,correction_sheet!JA10,correction_sheet!ZC10,correction_sheet!ZV10)&lt;5,"NA",VLOOKUP(SUM(correction_sheet!MR10,correction_sheet!NK10,correction_sheet!HO10,correction_sheet!IH10,correction_sheet!JA10,correction_sheet!ZC10,correction_sheet!ZV10),Reference_sheet!$B$2:$D$11,3,FALSE))))</f>
        <v>0</v>
      </c>
      <c r="O11" s="4">
        <f>IF(correction_sheet!$ALC10=0,"NA",IF(correction_sheet!$A10="","",IF(COUNT(correction_sheet!MS10,correction_sheet!NL10,correction_sheet!HP10,correction_sheet!II10,correction_sheet!JB10,correction_sheet!ZD10,correction_sheet!ZW10)&lt;5,"NA",VLOOKUP(SUM(correction_sheet!MS10,correction_sheet!NL10,correction_sheet!HP10,correction_sheet!II10,correction_sheet!JB10,correction_sheet!ZD10,correction_sheet!ZW10),Reference_sheet!$B$2:$D$11,3,FALSE))))</f>
        <v>0</v>
      </c>
      <c r="P11" s="4">
        <f>IF(correction_sheet!$ALC10=0,"NA",IF(correction_sheet!$A10="","",IF(COUNT(correction_sheet!MT10,correction_sheet!NM10,correction_sheet!HQ10,correction_sheet!IJ10,correction_sheet!JC10,correction_sheet!ZE10,correction_sheet!ZX10)&lt;5,"NA",VLOOKUP(SUM(correction_sheet!MT10,correction_sheet!NM10,correction_sheet!HQ10,correction_sheet!IJ10,correction_sheet!JC10,correction_sheet!ZE10,correction_sheet!ZX10),Reference_sheet!$B$2:$D$11,3,FALSE))))</f>
        <v>0</v>
      </c>
      <c r="Q11" s="4">
        <f>IF(correction_sheet!$ALC10=0,"NA",IF(correction_sheet!$A10="","",IF(COUNT(correction_sheet!MU10,correction_sheet!NN10,correction_sheet!HR10,correction_sheet!IK10,correction_sheet!JD10,correction_sheet!ZF10,correction_sheet!ZY10)&lt;5,"NA",VLOOKUP(SUM(correction_sheet!MU10,correction_sheet!NN10,correction_sheet!HR10,correction_sheet!IK10,correction_sheet!JD10,correction_sheet!ZF10,correction_sheet!ZY10),Reference_sheet!$B$2:$D$11,3,FALSE))))</f>
        <v>0</v>
      </c>
      <c r="R11" s="4">
        <f>IF(correction_sheet!$ALC10=0,"NA",IF(correction_sheet!$A10="","",IF(COUNT(correction_sheet!MV10,correction_sheet!NO10,correction_sheet!HS10,correction_sheet!IL10,correction_sheet!JE10,correction_sheet!ZG10,correction_sheet!ZZ10)&lt;5,"NA",VLOOKUP(SUM(correction_sheet!MV10,correction_sheet!NO10,correction_sheet!HS10,correction_sheet!IL10,correction_sheet!JE10,correction_sheet!ZG10,correction_sheet!ZZ10),Reference_sheet!$B$2:$D$11,3,FALSE))))</f>
        <v>0</v>
      </c>
      <c r="S11" s="4">
        <f>IF(correction_sheet!$ALC10=0,"NA",IF(correction_sheet!$A10="","",IF(COUNT(correction_sheet!MW10,correction_sheet!NP10,correction_sheet!HT10,correction_sheet!IM10,correction_sheet!JF10,correction_sheet!ZH10,correction_sheet!AAA10)&lt;5,"NA",VLOOKUP(SUM(correction_sheet!MW10,correction_sheet!NP10,correction_sheet!HT10,correction_sheet!IM10,correction_sheet!JF10,correction_sheet!ZH10,correction_sheet!AAA10),Reference_sheet!$B$2:$D$11,3,FALSE))))</f>
        <v>0</v>
      </c>
      <c r="T11" s="4">
        <f>IF(correction_sheet!$ALC10=0,"NA",IF(correction_sheet!$A10="","",IF(COUNT(correction_sheet!MX10,correction_sheet!NQ10,correction_sheet!HU10,correction_sheet!IN10,correction_sheet!JG10,correction_sheet!ZI10,correction_sheet!AAB10)&lt;5,"NA",VLOOKUP(SUM(correction_sheet!MX10,correction_sheet!NQ10,correction_sheet!HU10,correction_sheet!IN10,correction_sheet!JG10,correction_sheet!ZI10,correction_sheet!AAB10),Reference_sheet!$B$2:$D$11,3,FALSE))))</f>
        <v>0</v>
      </c>
      <c r="U11" s="4">
        <f>IF(correction_sheet!$ALC10=0,"NA",IF(correction_sheet!$A10="","",IF(COUNT(correction_sheet!MY10,correction_sheet!NR10,correction_sheet!HV10,correction_sheet!IO10,correction_sheet!JH10,correction_sheet!ZJ10,correction_sheet!AAC10)&lt;5,"NA",VLOOKUP(SUM(correction_sheet!MY10,correction_sheet!NR10,correction_sheet!HV10,correction_sheet!IO10,correction_sheet!JH10,correction_sheet!ZJ10,correction_sheet!AAC10),Reference_sheet!$B$2:$D$11,3,FALSE))))</f>
        <v>0</v>
      </c>
      <c r="V11" s="4">
        <f>IF(correction_sheet!$ALC10=0,"NA",IF(correction_sheet!$A10="","",IF(COUNT( correction_sheet!C10, correction_sheet!V10, correction_sheet!AO10, correction_sheet!BH10)&lt;3,"NA",VLOOKUP(SUM(  correction_sheet!C10, correction_sheet!V10,correction_sheet!AO10, correction_sheet!BH10),Reference_sheet!$B$14:$D$18,3,FALSE))))</f>
        <v>0</v>
      </c>
      <c r="W11" s="4">
        <f>IF(correction_sheet!$ALC10=0,"NA",IF(correction_sheet!$A10="","",IF(COUNT( correction_sheet!D10, correction_sheet!W10, correction_sheet!AP10, correction_sheet!BI10)&lt;3,"NA",VLOOKUP(SUM(  correction_sheet!D10, correction_sheet!W10,correction_sheet!AP10, correction_sheet!BI10),Reference_sheet!$B$14:$D$18,3,FALSE))))</f>
        <v>0</v>
      </c>
      <c r="X11" s="4">
        <f>IF(correction_sheet!$ALC10=0,"NA",IF(correction_sheet!$A10="","",IF(COUNT( correction_sheet!E10, correction_sheet!X10, correction_sheet!AQ10, correction_sheet!BJ10)&lt;3,"NA",VLOOKUP(SUM(  correction_sheet!E10, correction_sheet!X10,correction_sheet!AQ10, correction_sheet!BJ10),Reference_sheet!$B$14:$D$18,3,FALSE))))</f>
        <v>0</v>
      </c>
      <c r="Y11" s="4">
        <f>IF(correction_sheet!$ALC10=0,"NA",IF(correction_sheet!$A10="","",IF(COUNT( correction_sheet!F10, correction_sheet!Y10, correction_sheet!AR10, correction_sheet!BK10)&lt;3,"NA",VLOOKUP(SUM(  correction_sheet!F10, correction_sheet!Y10,correction_sheet!AR10, correction_sheet!BK10),Reference_sheet!$B$14:$D$18,3,FALSE))))</f>
        <v>0</v>
      </c>
      <c r="Z11" s="4">
        <f>IF(correction_sheet!$ALC10=0,"NA",IF(correction_sheet!$A10="","",IF(COUNT( correction_sheet!G10, correction_sheet!Z10, correction_sheet!AS10, correction_sheet!BL10)&lt;3,"NA",VLOOKUP(SUM(  correction_sheet!G10, correction_sheet!Z10,correction_sheet!AS10, correction_sheet!BL10),Reference_sheet!$B$14:$D$18,3,FALSE))))</f>
        <v>0</v>
      </c>
      <c r="AA11" s="4">
        <f>IF(correction_sheet!$ALC10=0,"NA",IF(correction_sheet!$A10="","",IF(COUNT( correction_sheet!H10, correction_sheet!AA10, correction_sheet!AT10, correction_sheet!BM10)&lt;3,"NA",VLOOKUP(SUM(  correction_sheet!H10, correction_sheet!AA10,correction_sheet!AT10, correction_sheet!BM10),Reference_sheet!$B$14:$D$18,3,FALSE))))</f>
        <v>0</v>
      </c>
      <c r="AB11" s="4">
        <f>IF(correction_sheet!$ALC10=0,"NA",IF(correction_sheet!$A10="","",IF(COUNT( correction_sheet!I10, correction_sheet!AB10, correction_sheet!AU10, correction_sheet!BN10)&lt;3,"NA",VLOOKUP(SUM(  correction_sheet!I10, correction_sheet!AB10,correction_sheet!AU10, correction_sheet!BN10),Reference_sheet!$B$14:$D$18,3,FALSE))))</f>
        <v>0</v>
      </c>
      <c r="AC11" s="4">
        <f>IF(correction_sheet!$ALC10=0,"NA",IF(correction_sheet!$A10="","",IF(COUNT( correction_sheet!J10, correction_sheet!AC10, correction_sheet!AV10, correction_sheet!BO10)&lt;3,"NA",VLOOKUP(SUM(  correction_sheet!J10, correction_sheet!AC10,correction_sheet!AV10, correction_sheet!BO10),Reference_sheet!$B$14:$D$18,3,FALSE))))</f>
        <v>0</v>
      </c>
      <c r="AD11" s="4">
        <f>IF(correction_sheet!$ALC10=0,"NA",IF(correction_sheet!$A10="","",IF(COUNT( correction_sheet!K10, correction_sheet!AD10, correction_sheet!AW10, correction_sheet!BP10)&lt;3,"NA",VLOOKUP(SUM(  correction_sheet!K10, correction_sheet!AD10,correction_sheet!AW10, correction_sheet!BP10),Reference_sheet!$B$14:$D$18,3,FALSE))))</f>
        <v>0</v>
      </c>
      <c r="AE11" s="4">
        <f>IF(correction_sheet!$ALC10=0,"NA",IF(correction_sheet!$A10="","",IF(COUNT( correction_sheet!L10, correction_sheet!AE10, correction_sheet!AX10, correction_sheet!BQ10)&lt;3,"NA",VLOOKUP(SUM(  correction_sheet!L10, correction_sheet!AE10,correction_sheet!AX10, correction_sheet!BQ10),Reference_sheet!$B$14:$D$18,3,FALSE))))</f>
        <v>0</v>
      </c>
      <c r="AF11" s="4">
        <f>IF(correction_sheet!$ALC10=0,"NA",IF(correction_sheet!$A10="","",IF(COUNT( correction_sheet!M10, correction_sheet!AF10, correction_sheet!AY10, correction_sheet!BR10)&lt;3,"NA",VLOOKUP(SUM(  correction_sheet!M10, correction_sheet!AF10,correction_sheet!AY10, correction_sheet!BR10),Reference_sheet!$B$14:$D$18,3,FALSE))))</f>
        <v>0</v>
      </c>
      <c r="AG11" s="4">
        <f>IF(correction_sheet!$ALC10=0,"NA",IF(correction_sheet!$A10="","",IF(COUNT( correction_sheet!N10, correction_sheet!AG10, correction_sheet!AZ10, correction_sheet!BS10)&lt;3,"NA",VLOOKUP(SUM(  correction_sheet!N10, correction_sheet!AG10,correction_sheet!AZ10, correction_sheet!BS10),Reference_sheet!$B$14:$D$18,3,FALSE))))</f>
        <v>0</v>
      </c>
      <c r="AH11" s="4">
        <f>IF(correction_sheet!$ALC10=0,"NA",IF(correction_sheet!$A10="","",IF(COUNT( correction_sheet!O10, correction_sheet!AH10, correction_sheet!BA10, correction_sheet!BT10)&lt;3,"NA",VLOOKUP(SUM(  correction_sheet!O10, correction_sheet!AH10,correction_sheet!BA10, correction_sheet!BT10),Reference_sheet!$B$14:$D$18,3,FALSE))))</f>
        <v>0</v>
      </c>
      <c r="AI11" s="4">
        <f>IF(correction_sheet!$ALC10=0,"NA",IF(correction_sheet!$A10="","",IF(COUNT( correction_sheet!P10, correction_sheet!AI10, correction_sheet!BB10, correction_sheet!BU10)&lt;3,"NA",VLOOKUP(SUM(  correction_sheet!P10, correction_sheet!AI10,correction_sheet!BB10, correction_sheet!BU10),Reference_sheet!$B$14:$D$18,3,FALSE))))</f>
        <v>0</v>
      </c>
      <c r="AJ11" s="4">
        <f>IF(correction_sheet!$ALC10=0,"NA",IF(correction_sheet!$A10="","",IF(COUNT( correction_sheet!Q10, correction_sheet!AJ10, correction_sheet!BC10, correction_sheet!BV10)&lt;3,"NA",VLOOKUP(SUM(  correction_sheet!Q10, correction_sheet!AJ10,correction_sheet!BC10, correction_sheet!BV10),Reference_sheet!$B$14:$D$18,3,FALSE))))</f>
        <v>3</v>
      </c>
      <c r="AK11" s="4">
        <f>IF(correction_sheet!$ALC10=0,"NA",IF(correction_sheet!$A10="","",IF(COUNT( correction_sheet!R10, correction_sheet!AK10, correction_sheet!BD10, correction_sheet!BW10)&lt;3,"NA",VLOOKUP(SUM(  correction_sheet!R10, correction_sheet!AK10,correction_sheet!BD10, correction_sheet!BW10),Reference_sheet!$B$14:$D$18,3,FALSE))))</f>
        <v>3</v>
      </c>
      <c r="AL11" s="4">
        <f>IF(correction_sheet!$ALC10=0,"NA",IF(correction_sheet!$A10="","",IF(COUNT( correction_sheet!S10, correction_sheet!AL10, correction_sheet!BE10, correction_sheet!BX10)&lt;3,"NA",VLOOKUP(SUM(  correction_sheet!S10, correction_sheet!AL10,correction_sheet!BE10, correction_sheet!BX10),Reference_sheet!$B$14:$D$18,3,FALSE))))</f>
        <v>3</v>
      </c>
      <c r="AM11" s="4">
        <f>IF(correction_sheet!$ALC10=0,"NA",IF(correction_sheet!$A10="","",IF(COUNT( correction_sheet!T10, correction_sheet!AM10, correction_sheet!BF10, correction_sheet!BY10)&lt;3,"NA",VLOOKUP(SUM(  correction_sheet!T10, correction_sheet!AM10,correction_sheet!BF10, correction_sheet!BY10),Reference_sheet!$B$14:$D$18,3,FALSE))))</f>
        <v>3</v>
      </c>
      <c r="AN11" s="4">
        <f>IF(correction_sheet!$ALC10=0,"NA",IF(correction_sheet!$A10="","",IF(COUNT( correction_sheet!U10, correction_sheet!AN10, correction_sheet!BG10, correction_sheet!BZ10)&lt;3,"NA",VLOOKUP(SUM(  correction_sheet!U10, correction_sheet!AN10,correction_sheet!BG10, correction_sheet!BZ10),Reference_sheet!$B$14:$D$18,3,FALSE))))</f>
        <v>3</v>
      </c>
      <c r="AO11" s="4">
        <f>IF(correction_sheet!$ALH10=0,"NA",IF(correction_sheet!$A10="","",IF(COUNT( correction_sheet!CA10, correction_sheet!ABP10, correction_sheet!ACI10, correction_sheet!AHL10,correction_sheet!AIX10,correction_sheet!AIE10)&lt;4,"NA",VLOOKUP(SUM( correction_sheet!CA10, correction_sheet!ABP10, correction_sheet!ACI10, correction_sheet!AHL10,correction_sheet!AIX10,correction_sheet!AIE10),Reference_sheet!$B$23:$D$28,3,FALSE))))</f>
        <v>0</v>
      </c>
      <c r="AP11" s="4">
        <f>IF(correction_sheet!$ALH10=0,"NA",IF(correction_sheet!$A10="","",IF(COUNT( correction_sheet!CB10, correction_sheet!ABQ10, correction_sheet!ACJ10, correction_sheet!AHM10,correction_sheet!AIY10,correction_sheet!AIF10)&lt;4,"NA",VLOOKUP(SUM( correction_sheet!CB10, correction_sheet!ABQ10, correction_sheet!ACJ10, correction_sheet!AHM10,correction_sheet!AIY10,correction_sheet!AIF10),Reference_sheet!$B$23:$D$28,3,FALSE))))</f>
        <v>0</v>
      </c>
      <c r="AQ11" s="4">
        <f>IF(correction_sheet!$ALH10=0,"NA",IF(correction_sheet!$A10="","",IF(COUNT( correction_sheet!CC10, correction_sheet!ABR10, correction_sheet!ACK10, correction_sheet!AHN10,correction_sheet!AIZ10,correction_sheet!AIG10)&lt;4,"NA",VLOOKUP(SUM( correction_sheet!CC10, correction_sheet!ABR10, correction_sheet!ACK10, correction_sheet!AHN10,correction_sheet!AIZ10,correction_sheet!AIG10),Reference_sheet!$B$23:$D$28,3,FALSE))))</f>
        <v>0</v>
      </c>
      <c r="AR11" s="4">
        <f>IF(correction_sheet!$ALH10=0,"NA",IF(correction_sheet!$A10="","",IF(COUNT( correction_sheet!CD10, correction_sheet!ABS10, correction_sheet!ACL10, correction_sheet!AHO10,correction_sheet!AJA10,correction_sheet!AIH10)&lt;4,"NA",VLOOKUP(SUM( correction_sheet!CD10, correction_sheet!ABS10, correction_sheet!ACL10, correction_sheet!AHO10,correction_sheet!AJA10,correction_sheet!AIH10),Reference_sheet!$B$23:$D$28,3,FALSE))))</f>
        <v>0</v>
      </c>
      <c r="AS11" s="4">
        <f>IF(correction_sheet!$ALH10=0,"NA",IF(correction_sheet!$A10="","",IF(COUNT( correction_sheet!CE10, correction_sheet!ABT10, correction_sheet!ACM10, correction_sheet!AHP10,correction_sheet!AJB10,correction_sheet!AII10)&lt;4,"NA",VLOOKUP(SUM( correction_sheet!CE10, correction_sheet!ABT10, correction_sheet!ACM10, correction_sheet!AHP10,correction_sheet!AJB10,correction_sheet!AII10),Reference_sheet!$B$23:$D$28,3,FALSE))))</f>
        <v>0</v>
      </c>
      <c r="AT11" s="4">
        <f>IF(correction_sheet!$ALH10=0,"NA",IF(correction_sheet!$A10="","",IF(COUNT( correction_sheet!CF10, correction_sheet!ABU10, correction_sheet!ACN10, correction_sheet!AHQ10,correction_sheet!AJC10,correction_sheet!AIJ10)&lt;4,"NA",VLOOKUP(SUM( correction_sheet!CF10, correction_sheet!ABU10, correction_sheet!ACN10, correction_sheet!AHQ10,correction_sheet!AJC10,correction_sheet!AIJ10),Reference_sheet!$B$23:$D$28,3,FALSE))))</f>
        <v>0</v>
      </c>
      <c r="AU11" s="4">
        <f>IF(correction_sheet!$ALH10=0,"NA",IF(correction_sheet!$A10="","",IF(COUNT( correction_sheet!CG10, correction_sheet!ABV10, correction_sheet!ACO10, correction_sheet!AHR10,correction_sheet!AJD10,correction_sheet!AIK10)&lt;4,"NA",VLOOKUP(SUM( correction_sheet!CG10, correction_sheet!ABV10, correction_sheet!ACO10, correction_sheet!AHR10,correction_sheet!AJD10,correction_sheet!AIK10),Reference_sheet!$B$23:$D$28,3,FALSE))))</f>
        <v>0</v>
      </c>
      <c r="AV11" s="4">
        <f>IF(correction_sheet!$ALH10=0,"NA",IF(correction_sheet!$A10="","",IF(COUNT( correction_sheet!CH10, correction_sheet!ABW10, correction_sheet!ACP10, correction_sheet!AHS10,correction_sheet!AJE10,correction_sheet!AIL10)&lt;4,"NA",VLOOKUP(SUM( correction_sheet!CH10, correction_sheet!ABW10, correction_sheet!ACP10, correction_sheet!AHS10,correction_sheet!AJE10,correction_sheet!AIL10),Reference_sheet!$B$23:$D$28,3,FALSE))))</f>
        <v>0</v>
      </c>
      <c r="AW11" s="4">
        <f>IF(correction_sheet!$ALH10=0,"NA",IF(correction_sheet!$A10="","",IF(COUNT( correction_sheet!CI10, correction_sheet!ABX10, correction_sheet!ACQ10, correction_sheet!AHT10,correction_sheet!AJF10,correction_sheet!AIM10)&lt;4,"NA",VLOOKUP(SUM( correction_sheet!CI10, correction_sheet!ABX10, correction_sheet!ACQ10, correction_sheet!AHT10,correction_sheet!AJF10,correction_sheet!AIM10),Reference_sheet!$B$23:$D$28,3,FALSE))))</f>
        <v>0</v>
      </c>
      <c r="AX11" s="4">
        <f>IF(correction_sheet!$ALH10=0,"NA",IF(correction_sheet!$A10="","",IF(COUNT( correction_sheet!CJ10, correction_sheet!ABY10, correction_sheet!ACR10, correction_sheet!AHU10,correction_sheet!AJG10,correction_sheet!AIN10)&lt;4,"NA",VLOOKUP(SUM( correction_sheet!CJ10, correction_sheet!ABY10, correction_sheet!ACR10, correction_sheet!AHU10,correction_sheet!AJG10,correction_sheet!AIN10),Reference_sheet!$B$23:$D$28,3,FALSE))))</f>
        <v>0</v>
      </c>
      <c r="AY11" s="4">
        <f>IF(correction_sheet!$ALH10=0,"NA",IF(correction_sheet!$A10="","",IF(COUNT( correction_sheet!CK10, correction_sheet!ABZ10, correction_sheet!ACS10, correction_sheet!AHV10,correction_sheet!AJH10,correction_sheet!AIO10)&lt;4,"NA",VLOOKUP(SUM( correction_sheet!CK10, correction_sheet!ABZ10, correction_sheet!ACS10, correction_sheet!AHV10,correction_sheet!AJH10,correction_sheet!AIO10),Reference_sheet!$B$23:$D$28,3,FALSE))))</f>
        <v>2</v>
      </c>
      <c r="AZ11" s="4">
        <f>IF(correction_sheet!$ALH10=0,"NA",IF(correction_sheet!$A10="","",IF(COUNT( correction_sheet!CL10, correction_sheet!ACA10, correction_sheet!ACT10, correction_sheet!AHW10,correction_sheet!AJI10,correction_sheet!AIP10)&lt;4,"NA",VLOOKUP(SUM( correction_sheet!CL10, correction_sheet!ACA10, correction_sheet!ACT10, correction_sheet!AHW10,correction_sheet!AJI10,correction_sheet!AIP10),Reference_sheet!$B$23:$D$28,3,FALSE))))</f>
        <v>3</v>
      </c>
      <c r="BA11" s="4">
        <f>IF(correction_sheet!$ALH10=0,"NA",IF(correction_sheet!$A10="","",IF(COUNT( correction_sheet!CM10, correction_sheet!ACB10, correction_sheet!ACU10, correction_sheet!AHX10,correction_sheet!AJJ10,correction_sheet!AIQ10)&lt;4,"NA",VLOOKUP(SUM( correction_sheet!CM10, correction_sheet!ACB10, correction_sheet!ACU10, correction_sheet!AHX10,correction_sheet!AJJ10,correction_sheet!AIQ10),Reference_sheet!$B$23:$D$28,3,FALSE))))</f>
        <v>3</v>
      </c>
      <c r="BB11" s="4">
        <f>IF(correction_sheet!$ALH10=0,"NA",IF(correction_sheet!$A10="","",IF(COUNT( correction_sheet!CN10, correction_sheet!ACC10, correction_sheet!ACV10, correction_sheet!AHY10,correction_sheet!AJK10,correction_sheet!AIR10)&lt;4,"NA",VLOOKUP(SUM( correction_sheet!CN10, correction_sheet!ACC10, correction_sheet!ACV10, correction_sheet!AHY10,correction_sheet!AJK10,correction_sheet!AIR10),Reference_sheet!$B$23:$D$28,3,FALSE))))</f>
        <v>3</v>
      </c>
      <c r="BC11" s="4">
        <f>IF(correction_sheet!$ALH10=0,"NA",IF(correction_sheet!$A10="","",IF(COUNT( correction_sheet!CO10, correction_sheet!ACD10, correction_sheet!ACW10, correction_sheet!AHZ10,correction_sheet!AJL10,correction_sheet!AIS10)&lt;4,"NA",VLOOKUP(SUM( correction_sheet!CO10, correction_sheet!ACD10, correction_sheet!ACW10, correction_sheet!AHZ10,correction_sheet!AJL10,correction_sheet!AIS10),Reference_sheet!$B$23:$D$28,3,FALSE))))</f>
        <v>3</v>
      </c>
      <c r="BD11" s="4">
        <f>IF(correction_sheet!$ALH10=0,"NA",IF(correction_sheet!$A10="","",IF(COUNT( correction_sheet!CP10, correction_sheet!ACE10, correction_sheet!ACX10, correction_sheet!AIA10,correction_sheet!AJM10,correction_sheet!AIT10)&lt;4,"NA",VLOOKUP(SUM( correction_sheet!CP10, correction_sheet!ACE10, correction_sheet!ACX10, correction_sheet!AIA10,correction_sheet!AJM10,correction_sheet!AIT10),Reference_sheet!$B$23:$D$28,3,FALSE))))</f>
        <v>3</v>
      </c>
      <c r="BE11" s="4">
        <f>IF(correction_sheet!$ALH10=0,"NA",IF(correction_sheet!$A10="","",IF(COUNT( correction_sheet!CQ10, correction_sheet!ACF10, correction_sheet!ACY10, correction_sheet!AIB10,correction_sheet!AJN10,correction_sheet!AIU10)&lt;4,"NA",VLOOKUP(SUM( correction_sheet!CQ10, correction_sheet!ACF10, correction_sheet!ACY10, correction_sheet!AIB10,correction_sheet!AJN10,correction_sheet!AIU10),Reference_sheet!$B$23:$D$28,3,FALSE))))</f>
        <v>3</v>
      </c>
      <c r="BF11" s="4">
        <f>IF(correction_sheet!$ALH10=0,"NA",IF(correction_sheet!$A10="","",IF(COUNT( correction_sheet!CR10, correction_sheet!ACG10, correction_sheet!ACZ10, correction_sheet!AIC10,correction_sheet!AJO10,correction_sheet!AIV10)&lt;4,"NA",VLOOKUP(SUM( correction_sheet!CR10, correction_sheet!ACG10, correction_sheet!ACZ10, correction_sheet!AIC10,correction_sheet!AJO10,correction_sheet!AIV10),Reference_sheet!$B$23:$D$28,3,FALSE))))</f>
        <v>3</v>
      </c>
      <c r="BG11" s="4">
        <f>IF(correction_sheet!$ALH10=0,"NA",IF(correction_sheet!$A10="","",IF(COUNT( correction_sheet!CS10, correction_sheet!ACH10, correction_sheet!ADA10, correction_sheet!AID10,correction_sheet!AJP10,correction_sheet!AIW10)&lt;4,"NA",VLOOKUP(SUM( correction_sheet!CS10, correction_sheet!ACH10, correction_sheet!ADA10, correction_sheet!AID10,correction_sheet!AJP10,correction_sheet!AIW10),Reference_sheet!$B$23:$D$28,3,FALSE))))</f>
        <v>3</v>
      </c>
      <c r="BH11" s="4">
        <f>IF(correction_sheet!$ALC10=0,"NA",IF(correction_sheet!$A10="","",IF(COUNT( correction_sheet!CT10, correction_sheet!DM10, correction_sheet!EY10, correction_sheet!FR10, correction_sheet!GK10,correction_sheet!EF10)&lt;4,"NA",VLOOKUP(SUM(correction_sheet!CT10, correction_sheet!DM10, correction_sheet!EY10, correction_sheet!FR10, correction_sheet!GK10,correction_sheet!EF10),Reference_sheet!$B$32:$D$38,3,FALSE))))</f>
        <v>0</v>
      </c>
      <c r="BI11" s="4">
        <f>IF(correction_sheet!$ALC10=0,"NA",IF(correction_sheet!$A10="","",IF(COUNT( correction_sheet!CU10, correction_sheet!DN10, correction_sheet!EZ10, correction_sheet!FS10, correction_sheet!GL10,correction_sheet!EG10)&lt;4,"NA",VLOOKUP(SUM(correction_sheet!CU10, correction_sheet!DN10, correction_sheet!EZ10, correction_sheet!FS10, correction_sheet!GL10,correction_sheet!EG10),Reference_sheet!$B$32:$D$38,3,FALSE))))</f>
        <v>0</v>
      </c>
      <c r="BJ11" s="4">
        <f>IF(correction_sheet!$ALC10=0,"NA",IF(correction_sheet!$A10="","",IF(COUNT( correction_sheet!CV10, correction_sheet!DO10, correction_sheet!FA10, correction_sheet!FT10, correction_sheet!GM10,correction_sheet!EH10)&lt;4,"NA",VLOOKUP(SUM(correction_sheet!CV10, correction_sheet!DO10, correction_sheet!FA10, correction_sheet!FT10, correction_sheet!GM10,correction_sheet!EH10),Reference_sheet!$B$32:$D$38,3,FALSE))))</f>
        <v>0</v>
      </c>
      <c r="BK11" s="4">
        <f>IF(correction_sheet!$ALC10=0,"NA",IF(correction_sheet!$A10="","",IF(COUNT( correction_sheet!CW10, correction_sheet!DP10, correction_sheet!FB10, correction_sheet!FU10, correction_sheet!GN10,correction_sheet!EI10)&lt;4,"NA",VLOOKUP(SUM(correction_sheet!CW10, correction_sheet!DP10, correction_sheet!FB10, correction_sheet!FU10, correction_sheet!GN10,correction_sheet!EI10),Reference_sheet!$B$32:$D$38,3,FALSE))))</f>
        <v>0</v>
      </c>
      <c r="BL11" s="4">
        <f>IF(correction_sheet!$ALC10=0,"NA",IF(correction_sheet!$A10="","",IF(COUNT( correction_sheet!CX10, correction_sheet!DQ10, correction_sheet!FC10, correction_sheet!FV10, correction_sheet!GO10,correction_sheet!EJ10)&lt;4,"NA",VLOOKUP(SUM(correction_sheet!CX10, correction_sheet!DQ10, correction_sheet!FC10, correction_sheet!FV10, correction_sheet!GO10,correction_sheet!EJ10),Reference_sheet!$B$32:$D$38,3,FALSE))))</f>
        <v>0</v>
      </c>
      <c r="BM11" s="4">
        <f>IF(correction_sheet!$ALC10=0,"NA",IF(correction_sheet!$A10="","",IF(COUNT( correction_sheet!CY10, correction_sheet!DR10, correction_sheet!FD10, correction_sheet!FW10, correction_sheet!GP10,correction_sheet!EK10)&lt;4,"NA",VLOOKUP(SUM(correction_sheet!CY10, correction_sheet!DR10, correction_sheet!FD10, correction_sheet!FW10, correction_sheet!GP10,correction_sheet!EK10),Reference_sheet!$B$32:$D$38,3,FALSE))))</f>
        <v>0</v>
      </c>
      <c r="BN11" s="4">
        <f>IF(correction_sheet!$ALC10=0,"NA",IF(correction_sheet!$A10="","",IF(COUNT( correction_sheet!CZ10, correction_sheet!DS10, correction_sheet!FE10, correction_sheet!FX10, correction_sheet!GQ10,correction_sheet!EL10)&lt;4,"NA",VLOOKUP(SUM(correction_sheet!CZ10, correction_sheet!DS10, correction_sheet!FE10, correction_sheet!FX10, correction_sheet!GQ10,correction_sheet!EL10),Reference_sheet!$B$32:$D$38,3,FALSE))))</f>
        <v>0</v>
      </c>
      <c r="BO11" s="4">
        <f>IF(correction_sheet!$ALC10=0,"NA",IF(correction_sheet!$A10="","",IF(COUNT( correction_sheet!DA10, correction_sheet!DT10, correction_sheet!FF10, correction_sheet!FY10, correction_sheet!GR10,correction_sheet!EM10)&lt;4,"NA",VLOOKUP(SUM(correction_sheet!DA10, correction_sheet!DT10, correction_sheet!FF10, correction_sheet!FY10, correction_sheet!GR10,correction_sheet!EM10),Reference_sheet!$B$32:$D$38,3,FALSE))))</f>
        <v>0</v>
      </c>
      <c r="BP11" s="4">
        <f>IF(correction_sheet!$ALC10=0,"NA",IF(correction_sheet!$A10="","",IF(COUNT( correction_sheet!DB10, correction_sheet!DU10, correction_sheet!FG10, correction_sheet!FZ10, correction_sheet!GS10,correction_sheet!EN10)&lt;4,"NA",VLOOKUP(SUM(correction_sheet!DB10, correction_sheet!DU10, correction_sheet!FG10, correction_sheet!FZ10, correction_sheet!GS10,correction_sheet!EN10),Reference_sheet!$B$32:$D$38,3,FALSE))))</f>
        <v>0</v>
      </c>
      <c r="BQ11" s="4">
        <f>IF(correction_sheet!$ALC10=0,"NA",IF(correction_sheet!$A10="","",IF(COUNT( correction_sheet!DC10, correction_sheet!DV10, correction_sheet!FH10, correction_sheet!GA10, correction_sheet!GT10,correction_sheet!EO10)&lt;4,"NA",VLOOKUP(SUM(correction_sheet!DC10, correction_sheet!DV10, correction_sheet!FH10, correction_sheet!GA10, correction_sheet!GT10,correction_sheet!EO10),Reference_sheet!$B$32:$D$38,3,FALSE))))</f>
        <v>0</v>
      </c>
      <c r="BR11" s="4">
        <f>IF(correction_sheet!$ALC10=0,"NA",IF(correction_sheet!$A10="","",IF(COUNT( correction_sheet!DD10, correction_sheet!DW10, correction_sheet!FI10, correction_sheet!GB10, correction_sheet!GU10,correction_sheet!EP10)&lt;4,"NA",VLOOKUP(SUM(correction_sheet!DD10, correction_sheet!DW10, correction_sheet!FI10, correction_sheet!GB10, correction_sheet!GU10,correction_sheet!EP10),Reference_sheet!$B$32:$D$38,3,FALSE))))</f>
        <v>0</v>
      </c>
      <c r="BS11" s="4">
        <f>IF(correction_sheet!$ALC10=0,"NA",IF(correction_sheet!$A10="","",IF(COUNT( correction_sheet!DE10, correction_sheet!DX10, correction_sheet!FJ10, correction_sheet!GC10, correction_sheet!GV10,correction_sheet!EQ10)&lt;4,"NA",VLOOKUP(SUM(correction_sheet!DE10, correction_sheet!DX10, correction_sheet!FJ10, correction_sheet!GC10, correction_sheet!GV10,correction_sheet!EQ10),Reference_sheet!$B$32:$D$38,3,FALSE))))</f>
        <v>0</v>
      </c>
      <c r="BT11" s="4">
        <f>IF(correction_sheet!$ALC10=0,"NA",IF(correction_sheet!$A10="","",IF(COUNT( correction_sheet!DF10, correction_sheet!DY10, correction_sheet!FK10, correction_sheet!GD10, correction_sheet!GW10,correction_sheet!ER10)&lt;4,"NA",VLOOKUP(SUM(correction_sheet!DF10, correction_sheet!DY10, correction_sheet!FK10, correction_sheet!GD10, correction_sheet!GW10,correction_sheet!ER10),Reference_sheet!$B$32:$D$38,3,FALSE))))</f>
        <v>0</v>
      </c>
      <c r="BU11" s="4">
        <f>IF(correction_sheet!$ALC10=0,"NA",IF(correction_sheet!$A10="","",IF(COUNT( correction_sheet!DG10, correction_sheet!DZ10, correction_sheet!FL10, correction_sheet!GE10, correction_sheet!GX10,correction_sheet!ES10)&lt;4,"NA",VLOOKUP(SUM(correction_sheet!DG10, correction_sheet!DZ10, correction_sheet!FL10, correction_sheet!GE10, correction_sheet!GX10,correction_sheet!ES10),Reference_sheet!$B$32:$D$38,3,FALSE))))</f>
        <v>0</v>
      </c>
      <c r="BV11" s="4">
        <f>IF(correction_sheet!$ALC10=0,"NA",IF(correction_sheet!$A10="","",IF(COUNT( correction_sheet!DH10, correction_sheet!EA10, correction_sheet!FM10, correction_sheet!GF10, correction_sheet!GY10,correction_sheet!ET10)&lt;4,"NA",VLOOKUP(SUM(correction_sheet!DH10, correction_sheet!EA10, correction_sheet!FM10, correction_sheet!GF10, correction_sheet!GY10,correction_sheet!ET10),Reference_sheet!$B$32:$D$38,3,FALSE))))</f>
        <v>0</v>
      </c>
      <c r="BW11" s="4">
        <f>IF(correction_sheet!$ALC10=0,"NA",IF(correction_sheet!$A10="","",IF(COUNT( correction_sheet!DI10, correction_sheet!EB10, correction_sheet!FN10, correction_sheet!GG10, correction_sheet!GZ10,correction_sheet!EU10)&lt;4,"NA",VLOOKUP(SUM(correction_sheet!DI10, correction_sheet!EB10, correction_sheet!FN10, correction_sheet!GG10, correction_sheet!GZ10,correction_sheet!EU10),Reference_sheet!$B$32:$D$38,3,FALSE))))</f>
        <v>0</v>
      </c>
      <c r="BX11" s="4">
        <f>IF(correction_sheet!$ALC10=0,"NA",IF(correction_sheet!$A10="","",IF(COUNT( correction_sheet!DJ10, correction_sheet!EC10, correction_sheet!FO10, correction_sheet!GH10, correction_sheet!HA10,correction_sheet!EV10)&lt;4,"NA",VLOOKUP(SUM(correction_sheet!DJ10, correction_sheet!EC10, correction_sheet!FO10, correction_sheet!GH10, correction_sheet!HA10,correction_sheet!EV10),Reference_sheet!$B$32:$D$38,3,FALSE))))</f>
        <v>0</v>
      </c>
      <c r="BY11" s="4">
        <f>IF(correction_sheet!$ALC10=0,"NA",IF(correction_sheet!$A10="","",IF(COUNT( correction_sheet!DK10, correction_sheet!ED10, correction_sheet!FP10, correction_sheet!GI10, correction_sheet!HB10,correction_sheet!EW10)&lt;4,"NA",VLOOKUP(SUM(correction_sheet!DK10, correction_sheet!ED10, correction_sheet!FP10, correction_sheet!GI10, correction_sheet!HB10,correction_sheet!EW10),Reference_sheet!$B$32:$D$38,3,FALSE))))</f>
        <v>0</v>
      </c>
      <c r="BZ11" s="4">
        <f>IF(correction_sheet!$ALC10=0,"NA",IF(correction_sheet!$A10="","",IF(COUNT( correction_sheet!DL10, correction_sheet!EE10, correction_sheet!FQ10, correction_sheet!GJ10, correction_sheet!HC10,correction_sheet!EX10)&lt;4,"NA",VLOOKUP(SUM(correction_sheet!DL10, correction_sheet!EE10, correction_sheet!FQ10, correction_sheet!GJ10, correction_sheet!HC10,correction_sheet!EX10),Reference_sheet!$B$32:$D$38,3,FALSE))))</f>
        <v>0</v>
      </c>
      <c r="CA11" s="4">
        <f>IF(correction_sheet!$ALH10=0,"NA",IF(correction_sheet!$A10="","",IF(COUNT(correction_sheet!NS10,correction_sheet!OL10,correction_sheet!PE10,correction_sheet!PX10,correction_sheet!QQ10)&lt;3,"NA",VLOOKUP(SUM(correction_sheet!NS10,correction_sheet!OL10,correction_sheet!PE10,correction_sheet!PX10,correction_sheet!QQ10),Reference_sheet!$B$41:$D$46,3,FALSE))))</f>
        <v>0</v>
      </c>
      <c r="CB11" s="4">
        <f>IF(correction_sheet!$ALH10=0,"NA",IF(correction_sheet!$A10="","",IF(COUNT(correction_sheet!NT10,correction_sheet!OM10,correction_sheet!PF10,correction_sheet!PY10,correction_sheet!QR10)&lt;3,"NA",VLOOKUP(SUM(correction_sheet!NT10,correction_sheet!OM10,correction_sheet!PF10,correction_sheet!PY10,correction_sheet!QR10),Reference_sheet!$B$41:$D$46,3,FALSE))))</f>
        <v>0</v>
      </c>
      <c r="CC11" s="4">
        <f>IF(correction_sheet!$ALH10=0,"NA",IF(correction_sheet!$A10="","",IF(COUNT(correction_sheet!NU10,correction_sheet!ON10,correction_sheet!PG10,correction_sheet!PZ10,correction_sheet!QS10)&lt;3,"NA",VLOOKUP(SUM(correction_sheet!NU10,correction_sheet!ON10,correction_sheet!PG10,correction_sheet!PZ10,correction_sheet!QS10),Reference_sheet!$B$41:$D$46,3,FALSE))))</f>
        <v>0</v>
      </c>
      <c r="CD11" s="4">
        <f>IF(correction_sheet!$ALH10=0,"NA",IF(correction_sheet!$A10="","",IF(COUNT(correction_sheet!NV10,correction_sheet!OO10,correction_sheet!PH10,correction_sheet!QA10,correction_sheet!QT10)&lt;3,"NA",VLOOKUP(SUM(correction_sheet!NV10,correction_sheet!OO10,correction_sheet!PH10,correction_sheet!QA10,correction_sheet!QT10),Reference_sheet!$B$41:$D$46,3,FALSE))))</f>
        <v>0</v>
      </c>
      <c r="CE11" s="4">
        <f>IF(correction_sheet!$ALH10=0,"NA",IF(correction_sheet!$A10="","",IF(COUNT(correction_sheet!NW10,correction_sheet!OP10,correction_sheet!PI10,correction_sheet!QB10,correction_sheet!QU10)&lt;3,"NA",VLOOKUP(SUM(correction_sheet!NW10,correction_sheet!OP10,correction_sheet!PI10,correction_sheet!QB10,correction_sheet!QU10),Reference_sheet!$B$41:$D$46,3,FALSE))))</f>
        <v>0</v>
      </c>
      <c r="CF11" s="4">
        <f>IF(correction_sheet!$ALH10=0,"NA",IF(correction_sheet!$A10="","",IF(COUNT(correction_sheet!NX10,correction_sheet!OQ10,correction_sheet!PJ10,correction_sheet!QC10,correction_sheet!QV10)&lt;3,"NA",VLOOKUP(SUM(correction_sheet!NX10,correction_sheet!OQ10,correction_sheet!PJ10,correction_sheet!QC10,correction_sheet!QV10),Reference_sheet!$B$41:$D$46,3,FALSE))))</f>
        <v>0</v>
      </c>
      <c r="CG11" s="4">
        <f>IF(correction_sheet!$ALH10=0,"NA",IF(correction_sheet!$A10="","",IF(COUNT(correction_sheet!NY10,correction_sheet!OR10,correction_sheet!PK10,correction_sheet!QD10,correction_sheet!QW10)&lt;3,"NA",VLOOKUP(SUM(correction_sheet!NY10,correction_sheet!OR10,correction_sheet!PK10,correction_sheet!QD10,correction_sheet!QW10),Reference_sheet!$B$41:$D$46,3,FALSE))))</f>
        <v>0</v>
      </c>
      <c r="CH11" s="4">
        <f>IF(correction_sheet!$ALH10=0,"NA",IF(correction_sheet!$A10="","",IF(COUNT(correction_sheet!NZ10,correction_sheet!OS10,correction_sheet!PL10,correction_sheet!QE10,correction_sheet!QX10)&lt;3,"NA",VLOOKUP(SUM(correction_sheet!NZ10,correction_sheet!OS10,correction_sheet!PL10,correction_sheet!QE10,correction_sheet!QX10),Reference_sheet!$B$41:$D$46,3,FALSE))))</f>
        <v>0</v>
      </c>
      <c r="CI11" s="4">
        <f>IF(correction_sheet!$ALH10=0,"NA",IF(correction_sheet!$A10="","",IF(COUNT(correction_sheet!OA10,correction_sheet!OT10,correction_sheet!PM10,correction_sheet!QF10,correction_sheet!QY10)&lt;3,"NA",VLOOKUP(SUM(correction_sheet!OA10,correction_sheet!OT10,correction_sheet!PM10,correction_sheet!QF10,correction_sheet!QY10),Reference_sheet!$B$41:$D$46,3,FALSE))))</f>
        <v>0</v>
      </c>
      <c r="CJ11" s="4">
        <f>IF(correction_sheet!$ALH10=0,"NA",IF(correction_sheet!$A10="","",IF(COUNT(correction_sheet!OB10,correction_sheet!OU10,correction_sheet!PN10,correction_sheet!QG10,correction_sheet!QZ10)&lt;3,"NA",VLOOKUP(SUM(correction_sheet!OB10,correction_sheet!OU10,correction_sheet!PN10,correction_sheet!QG10,correction_sheet!QZ10),Reference_sheet!$B$41:$D$46,3,FALSE))))</f>
        <v>0</v>
      </c>
      <c r="CK11" s="4">
        <f>IF(correction_sheet!$ALH10=0,"NA",IF(correction_sheet!$A10="","",IF(COUNT(correction_sheet!OC10,correction_sheet!OV10,correction_sheet!PO10,correction_sheet!QH10,correction_sheet!RA10)&lt;3,"NA",VLOOKUP(SUM(correction_sheet!OC10,correction_sheet!OV10,correction_sheet!PO10,correction_sheet!QH10,correction_sheet!RA10),Reference_sheet!$B$41:$D$46,3,FALSE))))</f>
        <v>0</v>
      </c>
      <c r="CL11" s="4">
        <f>IF(correction_sheet!$ALH10=0,"NA",IF(correction_sheet!$A10="","",IF(COUNT(correction_sheet!OD10,correction_sheet!OW10,correction_sheet!PP10,correction_sheet!QI10,correction_sheet!RB10)&lt;3,"NA",VLOOKUP(SUM(correction_sheet!OD10,correction_sheet!OW10,correction_sheet!PP10,correction_sheet!QI10,correction_sheet!RB10),Reference_sheet!$B$41:$D$46,3,FALSE))))</f>
        <v>0</v>
      </c>
      <c r="CM11" s="4">
        <f>IF(correction_sheet!$ALH10=0,"NA",IF(correction_sheet!$A10="","",IF(COUNT(correction_sheet!OE10,correction_sheet!OX10,correction_sheet!PQ10,correction_sheet!QJ10,correction_sheet!RC10)&lt;3,"NA",VLOOKUP(SUM(correction_sheet!OE10,correction_sheet!OX10,correction_sheet!PQ10,correction_sheet!QJ10,correction_sheet!RC10),Reference_sheet!$B$41:$D$46,3,FALSE))))</f>
        <v>0</v>
      </c>
      <c r="CN11" s="4">
        <f>IF(correction_sheet!$ALH10=0,"NA",IF(correction_sheet!$A10="","",IF(COUNT(correction_sheet!OF10,correction_sheet!OY10,correction_sheet!PR10,correction_sheet!QK10,correction_sheet!RD10)&lt;3,"NA",VLOOKUP(SUM(correction_sheet!OF10,correction_sheet!OY10,correction_sheet!PR10,correction_sheet!QK10,correction_sheet!RD10),Reference_sheet!$B$41:$D$46,3,FALSE))))</f>
        <v>0</v>
      </c>
      <c r="CO11" s="4">
        <f>IF(correction_sheet!$ALH10=0,"NA",IF(correction_sheet!$A10="","",IF(COUNT(correction_sheet!OG10,correction_sheet!OZ10,correction_sheet!PS10,correction_sheet!QL10,correction_sheet!RE10)&lt;3,"NA",VLOOKUP(SUM(correction_sheet!OG10,correction_sheet!OZ10,correction_sheet!PS10,correction_sheet!QL10,correction_sheet!RE10),Reference_sheet!$B$41:$D$46,3,FALSE))))</f>
        <v>0</v>
      </c>
      <c r="CP11" s="4">
        <f>IF(correction_sheet!$ALH10=0,"NA",IF(correction_sheet!$A10="","",IF(COUNT(correction_sheet!OH10,correction_sheet!PA10,correction_sheet!PT10,correction_sheet!QM10,correction_sheet!RF10)&lt;3,"NA",VLOOKUP(SUM(correction_sheet!OH10,correction_sheet!PA10,correction_sheet!PT10,correction_sheet!QM10,correction_sheet!RF10),Reference_sheet!$B$41:$D$46,3,FALSE))))</f>
        <v>0</v>
      </c>
      <c r="CQ11" s="4">
        <f>IF(correction_sheet!$ALH10=0,"NA",IF(correction_sheet!$A10="","",IF(COUNT(correction_sheet!OI10,correction_sheet!PB10,correction_sheet!PU10,correction_sheet!QN10,correction_sheet!RG10)&lt;3,"NA",VLOOKUP(SUM(correction_sheet!OI10,correction_sheet!PB10,correction_sheet!PU10,correction_sheet!QN10,correction_sheet!RG10),Reference_sheet!$B$41:$D$46,3,FALSE))))</f>
        <v>0</v>
      </c>
      <c r="CR11" s="4">
        <f>IF(correction_sheet!$ALH10=0,"NA",IF(correction_sheet!$A10="","",IF(COUNT(correction_sheet!OJ10,correction_sheet!PC10,correction_sheet!PV10,correction_sheet!QO10,correction_sheet!RH10)&lt;3,"NA",VLOOKUP(SUM(correction_sheet!OJ10,correction_sheet!PC10,correction_sheet!PV10,correction_sheet!QO10,correction_sheet!RH10),Reference_sheet!$B$41:$D$46,3,FALSE))))</f>
        <v>0</v>
      </c>
      <c r="CS11" s="4">
        <f>IF(correction_sheet!$ALH10=0,"NA",IF(correction_sheet!$A10="","",IF(COUNT(correction_sheet!OK10,correction_sheet!PD10,correction_sheet!PW10,correction_sheet!QP10,correction_sheet!RI10)&lt;3,"NA",VLOOKUP(SUM(correction_sheet!OK10,correction_sheet!PD10,correction_sheet!PW10,correction_sheet!QP10,correction_sheet!RI10),Reference_sheet!$B$41:$D$46,3,FALSE))))</f>
        <v>0</v>
      </c>
      <c r="CT11" s="4">
        <f>IF(correction_sheet!$ALH10=0,"NA",IF(correction_sheet!$A10="","",IF(COUNT(correction_sheet!JI10,correction_sheet!KB10,correction_sheet!KU10,correction_sheet!LN10)&lt;2,"NA",VLOOKUP(SUM(correction_sheet!JI10,correction_sheet!KB10,correction_sheet!KU10,correction_sheet!LN10),Reference_sheet!$B$50:$D$55,3,FALSE))))</f>
        <v>0</v>
      </c>
      <c r="CU11" s="4">
        <f>IF(correction_sheet!$ALH10=0,"NA",IF(correction_sheet!$A10="","",IF(COUNT(correction_sheet!JJ10,correction_sheet!KC10,correction_sheet!KV10,correction_sheet!LO10)&lt;2,"NA",VLOOKUP(SUM(correction_sheet!JJ10,correction_sheet!KC10,correction_sheet!KV10,correction_sheet!LO10),Reference_sheet!$B$50:$D$55,3,FALSE))))</f>
        <v>0</v>
      </c>
      <c r="CV11" s="4">
        <f>IF(correction_sheet!$ALH10=0,"NA",IF(correction_sheet!$A10="","",IF(COUNT(correction_sheet!JK10,correction_sheet!KD10,correction_sheet!KW10,correction_sheet!LP10)&lt;2,"NA",VLOOKUP(SUM(correction_sheet!JK10,correction_sheet!KD10,correction_sheet!KW10,correction_sheet!LP10),Reference_sheet!$B$50:$D$55,3,FALSE))))</f>
        <v>0</v>
      </c>
      <c r="CW11" s="4">
        <f>IF(correction_sheet!$ALH10=0,"NA",IF(correction_sheet!$A10="","",IF(COUNT(correction_sheet!JL10,correction_sheet!KE10,correction_sheet!KX10,correction_sheet!LQ10)&lt;2,"NA",VLOOKUP(SUM(correction_sheet!JL10,correction_sheet!KE10,correction_sheet!KX10,correction_sheet!LQ10),Reference_sheet!$B$50:$D$55,3,FALSE))))</f>
        <v>0</v>
      </c>
      <c r="CX11" s="4">
        <f>IF(correction_sheet!$ALH10=0,"NA",IF(correction_sheet!$A10="","",IF(COUNT(correction_sheet!JM10,correction_sheet!KF10,correction_sheet!KY10,correction_sheet!LR10)&lt;2,"NA",VLOOKUP(SUM(correction_sheet!JM10,correction_sheet!KF10,correction_sheet!KY10,correction_sheet!LR10),Reference_sheet!$B$50:$D$55,3,FALSE))))</f>
        <v>0</v>
      </c>
      <c r="CY11" s="4">
        <f>IF(correction_sheet!$ALH10=0,"NA",IF(correction_sheet!$A10="","",IF(COUNT(correction_sheet!JN10,correction_sheet!KG10,correction_sheet!KZ10,correction_sheet!LS10)&lt;2,"NA",VLOOKUP(SUM(correction_sheet!JN10,correction_sheet!KG10,correction_sheet!KZ10,correction_sheet!LS10),Reference_sheet!$B$50:$D$55,3,FALSE))))</f>
        <v>0</v>
      </c>
      <c r="CZ11" s="4">
        <f>IF(correction_sheet!$ALH10=0,"NA",IF(correction_sheet!$A10="","",IF(COUNT(correction_sheet!JO10,correction_sheet!KH10,correction_sheet!LA10,correction_sheet!LT10)&lt;2,"NA",VLOOKUP(SUM(correction_sheet!JO10,correction_sheet!KH10,correction_sheet!LA10,correction_sheet!LT10),Reference_sheet!$B$50:$D$55,3,FALSE))))</f>
        <v>0</v>
      </c>
      <c r="DA11" s="4">
        <f>IF(correction_sheet!$ALH10=0,"NA",IF(correction_sheet!$A10="","",IF(COUNT(correction_sheet!JP10,correction_sheet!KI10,correction_sheet!LB10,correction_sheet!LU10)&lt;2,"NA",VLOOKUP(SUM(correction_sheet!JP10,correction_sheet!KI10,correction_sheet!LB10,correction_sheet!LU10),Reference_sheet!$B$50:$D$55,3,FALSE))))</f>
        <v>0</v>
      </c>
      <c r="DB11" s="4">
        <f>IF(correction_sheet!$ALH10=0,"NA",IF(correction_sheet!$A10="","",IF(COUNT(correction_sheet!JQ10,correction_sheet!KJ10,correction_sheet!LC10,correction_sheet!LV10)&lt;2,"NA",VLOOKUP(SUM(correction_sheet!JQ10,correction_sheet!KJ10,correction_sheet!LC10,correction_sheet!LV10),Reference_sheet!$B$50:$D$55,3,FALSE))))</f>
        <v>0</v>
      </c>
      <c r="DC11" s="4">
        <f>IF(correction_sheet!$ALH10=0,"NA",IF(correction_sheet!$A10="","",IF(COUNT(correction_sheet!JR10,correction_sheet!KK10,correction_sheet!LD10,correction_sheet!LW10)&lt;2,"NA",VLOOKUP(SUM(correction_sheet!JR10,correction_sheet!KK10,correction_sheet!LD10,correction_sheet!LW10),Reference_sheet!$B$50:$D$55,3,FALSE))))</f>
        <v>0</v>
      </c>
      <c r="DD11" s="4">
        <f>IF(correction_sheet!$ALH10=0,"NA",IF(correction_sheet!$A10="","",IF(COUNT(correction_sheet!JS10,correction_sheet!KL10,correction_sheet!LE10,correction_sheet!LX10)&lt;2,"NA",VLOOKUP(SUM(correction_sheet!JS10,correction_sheet!KL10,correction_sheet!LE10,correction_sheet!LX10),Reference_sheet!$B$50:$D$55,3,FALSE))))</f>
        <v>0</v>
      </c>
      <c r="DE11" s="4">
        <f>IF(correction_sheet!$ALH10=0,"NA",IF(correction_sheet!$A10="","",IF(COUNT(correction_sheet!JT10,correction_sheet!KM10,correction_sheet!LF10,correction_sheet!LY10)&lt;2,"NA",VLOOKUP(SUM(correction_sheet!JT10,correction_sheet!KM10,correction_sheet!LF10,correction_sheet!LY10),Reference_sheet!$B$50:$D$55,3,FALSE))))</f>
        <v>0</v>
      </c>
      <c r="DF11" s="4">
        <f>IF(correction_sheet!$ALH10=0,"NA",IF(correction_sheet!$A10="","",IF(COUNT(correction_sheet!JU10,correction_sheet!KN10,correction_sheet!LG10,correction_sheet!LZ10)&lt;2,"NA",VLOOKUP(SUM(correction_sheet!JU10,correction_sheet!KN10,correction_sheet!LG10,correction_sheet!LZ10),Reference_sheet!$B$50:$D$55,3,FALSE))))</f>
        <v>0</v>
      </c>
      <c r="DG11" s="4">
        <f>IF(correction_sheet!$ALH10=0,"NA",IF(correction_sheet!$A10="","",IF(COUNT(correction_sheet!JV10,correction_sheet!KO10,correction_sheet!LH10,correction_sheet!MA10)&lt;2,"NA",VLOOKUP(SUM(correction_sheet!JV10,correction_sheet!KO10,correction_sheet!LH10,correction_sheet!MA10),Reference_sheet!$B$50:$D$55,3,FALSE))))</f>
        <v>0</v>
      </c>
      <c r="DH11" s="4">
        <f>IF(correction_sheet!$ALH10=0,"NA",IF(correction_sheet!$A10="","",IF(COUNT(correction_sheet!JW10,correction_sheet!KP10,correction_sheet!LI10,correction_sheet!MB10)&lt;2,"NA",VLOOKUP(SUM(correction_sheet!JW10,correction_sheet!KP10,correction_sheet!LI10,correction_sheet!MB10),Reference_sheet!$B$50:$D$55,3,FALSE))))</f>
        <v>0</v>
      </c>
      <c r="DI11" s="4">
        <f>IF(correction_sheet!$ALH10=0,"NA",IF(correction_sheet!$A10="","",IF(COUNT(correction_sheet!JX10,correction_sheet!KQ10,correction_sheet!LJ10,correction_sheet!MC10)&lt;2,"NA",VLOOKUP(SUM(correction_sheet!JX10,correction_sheet!KQ10,correction_sheet!LJ10,correction_sheet!MC10),Reference_sheet!$B$50:$D$55,3,FALSE))))</f>
        <v>0</v>
      </c>
      <c r="DJ11" s="4">
        <f>IF(correction_sheet!$ALH10=0,"NA",IF(correction_sheet!$A10="","",IF(COUNT(correction_sheet!JY10,correction_sheet!KR10,correction_sheet!LK10,correction_sheet!MD10)&lt;2,"NA",VLOOKUP(SUM(correction_sheet!JY10,correction_sheet!KR10,correction_sheet!LK10,correction_sheet!MD10),Reference_sheet!$B$50:$D$55,3,FALSE))))</f>
        <v>0</v>
      </c>
      <c r="DK11" s="4">
        <f>IF(correction_sheet!$ALH10=0,"NA",IF(correction_sheet!$A10="","",IF(COUNT(correction_sheet!JZ10,correction_sheet!KS10,correction_sheet!LL10,correction_sheet!ME10)&lt;2,"NA",VLOOKUP(SUM(correction_sheet!JZ10,correction_sheet!KS10,correction_sheet!LL10,correction_sheet!ME10),Reference_sheet!$B$50:$D$55,3,FALSE))))</f>
        <v>0</v>
      </c>
      <c r="DL11" s="4">
        <f>IF(correction_sheet!$ALH10=0,"NA",IF(correction_sheet!$A10="","",IF(COUNT(correction_sheet!KA10,correction_sheet!KT10,correction_sheet!LM10,correction_sheet!MF10)&lt;2,"NA",VLOOKUP(SUM(correction_sheet!KA10,correction_sheet!KT10,correction_sheet!LM10,correction_sheet!MF10),Reference_sheet!$B$50:$D$55,3,FALSE))))</f>
        <v>0</v>
      </c>
      <c r="DM11" s="4">
        <f>IF(correction_sheet!$ALH10=0,"NA",IF(correction_sheet!$A10="","",IF(COUNT(correction_sheet!RJ10,correction_sheet!SC10,correction_sheet!SV10,correction_sheet!TO10,correction_sheet!UH10)&lt;4,"NA",VLOOKUP(SUM(correction_sheet!RJ10,correction_sheet!SC10,correction_sheet!SV10,correction_sheet!TO10,correction_sheet!UH10),Reference_sheet!$B$59:$D$64,3,FALSE))))</f>
        <v>0</v>
      </c>
      <c r="DN11" s="4">
        <f>IF(correction_sheet!$ALH10=0,"NA",IF(correction_sheet!$A10="","",IF(COUNT(correction_sheet!RK10,correction_sheet!SD10,correction_sheet!SW10,correction_sheet!TP10,correction_sheet!UI10)&lt;4,"NA",VLOOKUP(SUM(correction_sheet!RK10,correction_sheet!SD10,correction_sheet!SW10,correction_sheet!TP10,correction_sheet!UI10),Reference_sheet!$B$59:$D$64,3,FALSE))))</f>
        <v>0</v>
      </c>
      <c r="DO11" s="4">
        <f>IF(correction_sheet!$ALH10=0,"NA",IF(correction_sheet!$A10="","",IF(COUNT(correction_sheet!RL10,correction_sheet!SE10,correction_sheet!SX10,correction_sheet!TQ10,correction_sheet!UJ10)&lt;4,"NA",VLOOKUP(SUM(correction_sheet!RL10,correction_sheet!SE10,correction_sheet!SX10,correction_sheet!TQ10,correction_sheet!UJ10),Reference_sheet!$B$59:$D$64,3,FALSE))))</f>
        <v>0</v>
      </c>
      <c r="DP11" s="4">
        <f>IF(correction_sheet!$ALH10=0,"NA",IF(correction_sheet!$A10="","",IF(COUNT(correction_sheet!RM10,correction_sheet!SF10,correction_sheet!SY10,correction_sheet!TR10,correction_sheet!UK10)&lt;4,"NA",VLOOKUP(SUM(correction_sheet!RM10,correction_sheet!SF10,correction_sheet!SY10,correction_sheet!TR10,correction_sheet!UK10),Reference_sheet!$B$59:$D$64,3,FALSE))))</f>
        <v>0</v>
      </c>
      <c r="DQ11" s="4">
        <f>IF(correction_sheet!$ALH10=0,"NA",IF(correction_sheet!$A10="","",IF(COUNT(correction_sheet!RN10,correction_sheet!SG10,correction_sheet!SZ10,correction_sheet!TS10,correction_sheet!UL10)&lt;4,"NA",VLOOKUP(SUM(correction_sheet!RN10,correction_sheet!SG10,correction_sheet!SZ10,correction_sheet!TS10,correction_sheet!UL10),Reference_sheet!$B$59:$D$64,3,FALSE))))</f>
        <v>0</v>
      </c>
      <c r="DR11" s="4">
        <f>IF(correction_sheet!$ALH10=0,"NA",IF(correction_sheet!$A10="","",IF(COUNT(correction_sheet!RO10,correction_sheet!SH10,correction_sheet!TA10,correction_sheet!TT10,correction_sheet!UM10)&lt;4,"NA",VLOOKUP(SUM(correction_sheet!RO10,correction_sheet!SH10,correction_sheet!TA10,correction_sheet!TT10,correction_sheet!UM10),Reference_sheet!$B$59:$D$64,3,FALSE))))</f>
        <v>0</v>
      </c>
      <c r="DS11" s="4">
        <f>IF(correction_sheet!$ALH10=0,"NA",IF(correction_sheet!$A10="","",IF(COUNT(correction_sheet!RP10,correction_sheet!SI10,correction_sheet!TB10,correction_sheet!TU10,correction_sheet!UN10)&lt;4,"NA",VLOOKUP(SUM(correction_sheet!RP10,correction_sheet!SI10,correction_sheet!TB10,correction_sheet!TU10,correction_sheet!UN10),Reference_sheet!$B$59:$D$64,3,FALSE))))</f>
        <v>0</v>
      </c>
      <c r="DT11" s="4">
        <f>IF(correction_sheet!$ALH10=0,"NA",IF(correction_sheet!$A10="","",IF(COUNT(correction_sheet!RQ10,correction_sheet!SJ10,correction_sheet!TC10,correction_sheet!TV10,correction_sheet!UO10)&lt;4,"NA",VLOOKUP(SUM(correction_sheet!RQ10,correction_sheet!SJ10,correction_sheet!TC10,correction_sheet!TV10,correction_sheet!UO10),Reference_sheet!$B$59:$D$64,3,FALSE))))</f>
        <v>0</v>
      </c>
      <c r="DU11" s="4">
        <f>IF(correction_sheet!$ALH10=0,"NA",IF(correction_sheet!$A10="","",IF(COUNT(correction_sheet!RR10,correction_sheet!SK10,correction_sheet!TD10,correction_sheet!TW10,correction_sheet!UP10)&lt;4,"NA",VLOOKUP(SUM(correction_sheet!RR10,correction_sheet!SK10,correction_sheet!TD10,correction_sheet!TW10,correction_sheet!UP10),Reference_sheet!$B$59:$D$64,3,FALSE))))</f>
        <v>0</v>
      </c>
      <c r="DV11" s="4">
        <f>IF(correction_sheet!$ALH10=0,"NA",IF(correction_sheet!$A10="","",IF(COUNT(correction_sheet!RS10,correction_sheet!SL10,correction_sheet!TE10,correction_sheet!TX10,correction_sheet!UQ10)&lt;4,"NA",VLOOKUP(SUM(correction_sheet!RS10,correction_sheet!SL10,correction_sheet!TE10,correction_sheet!TX10,correction_sheet!UQ10),Reference_sheet!$B$59:$D$64,3,FALSE))))</f>
        <v>0</v>
      </c>
      <c r="DW11" s="4">
        <f>IF(correction_sheet!$ALH10=0,"NA",IF(correction_sheet!$A10="","",IF(COUNT(correction_sheet!RT10,correction_sheet!SM10,correction_sheet!TF10,correction_sheet!TY10,correction_sheet!UR10)&lt;4,"NA",VLOOKUP(SUM(correction_sheet!RT10,correction_sheet!SM10,correction_sheet!TF10,correction_sheet!TY10,correction_sheet!UR10),Reference_sheet!$B$59:$D$64,3,FALSE))))</f>
        <v>0</v>
      </c>
      <c r="DX11" s="4">
        <f>IF(correction_sheet!$ALH10=0,"NA",IF(correction_sheet!$A10="","",IF(COUNT(correction_sheet!RU10,correction_sheet!SN10,correction_sheet!TG10,correction_sheet!TZ10,correction_sheet!US10)&lt;4,"NA",VLOOKUP(SUM(correction_sheet!RU10,correction_sheet!SN10,correction_sheet!TG10,correction_sheet!TZ10,correction_sheet!US10),Reference_sheet!$B$59:$D$64,3,FALSE))))</f>
        <v>0</v>
      </c>
      <c r="DY11" s="4">
        <f>IF(correction_sheet!$ALH10=0,"NA",IF(correction_sheet!$A10="","",IF(COUNT(correction_sheet!RV10,correction_sheet!SO10,correction_sheet!TH10,correction_sheet!UA10,correction_sheet!UT10)&lt;4,"NA",VLOOKUP(SUM(correction_sheet!RV10,correction_sheet!SO10,correction_sheet!TH10,correction_sheet!UA10,correction_sheet!UT10),Reference_sheet!$B$59:$D$64,3,FALSE))))</f>
        <v>0</v>
      </c>
      <c r="DZ11" s="4">
        <f>IF(correction_sheet!$ALH10=0,"NA",IF(correction_sheet!$A10="","",IF(COUNT(correction_sheet!RW10,correction_sheet!SP10,correction_sheet!TI10,correction_sheet!UB10,correction_sheet!UU10)&lt;4,"NA",VLOOKUP(SUM(correction_sheet!RW10,correction_sheet!SP10,correction_sheet!TI10,correction_sheet!UB10,correction_sheet!UU10),Reference_sheet!$B$59:$D$64,3,FALSE))))</f>
        <v>0</v>
      </c>
      <c r="EA11" s="4">
        <f>IF(correction_sheet!$ALH10=0,"NA",IF(correction_sheet!$A10="","",IF(COUNT(correction_sheet!RX10,correction_sheet!SQ10,correction_sheet!TJ10,correction_sheet!UC10,correction_sheet!UV10)&lt;4,"NA",VLOOKUP(SUM(correction_sheet!RX10,correction_sheet!SQ10,correction_sheet!TJ10,correction_sheet!UC10,correction_sheet!UV10),Reference_sheet!$B$59:$D$64,3,FALSE))))</f>
        <v>2</v>
      </c>
      <c r="EB11" s="4">
        <f>IF(correction_sheet!$ALH10=0,"NA",IF(correction_sheet!$A10="","",IF(COUNT(correction_sheet!RY10,correction_sheet!SR10,correction_sheet!TK10,correction_sheet!UD10,correction_sheet!UW10)&lt;4,"NA",VLOOKUP(SUM(correction_sheet!RY10,correction_sheet!SR10,correction_sheet!TK10,correction_sheet!UD10,correction_sheet!UW10),Reference_sheet!$B$59:$D$64,3,FALSE))))</f>
        <v>2</v>
      </c>
      <c r="EC11" s="4">
        <f>IF(correction_sheet!$ALH10=0,"NA",IF(correction_sheet!$A10="","",IF(COUNT(correction_sheet!RZ10,correction_sheet!SS10,correction_sheet!TL10,correction_sheet!UE10,correction_sheet!UX10)&lt;4,"NA",VLOOKUP(SUM(correction_sheet!RZ10,correction_sheet!SS10,correction_sheet!TL10,correction_sheet!UE10,correction_sheet!UX10),Reference_sheet!$B$59:$D$64,3,FALSE))))</f>
        <v>0</v>
      </c>
      <c r="ED11" s="4">
        <f>IF(correction_sheet!$ALH10=0,"NA",IF(correction_sheet!$A10="","",IF(COUNT(correction_sheet!SA10,correction_sheet!ST10,correction_sheet!TM10,correction_sheet!UF10,correction_sheet!UY10)&lt;4,"NA",VLOOKUP(SUM(correction_sheet!SA10,correction_sheet!ST10,correction_sheet!TM10,correction_sheet!UF10,correction_sheet!UY10),Reference_sheet!$B$59:$D$64,3,FALSE))))</f>
        <v>0</v>
      </c>
      <c r="EE11" s="4">
        <f>IF(correction_sheet!$ALH10=0,"NA",IF(correction_sheet!$A10="","",IF(COUNT(correction_sheet!SB10,correction_sheet!SU10,correction_sheet!TN10,correction_sheet!UG10,correction_sheet!UZ10)&lt;4,"NA",VLOOKUP(SUM(correction_sheet!SB10,correction_sheet!SU10,correction_sheet!TN10,correction_sheet!UG10,correction_sheet!UZ10),Reference_sheet!$B$59:$D$64,3,FALSE))))</f>
        <v>2</v>
      </c>
      <c r="EF11" s="4">
        <f>IF(correction_sheet!$ALH10=0,"NA",IF(correction_sheet!$A10="","",IF(COUNT(correction_sheet!WM10,correction_sheet!VA10,correction_sheet!VT10,correction_sheet!XF10,correction_sheet!XY10)&lt;4,"NA",VLOOKUP(SUM(correction_sheet!WM10,correction_sheet!VA10,correction_sheet!VT10,correction_sheet!XF10,correction_sheet!XY10),Reference_sheet!$B$67:$D$72,3,FALSE))))</f>
        <v>0</v>
      </c>
      <c r="EG11" s="4">
        <f>IF(correction_sheet!$ALH10=0,"NA",IF(correction_sheet!$A10="","",IF(COUNT(correction_sheet!WN10,correction_sheet!VB10,correction_sheet!VU10,correction_sheet!XG10,correction_sheet!XZ10)&lt;4,"NA",VLOOKUP(SUM(correction_sheet!WN10,correction_sheet!VB10,correction_sheet!VU10,correction_sheet!XG10,correction_sheet!XZ10),Reference_sheet!$B$67:$D$72,3,FALSE))))</f>
        <v>0</v>
      </c>
      <c r="EH11" s="4">
        <f>IF(correction_sheet!$ALH10=0,"NA",IF(correction_sheet!$A10="","",IF(COUNT(correction_sheet!WO10,correction_sheet!VC10,correction_sheet!VV10,correction_sheet!XH10,correction_sheet!YA10)&lt;4,"NA",VLOOKUP(SUM(correction_sheet!WO10,correction_sheet!VC10,correction_sheet!VV10,correction_sheet!XH10,correction_sheet!YA10),Reference_sheet!$B$67:$D$72,3,FALSE))))</f>
        <v>0</v>
      </c>
      <c r="EI11" s="4">
        <f>IF(correction_sheet!$ALH10=0,"NA",IF(correction_sheet!$A10="","",IF(COUNT(correction_sheet!WP10,correction_sheet!VD10,correction_sheet!VW10,correction_sheet!XI10,correction_sheet!YB10)&lt;4,"NA",VLOOKUP(SUM(correction_sheet!WP10,correction_sheet!VD10,correction_sheet!VW10,correction_sheet!XI10,correction_sheet!YB10),Reference_sheet!$B$67:$D$72,3,FALSE))))</f>
        <v>0</v>
      </c>
      <c r="EJ11" s="4">
        <f>IF(correction_sheet!$ALH10=0,"NA",IF(correction_sheet!$A10="","",IF(COUNT(correction_sheet!WQ10,correction_sheet!VE10,correction_sheet!VX10,correction_sheet!XJ10,correction_sheet!YC10)&lt;4,"NA",VLOOKUP(SUM(correction_sheet!WQ10,correction_sheet!VE10,correction_sheet!VX10,correction_sheet!XJ10,correction_sheet!YC10),Reference_sheet!$B$67:$D$72,3,FALSE))))</f>
        <v>0</v>
      </c>
      <c r="EK11" s="4">
        <f>IF(correction_sheet!$ALH10=0,"NA",IF(correction_sheet!$A10="","",IF(COUNT(correction_sheet!WR10,correction_sheet!VF10,correction_sheet!VY10,correction_sheet!XK10,correction_sheet!YD10)&lt;4,"NA",VLOOKUP(SUM(correction_sheet!WR10,correction_sheet!VF10,correction_sheet!VY10,correction_sheet!XK10,correction_sheet!YD10),Reference_sheet!$B$67:$D$72,3,FALSE))))</f>
        <v>0</v>
      </c>
      <c r="EL11" s="4">
        <f>IF(correction_sheet!$ALH10=0,"NA",IF(correction_sheet!$A10="","",IF(COUNT(correction_sheet!WS10,correction_sheet!VG10,correction_sheet!VZ10,correction_sheet!XL10,correction_sheet!YE10)&lt;4,"NA",VLOOKUP(SUM(correction_sheet!WS10,correction_sheet!VG10,correction_sheet!VZ10,correction_sheet!XL10,correction_sheet!YE10),Reference_sheet!$B$67:$D$72,3,FALSE))))</f>
        <v>0</v>
      </c>
      <c r="EM11" s="4">
        <f>IF(correction_sheet!$ALH10=0,"NA",IF(correction_sheet!$A10="","",IF(COUNT(correction_sheet!WT10,correction_sheet!VH10,correction_sheet!WA10,correction_sheet!XM10,correction_sheet!YF10)&lt;4,"NA",VLOOKUP(SUM(correction_sheet!WT10,correction_sheet!VH10,correction_sheet!WA10,correction_sheet!XM10,correction_sheet!YF10),Reference_sheet!$B$67:$D$72,3,FALSE))))</f>
        <v>0</v>
      </c>
      <c r="EN11" s="4">
        <f>IF(correction_sheet!$ALH10=0,"NA",IF(correction_sheet!$A10="","",IF(COUNT(correction_sheet!WU10,correction_sheet!VI10,correction_sheet!WB10,correction_sheet!XN10,correction_sheet!YG10)&lt;4,"NA",VLOOKUP(SUM(correction_sheet!WU10,correction_sheet!VI10,correction_sheet!WB10,correction_sheet!XN10,correction_sheet!YG10),Reference_sheet!$B$67:$D$72,3,FALSE))))</f>
        <v>0</v>
      </c>
      <c r="EO11" s="4">
        <f>IF(correction_sheet!$ALH10=0,"NA",IF(correction_sheet!$A10="","",IF(COUNT(correction_sheet!WV10,correction_sheet!VJ10,correction_sheet!WC10,correction_sheet!XO10,correction_sheet!YH10)&lt;4,"NA",VLOOKUP(SUM(correction_sheet!WV10,correction_sheet!VJ10,correction_sheet!WC10,correction_sheet!XO10,correction_sheet!YH10),Reference_sheet!$B$67:$D$72,3,FALSE))))</f>
        <v>0</v>
      </c>
      <c r="EP11" s="4">
        <f>IF(correction_sheet!$ALH10=0,"NA",IF(correction_sheet!$A10="","",IF(COUNT(correction_sheet!WW10,correction_sheet!VK10,correction_sheet!WD10,correction_sheet!XP10,correction_sheet!YI10)&lt;4,"NA",VLOOKUP(SUM(correction_sheet!WW10,correction_sheet!VK10,correction_sheet!WD10,correction_sheet!XP10,correction_sheet!YI10),Reference_sheet!$B$67:$D$72,3,FALSE))))</f>
        <v>0</v>
      </c>
      <c r="EQ11" s="4">
        <f>IF(correction_sheet!$ALH10=0,"NA",IF(correction_sheet!$A10="","",IF(COUNT(correction_sheet!WX10,correction_sheet!VL10,correction_sheet!WE10,correction_sheet!XQ10,correction_sheet!YJ10)&lt;4,"NA",VLOOKUP(SUM(correction_sheet!WX10,correction_sheet!VL10,correction_sheet!WE10,correction_sheet!XQ10,correction_sheet!YJ10),Reference_sheet!$B$67:$D$72,3,FALSE))))</f>
        <v>0</v>
      </c>
      <c r="ER11" s="4">
        <f>IF(correction_sheet!$ALH10=0,"NA",IF(correction_sheet!$A10="","",IF(COUNT(correction_sheet!WY10,correction_sheet!VM10,correction_sheet!WF10,correction_sheet!XR10,correction_sheet!YK10)&lt;4,"NA",VLOOKUP(SUM(correction_sheet!WY10,correction_sheet!VM10,correction_sheet!WF10,correction_sheet!XR10,correction_sheet!YK10),Reference_sheet!$B$67:$D$72,3,FALSE))))</f>
        <v>0</v>
      </c>
      <c r="ES11" s="4">
        <f>IF(correction_sheet!$ALH10=0,"NA",IF(correction_sheet!$A10="","",IF(COUNT(correction_sheet!WZ10,correction_sheet!VN10,correction_sheet!WG10,correction_sheet!XS10,correction_sheet!YL10)&lt;4,"NA",VLOOKUP(SUM(correction_sheet!WZ10,correction_sheet!VN10,correction_sheet!WG10,correction_sheet!XS10,correction_sheet!YL10),Reference_sheet!$B$67:$D$72,3,FALSE))))</f>
        <v>0</v>
      </c>
      <c r="ET11" s="4">
        <f>IF(correction_sheet!$ALH10=0,"NA",IF(correction_sheet!$A10="","",IF(COUNT(correction_sheet!XA10,correction_sheet!VO10,correction_sheet!WH10,correction_sheet!XT10,correction_sheet!YM10)&lt;4,"NA",VLOOKUP(SUM(correction_sheet!XA10,correction_sheet!VO10,correction_sheet!WH10,correction_sheet!XT10,correction_sheet!YM10),Reference_sheet!$B$67:$D$72,3,FALSE))))</f>
        <v>0</v>
      </c>
      <c r="EU11" s="4">
        <f>IF(correction_sheet!$ALH10=0,"NA",IF(correction_sheet!$A10="","",IF(COUNT(correction_sheet!XB10,correction_sheet!VP10,correction_sheet!WI10,correction_sheet!XU10,correction_sheet!YN10)&lt;4,"NA",VLOOKUP(SUM(correction_sheet!XB10,correction_sheet!VP10,correction_sheet!WI10,correction_sheet!XU10,correction_sheet!YN10),Reference_sheet!$B$67:$D$72,3,FALSE))))</f>
        <v>0</v>
      </c>
      <c r="EV11" s="4">
        <f>IF(correction_sheet!$ALH10=0,"NA",IF(correction_sheet!$A10="","",IF(COUNT(correction_sheet!XC10,correction_sheet!VQ10,correction_sheet!WJ10,correction_sheet!XV10,correction_sheet!YO10)&lt;4,"NA",VLOOKUP(SUM(correction_sheet!XC10,correction_sheet!VQ10,correction_sheet!WJ10,correction_sheet!XV10,correction_sheet!YO10),Reference_sheet!$B$67:$D$72,3,FALSE))))</f>
        <v>0</v>
      </c>
      <c r="EW11" s="4">
        <f>IF(correction_sheet!$ALH10=0,"NA",IF(correction_sheet!$A10="","",IF(COUNT(correction_sheet!XD10,correction_sheet!VR10,correction_sheet!WK10,correction_sheet!XW10,correction_sheet!YP10)&lt;4,"NA",VLOOKUP(SUM(correction_sheet!XD10,correction_sheet!VR10,correction_sheet!WK10,correction_sheet!XW10,correction_sheet!YP10),Reference_sheet!$B$67:$D$72,3,FALSE))))</f>
        <v>0</v>
      </c>
      <c r="EX11" s="4">
        <f>IF(correction_sheet!$ALH10=0,"NA",IF(correction_sheet!$A10="","",IF(COUNT(correction_sheet!XE10,correction_sheet!VS10,correction_sheet!WL10,correction_sheet!XX10,correction_sheet!YQ10)&lt;4,"NA",VLOOKUP(SUM(correction_sheet!XE10,correction_sheet!VS10,correction_sheet!WL10,correction_sheet!XX10,correction_sheet!YQ10),Reference_sheet!$B$67:$D$72,3,FALSE))))</f>
        <v>0</v>
      </c>
      <c r="EY11" s="4">
        <f>IF(correction_sheet!$ALH10&lt;2,"NA",IF(correction_sheet!$A10="","",IF(COUNT(correction_sheet!AAD10,correction_sheet!AAW10,correction_sheet!ADB10,correction_sheet!ADU10,correction_sheet!AKJ10)&lt;4,"NA",VLOOKUP((SUM(correction_sheet!AAD10,correction_sheet!AAW10,correction_sheet!ADB10,correction_sheet!ADU10,correction_sheet!AKJ10)),Reference_sheet!$B$77:$D$87,3,FALSE))))</f>
        <v>2</v>
      </c>
      <c r="EZ11" s="4">
        <f>IF(correction_sheet!$ALH10&lt;2,"NA",IF(correction_sheet!$A10="","",IF(COUNT(correction_sheet!AAE10,correction_sheet!AAX10,correction_sheet!ADC10,correction_sheet!ADV10,correction_sheet!AKK10)&lt;4,"NA",VLOOKUP((SUM(correction_sheet!AAE10,correction_sheet!AAX10,correction_sheet!ADC10,correction_sheet!ADV10,correction_sheet!AKK10)),Reference_sheet!$B$77:$D$87,3,FALSE))))</f>
        <v>2</v>
      </c>
      <c r="FA11" s="4">
        <f>IF(correction_sheet!$ALH10&lt;2,"NA",IF(correction_sheet!$A10="","",IF(COUNT(correction_sheet!AAF10,correction_sheet!AAY10,correction_sheet!ADD10,correction_sheet!ADW10,correction_sheet!AKL10)&lt;4,"NA",VLOOKUP((SUM(correction_sheet!AAF10,correction_sheet!AAY10,correction_sheet!ADD10,correction_sheet!ADW10,correction_sheet!AKL10)),Reference_sheet!$B$77:$D$87,3,FALSE))))</f>
        <v>0</v>
      </c>
      <c r="FB11" s="4">
        <f>IF(correction_sheet!$ALH10&lt;2,"NA",IF(correction_sheet!$A10="","",IF(COUNT(correction_sheet!AAG10,correction_sheet!AAZ10,correction_sheet!ADE10,correction_sheet!ADX10,correction_sheet!AKM10)&lt;4,"NA",VLOOKUP((SUM(correction_sheet!AAG10,correction_sheet!AAZ10,correction_sheet!ADE10,correction_sheet!ADX10,correction_sheet!AKM10)),Reference_sheet!$B$77:$D$87,3,FALSE))))</f>
        <v>0</v>
      </c>
      <c r="FC11" s="4">
        <f>IF(correction_sheet!$ALH10&lt;2,"NA",IF(correction_sheet!$A10="","",IF(COUNT(correction_sheet!AAH10,correction_sheet!ABA10,correction_sheet!ADF10,correction_sheet!ADY10,correction_sheet!AKN10)&lt;4,"NA",VLOOKUP((SUM(correction_sheet!AAH10,correction_sheet!ABA10,correction_sheet!ADF10,correction_sheet!ADY10,correction_sheet!AKN10)),Reference_sheet!$B$77:$D$87,3,FALSE))))</f>
        <v>0</v>
      </c>
      <c r="FD11" s="4">
        <f>IF(correction_sheet!$ALH10&lt;2,"NA",IF(correction_sheet!$A10="","",IF(COUNT(correction_sheet!AAI10,correction_sheet!ABB10,correction_sheet!ADG10,correction_sheet!ADZ10,correction_sheet!AKO10)&lt;4,"NA",VLOOKUP((SUM(correction_sheet!AAI10,correction_sheet!ABB10,correction_sheet!ADG10,correction_sheet!ADZ10,correction_sheet!AKO10)),Reference_sheet!$B$77:$D$87,3,FALSE))))</f>
        <v>0</v>
      </c>
      <c r="FE11" s="4">
        <f>IF(correction_sheet!$ALH10&lt;2,"NA",IF(correction_sheet!$A10="","",IF(COUNT(correction_sheet!AAJ10,correction_sheet!ABC10,correction_sheet!ADH10,correction_sheet!AEA10,correction_sheet!AKP10)&lt;4,"NA",VLOOKUP((SUM(correction_sheet!AAJ10,correction_sheet!ABC10,correction_sheet!ADH10,correction_sheet!AEA10,correction_sheet!AKP10)),Reference_sheet!$B$77:$D$87,3,FALSE))))</f>
        <v>0</v>
      </c>
      <c r="FF11" s="4">
        <f>IF(correction_sheet!$ALH10&lt;2,"NA",IF(correction_sheet!$A10="","",IF(COUNT(correction_sheet!AAK10,correction_sheet!ABD10,correction_sheet!ADI10,correction_sheet!AEB10,correction_sheet!AKQ10)&lt;4,"NA",VLOOKUP((SUM(correction_sheet!AAK10,correction_sheet!ABD10,correction_sheet!ADI10,correction_sheet!AEB10,correction_sheet!AKQ10)),Reference_sheet!$B$77:$D$87,3,FALSE))))</f>
        <v>0</v>
      </c>
      <c r="FG11" s="4">
        <f>IF(correction_sheet!$ALH10&lt;2,"NA",IF(correction_sheet!$A10="","",IF(COUNT(correction_sheet!AAL10,correction_sheet!ABE10,correction_sheet!ADJ10,correction_sheet!AEC10,correction_sheet!AKR10)&lt;4,"NA",VLOOKUP((SUM(correction_sheet!AAL10,correction_sheet!ABE10,correction_sheet!ADJ10,correction_sheet!AEC10,correction_sheet!AKR10)),Reference_sheet!$B$77:$D$87,3,FALSE))))</f>
        <v>0</v>
      </c>
      <c r="FH11" s="4">
        <f>IF(correction_sheet!$ALH10&lt;2,"NA",IF(correction_sheet!$A10="","",IF(COUNT(correction_sheet!AAM10,correction_sheet!ABF10,correction_sheet!ADK10,correction_sheet!AED10,correction_sheet!AKS10)&lt;4,"NA",VLOOKUP((SUM(correction_sheet!AAM10,correction_sheet!ABF10,correction_sheet!ADK10,correction_sheet!AED10,correction_sheet!AKS10)),Reference_sheet!$B$77:$D$87,3,FALSE))))</f>
        <v>0</v>
      </c>
      <c r="FI11" s="4">
        <f>IF(correction_sheet!$ALH10&lt;2,"NA",IF(correction_sheet!$A10="","",IF(COUNT(correction_sheet!AAN10,correction_sheet!ABG10,correction_sheet!ADL10,correction_sheet!AEE10,correction_sheet!AKT10)&lt;4,"NA",VLOOKUP((SUM(correction_sheet!AAN10,correction_sheet!ABG10,correction_sheet!ADL10,correction_sheet!AEE10,correction_sheet!AKT10)),Reference_sheet!$B$77:$D$87,3,FALSE))))</f>
        <v>0</v>
      </c>
      <c r="FJ11" s="4">
        <f>IF(correction_sheet!$ALH10&lt;2,"NA",IF(correction_sheet!$A10="","",IF(COUNT(correction_sheet!AAO10,correction_sheet!ABH10,correction_sheet!ADM10,correction_sheet!AEF10,correction_sheet!AKU10)&lt;4,"NA",VLOOKUP((SUM(correction_sheet!AAO10,correction_sheet!ABH10,correction_sheet!ADM10,correction_sheet!AEF10,correction_sheet!AKU10)),Reference_sheet!$B$77:$D$87,3,FALSE))))</f>
        <v>0</v>
      </c>
      <c r="FK11" s="4">
        <f>IF(correction_sheet!$ALH10&lt;2,"NA",IF(correction_sheet!$A10="","",IF(COUNT(correction_sheet!AAP10,correction_sheet!ABI10,correction_sheet!ADN10,correction_sheet!AEG10,correction_sheet!AKV10)&lt;4,"NA",VLOOKUP((SUM(correction_sheet!AAP10,correction_sheet!ABI10,correction_sheet!ADN10,correction_sheet!AEG10,correction_sheet!AKV10)),Reference_sheet!$B$77:$D$87,3,FALSE))))</f>
        <v>0</v>
      </c>
      <c r="FL11" s="4">
        <f>IF(correction_sheet!$ALH10&lt;2,"NA",IF(correction_sheet!$A10="","",IF(COUNT(correction_sheet!AAQ10,correction_sheet!ABJ10,correction_sheet!ADO10,correction_sheet!AEH10,correction_sheet!AKW10)&lt;4,"NA",VLOOKUP((SUM(correction_sheet!AAQ10,correction_sheet!ABJ10,correction_sheet!ADO10,correction_sheet!AEH10,correction_sheet!AKW10)),Reference_sheet!$B$77:$D$87,3,FALSE))))</f>
        <v>0</v>
      </c>
      <c r="FM11" s="4">
        <f>IF(correction_sheet!$ALH10&lt;2,"NA",IF(correction_sheet!$A10="","",IF(COUNT(correction_sheet!AAR10,correction_sheet!ABK10,correction_sheet!ADP10,correction_sheet!AEI10,correction_sheet!AKX10)&lt;4,"NA",VLOOKUP((SUM(correction_sheet!AAR10,correction_sheet!ABK10,correction_sheet!ADP10,correction_sheet!AEI10,correction_sheet!AKX10)),Reference_sheet!$B$77:$D$87,3,FALSE))))</f>
        <v>2</v>
      </c>
      <c r="FN11" s="4">
        <f>IF(correction_sheet!$ALH10&lt;2,"NA",IF(correction_sheet!$A10="","",IF(COUNT(correction_sheet!AAS10,correction_sheet!ABL10,correction_sheet!ADQ10,correction_sheet!AEJ10,correction_sheet!AKY10)&lt;4,"NA",VLOOKUP((SUM(correction_sheet!AAS10,correction_sheet!ABL10,correction_sheet!ADQ10,correction_sheet!AEJ10,correction_sheet!AKY10)),Reference_sheet!$B$77:$D$87,3,FALSE))))</f>
        <v>2</v>
      </c>
      <c r="FO11" s="4">
        <f>IF(correction_sheet!$ALH10&lt;2,"NA",IF(correction_sheet!$A10="","",IF(COUNT(correction_sheet!AAT10,correction_sheet!ABM10,correction_sheet!ADR10,correction_sheet!AEK10,correction_sheet!AKZ10)&lt;4,"NA",VLOOKUP((SUM(correction_sheet!AAT10,correction_sheet!ABM10,correction_sheet!ADR10,correction_sheet!AEK10,correction_sheet!AKZ10)),Reference_sheet!$B$77:$D$87,3,FALSE))))</f>
        <v>2</v>
      </c>
      <c r="FP11" s="4">
        <f>IF(correction_sheet!$ALH10&lt;2,"NA",IF(correction_sheet!$A10="","",IF(COUNT(correction_sheet!AAU10,correction_sheet!ABN10,correction_sheet!ADS10,correction_sheet!AEL10,correction_sheet!ALA10)&lt;4,"NA",VLOOKUP((SUM(correction_sheet!AAU10,correction_sheet!ABN10,correction_sheet!ADS10,correction_sheet!AEL10,correction_sheet!ALA10)),Reference_sheet!$B$77:$D$87,3,FALSE))))</f>
        <v>0</v>
      </c>
      <c r="FQ11" s="4">
        <f>IF(correction_sheet!$ALH10&lt;2,"NA",IF(correction_sheet!$A10="","",IF(COUNT(correction_sheet!AAV10,correction_sheet!ABO10,correction_sheet!ADT10,correction_sheet!AEM10,correction_sheet!ALB10)&lt;4,"NA",VLOOKUP((SUM(correction_sheet!AAV10,correction_sheet!ABO10,correction_sheet!ADT10,correction_sheet!AEM10,correction_sheet!ALB10)),Reference_sheet!$B$77:$D$87,3,FALSE))))</f>
        <v>2</v>
      </c>
      <c r="FR11" s="4">
        <f>IF(correction_sheet!$ALH10&lt;2,"NA",IF(correction_sheet!$A10="","",IF(COUNT(correction_sheet!AEN10,correction_sheet!AFG10,correction_sheet!AFZ10,correction_sheet!AGS10,correction_sheet!AJQ10)&lt;4,"NA",VLOOKUP((SUM(correction_sheet!AEN10,correction_sheet!AFG10,correction_sheet!AFZ10,correction_sheet!AGS10,correction_sheet!AJQ10)),Reference_sheet!$B$91:$D$96,3,FALSE))))</f>
        <v>2</v>
      </c>
      <c r="FS11" s="4">
        <f>IF(correction_sheet!$ALH10&lt;2,"NA",IF(correction_sheet!$A10="","",IF(COUNT(correction_sheet!AEO10,correction_sheet!AFH10,correction_sheet!AGA10,correction_sheet!AGT10,correction_sheet!AJR10)&lt;4,"NA",VLOOKUP((SUM(correction_sheet!AEO10,correction_sheet!AFH10,correction_sheet!AGA10,correction_sheet!AGT10,correction_sheet!AJR10)),Reference_sheet!$B$91:$D$96,3,FALSE))))</f>
        <v>2</v>
      </c>
      <c r="FT11" s="4">
        <f>IF(correction_sheet!$ALH10&lt;2,"NA",IF(correction_sheet!$A10="","",IF(COUNT(correction_sheet!AEP10,correction_sheet!AFI10,correction_sheet!AGB10,correction_sheet!AGU10,correction_sheet!AJS10)&lt;4,"NA",VLOOKUP((SUM(correction_sheet!AEP10,correction_sheet!AFI10,correction_sheet!AGB10,correction_sheet!AGU10,correction_sheet!AJS10)),Reference_sheet!$B$91:$D$96,3,FALSE))))</f>
        <v>2</v>
      </c>
      <c r="FU11" s="4">
        <f>IF(correction_sheet!$ALH10&lt;2,"NA",IF(correction_sheet!$A10="","",IF(COUNT(correction_sheet!AEQ10,correction_sheet!AFJ10,correction_sheet!AGC10,correction_sheet!AGV10,correction_sheet!AJT10)&lt;4,"NA",VLOOKUP((SUM(correction_sheet!AEQ10,correction_sheet!AFJ10,correction_sheet!AGC10,correction_sheet!AGV10,correction_sheet!AJT10)),Reference_sheet!$B$91:$D$96,3,FALSE))))</f>
        <v>0</v>
      </c>
      <c r="FV11" s="4">
        <f>IF(correction_sheet!$ALH10&lt;2,"NA",IF(correction_sheet!$A10="","",IF(COUNT(correction_sheet!AER10,correction_sheet!AFK10,correction_sheet!AGD10,correction_sheet!AGW10,correction_sheet!AJU10)&lt;4,"NA",VLOOKUP((SUM(correction_sheet!AER10,correction_sheet!AFK10,correction_sheet!AGD10,correction_sheet!AGW10,correction_sheet!AJU10)),Reference_sheet!$B$91:$D$96,3,FALSE))))</f>
        <v>0</v>
      </c>
      <c r="FW11" s="4">
        <f>IF(correction_sheet!$ALH10&lt;2,"NA",IF(correction_sheet!$A10="","",IF(COUNT(correction_sheet!AES10,correction_sheet!AFL10,correction_sheet!AGE10,correction_sheet!AGX10,correction_sheet!AJV10)&lt;4,"NA",VLOOKUP((SUM(correction_sheet!AES10,correction_sheet!AFL10,correction_sheet!AGE10,correction_sheet!AGX10,correction_sheet!AJV10)),Reference_sheet!$B$91:$D$96,3,FALSE))))</f>
        <v>0</v>
      </c>
      <c r="FX11" s="4">
        <f>IF(correction_sheet!$ALH10&lt;2,"NA",IF(correction_sheet!$A10="","",IF(COUNT(correction_sheet!AET10,correction_sheet!AFM10,correction_sheet!AGF10,correction_sheet!AGY10,correction_sheet!AJW10)&lt;4,"NA",VLOOKUP((SUM(correction_sheet!AET10,correction_sheet!AFM10,correction_sheet!AGF10,correction_sheet!AGY10,correction_sheet!AJW10)),Reference_sheet!$B$91:$D$96,3,FALSE))))</f>
        <v>0</v>
      </c>
      <c r="FY11" s="4">
        <f>IF(correction_sheet!$ALH10&lt;2,"NA",IF(correction_sheet!$A10="","",IF(COUNT(correction_sheet!AEU10,correction_sheet!AFN10,correction_sheet!AGG10,correction_sheet!AGZ10,correction_sheet!AJX10)&lt;4,"NA",VLOOKUP((SUM(correction_sheet!AEU10,correction_sheet!AFN10,correction_sheet!AGG10,correction_sheet!AGZ10,correction_sheet!AJX10)),Reference_sheet!$B$91:$D$96,3,FALSE))))</f>
        <v>0</v>
      </c>
      <c r="FZ11" s="4">
        <f>IF(correction_sheet!$ALH10&lt;2,"NA",IF(correction_sheet!$A10="","",IF(COUNT(correction_sheet!AEV10,correction_sheet!AFO10,correction_sheet!AGH10,correction_sheet!AHA10,correction_sheet!AJY10)&lt;4,"NA",VLOOKUP((SUM(correction_sheet!AEV10,correction_sheet!AFO10,correction_sheet!AGH10,correction_sheet!AHA10,correction_sheet!AJY10)),Reference_sheet!$B$91:$D$96,3,FALSE))))</f>
        <v>0</v>
      </c>
      <c r="GA11" s="4">
        <f>IF(correction_sheet!$ALH10&lt;2,"NA",IF(correction_sheet!$A10="","",IF(COUNT(correction_sheet!AEW10,correction_sheet!AFP10,correction_sheet!AGI10,correction_sheet!AHB10,correction_sheet!AJZ10)&lt;4,"NA",VLOOKUP((SUM(correction_sheet!AEW10,correction_sheet!AFP10,correction_sheet!AGI10,correction_sheet!AHB10,correction_sheet!AJZ10)),Reference_sheet!$B$91:$D$96,3,FALSE))))</f>
        <v>0</v>
      </c>
      <c r="GB11" s="4">
        <f>IF(correction_sheet!$ALH10&lt;2,"NA",IF(correction_sheet!$A10="","",IF(COUNT(correction_sheet!AEX10,correction_sheet!AFQ10,correction_sheet!AGJ10,correction_sheet!AHC10,correction_sheet!AKA10)&lt;4,"NA",VLOOKUP((SUM(correction_sheet!AEX10,correction_sheet!AFQ10,correction_sheet!AGJ10,correction_sheet!AHC10,correction_sheet!AKA10)),Reference_sheet!$B$91:$D$96,3,FALSE))))</f>
        <v>0</v>
      </c>
      <c r="GC11" s="4">
        <f>IF(correction_sheet!$ALH10&lt;2,"NA",IF(correction_sheet!$A10="","",IF(COUNT(correction_sheet!AEY10,correction_sheet!AFR10,correction_sheet!AGK10,correction_sheet!AHD10,correction_sheet!AKB10)&lt;4,"NA",VLOOKUP((SUM(correction_sheet!AEY10,correction_sheet!AFR10,correction_sheet!AGK10,correction_sheet!AHD10,correction_sheet!AKB10)),Reference_sheet!$B$91:$D$96,3,FALSE))))</f>
        <v>0</v>
      </c>
      <c r="GD11" s="4">
        <f>IF(correction_sheet!$ALH10&lt;2,"NA",IF(correction_sheet!$A10="","",IF(COUNT(correction_sheet!AEZ10,correction_sheet!AFS10,correction_sheet!AGL10,correction_sheet!AHE10,correction_sheet!AKC10)&lt;4,"NA",VLOOKUP((SUM(correction_sheet!AEZ10,correction_sheet!AFS10,correction_sheet!AGL10,correction_sheet!AHE10,correction_sheet!AKC10)),Reference_sheet!$B$91:$D$96,3,FALSE))))</f>
        <v>0</v>
      </c>
      <c r="GE11" s="4">
        <f>IF(correction_sheet!$ALH10&lt;2,"NA",IF(correction_sheet!$A10="","",IF(COUNT(correction_sheet!AFA10,correction_sheet!AFT10,correction_sheet!AGM10,correction_sheet!AHF10,correction_sheet!AKD10)&lt;4,"NA",VLOOKUP((SUM(correction_sheet!AFA10,correction_sheet!AFT10,correction_sheet!AGM10,correction_sheet!AHF10,correction_sheet!AKD10)),Reference_sheet!$B$91:$D$96,3,FALSE))))</f>
        <v>0</v>
      </c>
      <c r="GF11" s="4">
        <f>IF(correction_sheet!$ALH10&lt;2,"NA",IF(correction_sheet!$A10="","",IF(COUNT(correction_sheet!AFB10,correction_sheet!AFU10,correction_sheet!AGN10,correction_sheet!AHG10,correction_sheet!AKE10)&lt;4,"NA",VLOOKUP((SUM(correction_sheet!AFB10,correction_sheet!AFU10,correction_sheet!AGN10,correction_sheet!AHG10,correction_sheet!AKE10)),Reference_sheet!$B$91:$D$96,3,FALSE))))</f>
        <v>0</v>
      </c>
      <c r="GG11" s="4">
        <f>IF(correction_sheet!$ALH10&lt;2,"NA",IF(correction_sheet!$A10="","",IF(COUNT(correction_sheet!AFC10,correction_sheet!AFV10,correction_sheet!AGO10,correction_sheet!AHH10,correction_sheet!AKF10)&lt;4,"NA",VLOOKUP((SUM(correction_sheet!AFC10,correction_sheet!AFV10,correction_sheet!AGO10,correction_sheet!AHH10,correction_sheet!AKF10)),Reference_sheet!$B$91:$D$96,3,FALSE))))</f>
        <v>0</v>
      </c>
      <c r="GH11" s="4">
        <f>IF(correction_sheet!$ALH10&lt;2,"NA",IF(correction_sheet!$A10="","",IF(COUNT(correction_sheet!AFD10,correction_sheet!AFW10,correction_sheet!AGP10,correction_sheet!AHI10,correction_sheet!AKG10)&lt;4,"NA",VLOOKUP((SUM(correction_sheet!AFD10,correction_sheet!AFW10,correction_sheet!AGP10,correction_sheet!AHI10,correction_sheet!AKG10)),Reference_sheet!$B$91:$D$96,3,FALSE))))</f>
        <v>0</v>
      </c>
      <c r="GI11" s="4">
        <f>IF(correction_sheet!$ALH10&lt;2,"NA",IF(correction_sheet!$A10="","",IF(COUNT(correction_sheet!AFE10,correction_sheet!AFX10,correction_sheet!AGQ10,correction_sheet!AHJ10,correction_sheet!AKH10)&lt;4,"NA",VLOOKUP((SUM(correction_sheet!AFE10,correction_sheet!AFX10,correction_sheet!AGQ10,correction_sheet!AHJ10,correction_sheet!AKH10)),Reference_sheet!$B$91:$D$96,3,FALSE))))</f>
        <v>0</v>
      </c>
      <c r="GJ11" s="4">
        <f>IF(correction_sheet!$ALH10&lt;2,"NA",IF(correction_sheet!$A10="","",IF(COUNT(correction_sheet!AFF10,correction_sheet!AFY10,correction_sheet!AGR10,correction_sheet!AHK10,correction_sheet!AKI10)&lt;4,"NA",VLOOKUP((SUM(correction_sheet!AFF10,correction_sheet!AFY10,correction_sheet!AGR10,correction_sheet!AHK10,correction_sheet!AKI10)),Reference_sheet!$B$91:$D$96,3,FALSE))))</f>
        <v>0</v>
      </c>
      <c r="GK11" s="4">
        <f>IF(correction_sheet!$A10="","",IF(COUNT(C11,V11,AO11,BH11,CA11,CT11,DM11,EF11,EY11,FR11)&lt;8,"NA",SUM(IF(C11&gt;=Reference_sheet!$H$2,1,0),IF(V11&gt;=Reference_sheet!$I$2,1,0),IF(AO11&gt;=Reference_sheet!$J$2,1,0),IF(BH11&gt;=Reference_sheet!$K$2,1,0),IF(CA11&gt;=Reference_sheet!$L$2,1,0),IF(CT11&gt;=Reference_sheet!$M$2,1,0),IF(DM11&gt;=Reference_sheet!$N$2,1,0),IF(EF11&gt;=Reference_sheet!$O$2,1,0),IF(EY11&gt;=Reference_sheet!$P$2,1,0),IF(FR11&gt;=Reference_sheet!$Q$2,1,0))-COUNTIF(C11,"NA")-COUNTIF(V11,"NA")-COUNTIF(AO11,"NA")-COUNTIF(BH11,"NA")-COUNTIF(CA11,"NA")-COUNTIF(CT11,"NA")-COUNTIF(DM11,"NA")-COUNTIF(EF11,"NA")-COUNTIF(EY11,"NA")-COUNTIF(FR11,"NA")))</f>
        <v>0</v>
      </c>
      <c r="GL11" s="4">
        <f>IF(correction_sheet!$A10="","",IF(COUNT(D11,W11,AP11,BI11,CB11,CU11,DN11,EG11,EZ11,FS11)&lt;8,"NA",SUM(IF(D11&gt;=Reference_sheet!$H$2,1,0),IF(W11&gt;=Reference_sheet!$I$2,1,0),IF(AP11&gt;=Reference_sheet!$J$2,1,0),IF(BI11&gt;=Reference_sheet!$K$2,1,0),IF(CB11&gt;=Reference_sheet!$L$2,1,0),IF(CU11&gt;=Reference_sheet!$M$2,1,0),IF(DN11&gt;=Reference_sheet!$N$2,1,0),IF(EG11&gt;=Reference_sheet!$O$2,1,0),IF(EZ11&gt;=Reference_sheet!$P$2,1,0),IF(FS11&gt;=Reference_sheet!$Q$2,1,0))-COUNTIF(D11,"NA")-COUNTIF(W11,"NA")-COUNTIF(AP11,"NA")-COUNTIF(BI11,"NA")-COUNTIF(CB11,"NA")-COUNTIF(CU11,"NA")-COUNTIF(DN11,"NA")-COUNTIF(EG11,"NA")-COUNTIF(EZ11,"NA")-COUNTIF(FS11,"NA")))</f>
        <v>0</v>
      </c>
      <c r="GM11" s="4">
        <f>IF(correction_sheet!$A10="","",IF(COUNT(E11,X11,AQ11,BJ11,CC11,CV11,DO11,EH11,FA11,FT11)&lt;8,"NA",SUM(IF(E11&gt;=Reference_sheet!$H$2,1,0),IF(X11&gt;=Reference_sheet!$I$2,1,0),IF(AQ11&gt;=Reference_sheet!$J$2,1,0),IF(BJ11&gt;=Reference_sheet!$K$2,1,0),IF(CC11&gt;=Reference_sheet!$L$2,1,0),IF(CV11&gt;=Reference_sheet!$M$2,1,0),IF(DO11&gt;=Reference_sheet!$N$2,1,0),IF(EH11&gt;=Reference_sheet!$O$2,1,0),IF(FA11&gt;=Reference_sheet!$P$2,1,0),IF(FT11&gt;=Reference_sheet!$Q$2,1,0))-COUNTIF(E11,"NA")-COUNTIF(X11,"NA")-COUNTIF(AQ11,"NA")-COUNTIF(BJ11,"NA")-COUNTIF(CC11,"NA")-COUNTIF(CV11,"NA")-COUNTIF(DO11,"NA")-COUNTIF(EH11,"NA")-COUNTIF(FA11,"NA")-COUNTIF(FT11,"NA")))</f>
        <v>0</v>
      </c>
      <c r="GN11" s="4">
        <f>IF(correction_sheet!$A10="","",IF(COUNT(F11,Y11,AR11,BK11,CD11,CW11,DP11,EI11,FB11,FU11)&lt;8,"NA",SUM(IF(F11&gt;=Reference_sheet!$H$2,1,0),IF(Y11&gt;=Reference_sheet!$I$2,1,0),IF(AR11&gt;=Reference_sheet!$J$2,1,0),IF(BK11&gt;=Reference_sheet!$K$2,1,0),IF(CD11&gt;=Reference_sheet!$L$2,1,0),IF(CW11&gt;=Reference_sheet!$M$2,1,0),IF(DP11&gt;=Reference_sheet!$N$2,1,0),IF(EI11&gt;=Reference_sheet!$O$2,1,0),IF(FB11&gt;=Reference_sheet!$P$2,1,0),IF(FU11&gt;=Reference_sheet!$Q$2,1,0))-COUNTIF(F11,"NA")-COUNTIF(Y11,"NA")-COUNTIF(AR11,"NA")-COUNTIF(BK11,"NA")-COUNTIF(CD11,"NA")-COUNTIF(CW11,"NA")-COUNTIF(DP11,"NA")-COUNTIF(EI11,"NA")-COUNTIF(FB11,"NA")-COUNTIF(FU11,"NA")))</f>
        <v>0</v>
      </c>
      <c r="GO11" s="4">
        <f>IF(correction_sheet!$A10="","",IF(COUNT(G11,Z11,AS11,BL11,CE11,CX11,DQ11,EJ11,FC11,FV11)&lt;8,"NA",SUM(IF(G11&gt;=Reference_sheet!$H$2,1,0),IF(Z11&gt;=Reference_sheet!$I$2,1,0),IF(AS11&gt;=Reference_sheet!$J$2,1,0),IF(BL11&gt;=Reference_sheet!$K$2,1,0),IF(CE11&gt;=Reference_sheet!$L$2,1,0),IF(CX11&gt;=Reference_sheet!$M$2,1,0),IF(DQ11&gt;=Reference_sheet!$N$2,1,0),IF(EJ11&gt;=Reference_sheet!$O$2,1,0),IF(FC11&gt;=Reference_sheet!$P$2,1,0),IF(FV11&gt;=Reference_sheet!$Q$2,1,0))-COUNTIF(G11,"NA")-COUNTIF(Z11,"NA")-COUNTIF(AS11,"NA")-COUNTIF(BL11,"NA")-COUNTIF(CE11,"NA")-COUNTIF(CX11,"NA")-COUNTIF(DQ11,"NA")-COUNTIF(EJ11,"NA")-COUNTIF(FC11,"NA")-COUNTIF(FV11,"NA")))</f>
        <v>0</v>
      </c>
      <c r="GP11" s="4">
        <f>IF(correction_sheet!$A10="","",IF(COUNT(H11,AA11,AT11,BM11,CF11,CY11,DR11,EK11,FD11,FW11)&lt;8,"NA",SUM(IF(H11&gt;=Reference_sheet!$H$2,1,0),IF(AA11&gt;=Reference_sheet!$I$2,1,0),IF(AT11&gt;=Reference_sheet!$J$2,1,0),IF(BM11&gt;=Reference_sheet!$K$2,1,0),IF(CF11&gt;=Reference_sheet!$L$2,1,0),IF(CY11&gt;=Reference_sheet!$M$2,1,0),IF(DR11&gt;=Reference_sheet!$N$2,1,0),IF(EK11&gt;=Reference_sheet!$O$2,1,0),IF(FD11&gt;=Reference_sheet!$P$2,1,0),IF(FW11&gt;=Reference_sheet!$Q$2,1,0))-COUNTIF(H11,"NA")-COUNTIF(AA11,"NA")-COUNTIF(AT11,"NA")-COUNTIF(BM11,"NA")-COUNTIF(CF11,"NA")-COUNTIF(CY11,"NA")-COUNTIF(DR11,"NA")-COUNTIF(EK11,"NA")-COUNTIF(FD11,"NA")-COUNTIF(FW11,"NA")))</f>
        <v>0</v>
      </c>
      <c r="GQ11" s="4">
        <f>IF(correction_sheet!$A10="","",IF(COUNT(I11,AB11,AU11,BN11,CG11,CZ11,DS11,EL11,FE11,FX11)&lt;8,"NA",SUM(IF(I11&gt;=Reference_sheet!$H$2,1,0),IF(AB11&gt;=Reference_sheet!$I$2,1,0),IF(AU11&gt;=Reference_sheet!$J$2,1,0),IF(BN11&gt;=Reference_sheet!$K$2,1,0),IF(CG11&gt;=Reference_sheet!$L$2,1,0),IF(CZ11&gt;=Reference_sheet!$M$2,1,0),IF(DS11&gt;=Reference_sheet!$N$2,1,0),IF(EL11&gt;=Reference_sheet!$O$2,1,0),IF(FE11&gt;=Reference_sheet!$P$2,1,0),IF(FX11&gt;=Reference_sheet!$Q$2,1,0))-COUNTIF(I11,"NA")-COUNTIF(AB11,"NA")-COUNTIF(AU11,"NA")-COUNTIF(BN11,"NA")-COUNTIF(CG11,"NA")-COUNTIF(CZ11,"NA")-COUNTIF(DS11,"NA")-COUNTIF(EL11,"NA")-COUNTIF(FE11,"NA")-COUNTIF(FX11,"NA")))</f>
        <v>0</v>
      </c>
      <c r="GR11" s="4">
        <f>IF(correction_sheet!$A10="","",IF(COUNT(J11,AC11,AV11,BO11,CH11,DA11,DT11,EM11,FF11,FY11)&lt;8,"NA",SUM(IF(J11&gt;=Reference_sheet!$H$2,1,0),IF(AC11&gt;=Reference_sheet!$I$2,1,0),IF(AV11&gt;=Reference_sheet!$J$2,1,0),IF(BO11&gt;=Reference_sheet!$K$2,1,0),IF(CH11&gt;=Reference_sheet!$L$2,1,0),IF(DA11&gt;=Reference_sheet!$M$2,1,0),IF(DT11&gt;=Reference_sheet!$N$2,1,0),IF(EM11&gt;=Reference_sheet!$O$2,1,0),IF(FF11&gt;=Reference_sheet!$P$2,1,0),IF(FY11&gt;=Reference_sheet!$Q$2,1,0))-COUNTIF(J11,"NA")-COUNTIF(AC11,"NA")-COUNTIF(AV11,"NA")-COUNTIF(BO11,"NA")-COUNTIF(CH11,"NA")-COUNTIF(DA11,"NA")-COUNTIF(DT11,"NA")-COUNTIF(EM11,"NA")-COUNTIF(FF11,"NA")-COUNTIF(FY11,"NA")))</f>
        <v>0</v>
      </c>
      <c r="GS11" s="4">
        <f>IF(correction_sheet!$A10="","",IF(COUNT(K11,AD11,AW11,BP11,CI11,DB11,DU11,EN11,FG11,FZ11)&lt;8,"NA",SUM(IF(K11&gt;=Reference_sheet!$H$2,1,0),IF(AD11&gt;=Reference_sheet!$I$2,1,0),IF(AW11&gt;=Reference_sheet!$J$2,1,0),IF(BP11&gt;=Reference_sheet!$K$2,1,0),IF(CI11&gt;=Reference_sheet!$L$2,1,0),IF(DB11&gt;=Reference_sheet!$M$2,1,0),IF(DU11&gt;=Reference_sheet!$N$2,1,0),IF(EN11&gt;=Reference_sheet!$O$2,1,0),IF(FG11&gt;=Reference_sheet!$P$2,1,0),IF(FZ11&gt;=Reference_sheet!$Q$2,1,0))-COUNTIF(K11,"NA")-COUNTIF(AD11,"NA")-COUNTIF(AW11,"NA")-COUNTIF(BP11,"NA")-COUNTIF(CI11,"NA")-COUNTIF(DB11,"NA")-COUNTIF(DU11,"NA")-COUNTIF(EN11,"NA")-COUNTIF(FG11,"NA")-COUNTIF(FZ11,"NA")))</f>
        <v>0</v>
      </c>
      <c r="GT11" s="4">
        <f>IF(correction_sheet!$A10="","",IF(COUNT(L11,AE11,AX11,BQ11,CJ11,DC11,DV11,EO11,FH11,GA11)&lt;8,"NA",SUM(IF(L11&gt;=Reference_sheet!$H$2,1,0),IF(AE11&gt;=Reference_sheet!$I$2,1,0),IF(AX11&gt;=Reference_sheet!$J$2,1,0),IF(BQ11&gt;=Reference_sheet!$K$2,1,0),IF(CJ11&gt;=Reference_sheet!$L$2,1,0),IF(DC11&gt;=Reference_sheet!$M$2,1,0),IF(DV11&gt;=Reference_sheet!$N$2,1,0),IF(EO11&gt;=Reference_sheet!$O$2,1,0),IF(FH11&gt;=Reference_sheet!$P$2,1,0),IF(GA11&gt;=Reference_sheet!$Q$2,1,0))-COUNTIF(L11,"NA")-COUNTIF(AE11,"NA")-COUNTIF(AX11,"NA")-COUNTIF(BQ11,"NA")-COUNTIF(CJ11,"NA")-COUNTIF(DC11,"NA")-COUNTIF(DV11,"NA")-COUNTIF(EO11,"NA")-COUNTIF(FH11,"NA")-COUNTIF(GA11,"NA")))</f>
        <v>0</v>
      </c>
      <c r="GU11" s="4">
        <f>IF(correction_sheet!$A10="","",IF(COUNT(M11,AF11,AY11,BR11,CK11,DD11,DW11,EP11,FI11,GB11)&lt;8,"NA",SUM(IF(M11&gt;=Reference_sheet!$H$2,1,0),IF(AF11&gt;=Reference_sheet!$I$2,1,0),IF(AY11&gt;=Reference_sheet!$J$2,1,0),IF(BR11&gt;=Reference_sheet!$K$2,1,0),IF(CK11&gt;=Reference_sheet!$L$2,1,0),IF(DD11&gt;=Reference_sheet!$M$2,1,0),IF(DW11&gt;=Reference_sheet!$N$2,1,0),IF(EP11&gt;=Reference_sheet!$O$2,1,0),IF(FI11&gt;=Reference_sheet!$P$2,1,0),IF(GB11&gt;=Reference_sheet!$Q$2,1,0))-COUNTIF(M11,"NA")-COUNTIF(AF11,"NA")-COUNTIF(AY11,"NA")-COUNTIF(BR11,"NA")-COUNTIF(CK11,"NA")-COUNTIF(DD11,"NA")-COUNTIF(DW11,"NA")-COUNTIF(EP11,"NA")-COUNTIF(FI11,"NA")-COUNTIF(GB11,"NA")))</f>
        <v>0</v>
      </c>
      <c r="GV11" s="4">
        <f>IF(correction_sheet!$A10="","",IF(COUNT(N11,AG11,AZ11,BS11,CL11,DE11,DX11,EQ11,FJ11,GC11)&lt;8,"NA",SUM(IF(N11&gt;=Reference_sheet!$H$2,1,0),IF(AG11&gt;=Reference_sheet!$I$2,1,0),IF(AZ11&gt;=Reference_sheet!$J$2,1,0),IF(BS11&gt;=Reference_sheet!$K$2,1,0),IF(CL11&gt;=Reference_sheet!$L$2,1,0),IF(DE11&gt;=Reference_sheet!$M$2,1,0),IF(DX11&gt;=Reference_sheet!$N$2,1,0),IF(EQ11&gt;=Reference_sheet!$O$2,1,0),IF(FJ11&gt;=Reference_sheet!$P$2,1,0),IF(GC11&gt;=Reference_sheet!$Q$2,1,0))-COUNTIF(N11,"NA")-COUNTIF(AG11,"NA")-COUNTIF(AZ11,"NA")-COUNTIF(BS11,"NA")-COUNTIF(CL11,"NA")-COUNTIF(DE11,"NA")-COUNTIF(DX11,"NA")-COUNTIF(EQ11,"NA")-COUNTIF(FJ11,"NA")-COUNTIF(GC11,"NA")))</f>
        <v>0</v>
      </c>
      <c r="GW11" s="4">
        <f>IF(correction_sheet!$A10="","",IF(COUNT(O11,AH11,BA11,BT11,CM11,DF11,DY11,ER11,FK11,GD11)&lt;8,"NA",SUM(IF(O11&gt;=Reference_sheet!$H$2,1,0),IF(AH11&gt;=Reference_sheet!$I$2,1,0),IF(BA11&gt;=Reference_sheet!$J$2,1,0),IF(BT11&gt;=Reference_sheet!$K$2,1,0),IF(CM11&gt;=Reference_sheet!$L$2,1,0),IF(DF11&gt;=Reference_sheet!$M$2,1,0),IF(DY11&gt;=Reference_sheet!$N$2,1,0),IF(ER11&gt;=Reference_sheet!$O$2,1,0),IF(FK11&gt;=Reference_sheet!$P$2,1,0),IF(GD11&gt;=Reference_sheet!$Q$2,1,0))-COUNTIF(O11,"NA")-COUNTIF(AH11,"NA")-COUNTIF(BA11,"NA")-COUNTIF(BT11,"NA")-COUNTIF(CM11,"NA")-COUNTIF(DF11,"NA")-COUNTIF(DY11,"NA")-COUNTIF(ER11,"NA")-COUNTIF(FK11,"NA")-COUNTIF(GD11,"NA")))</f>
        <v>0</v>
      </c>
      <c r="GX11" s="4">
        <f>IF(correction_sheet!$A10="","",IF(COUNT(P11,AI11,BB11,BU11,CN11,DG11,DZ11,ES11,FL11,GE11)&lt;8,"NA",SUM(IF(P11&gt;=Reference_sheet!$H$2,1,0),IF(AI11&gt;=Reference_sheet!$I$2,1,0),IF(BB11&gt;=Reference_sheet!$J$2,1,0),IF(BU11&gt;=Reference_sheet!$K$2,1,0),IF(CN11&gt;=Reference_sheet!$L$2,1,0),IF(DG11&gt;=Reference_sheet!$M$2,1,0),IF(DZ11&gt;=Reference_sheet!$N$2,1,0),IF(ES11&gt;=Reference_sheet!$O$2,1,0),IF(FL11&gt;=Reference_sheet!$P$2,1,0),IF(GE11&gt;=Reference_sheet!$Q$2,1,0))-COUNTIF(P11,"NA")-COUNTIF(AI11,"NA")-COUNTIF(BB11,"NA")-COUNTIF(BU11,"NA")-COUNTIF(CN11,"NA")-COUNTIF(DG11,"NA")-COUNTIF(DZ11,"NA")-COUNTIF(ES11,"NA")-COUNTIF(FL11,"NA")-COUNTIF(GE11,"NA")))</f>
        <v>0</v>
      </c>
      <c r="GY11" s="4">
        <f>IF(correction_sheet!$A10="","",IF(COUNT(Q11,AJ11,BC11,BV11,CO11,DH11,EA11,ET11,FM11,GF11)&lt;8,"NA",SUM(IF(Q11&gt;=Reference_sheet!$H$2,1,0),IF(AJ11&gt;=Reference_sheet!$I$2,1,0),IF(BC11&gt;=Reference_sheet!$J$2,1,0),IF(BV11&gt;=Reference_sheet!$K$2,1,0),IF(CO11&gt;=Reference_sheet!$L$2,1,0),IF(DH11&gt;=Reference_sheet!$M$2,1,0),IF(EA11&gt;=Reference_sheet!$N$2,1,0),IF(ET11&gt;=Reference_sheet!$O$2,1,0),IF(FM11&gt;=Reference_sheet!$P$2,1,0),IF(GF11&gt;=Reference_sheet!$Q$2,1,0))-COUNTIF(Q11,"NA")-COUNTIF(AJ11,"NA")-COUNTIF(BC11,"NA")-COUNTIF(BV11,"NA")-COUNTIF(CO11,"NA")-COUNTIF(DH11,"NA")-COUNTIF(EA11,"NA")-COUNTIF(ET11,"NA")-COUNTIF(FM11,"NA")-COUNTIF(GF11,"NA")))</f>
        <v>0</v>
      </c>
      <c r="GZ11" s="4">
        <f>IF(correction_sheet!$A10="","",IF(COUNT(R11,AK11,BD11,BW11,CP11,DI11,EB11,EU11,FN11,GG11)&lt;8,"NA",SUM(IF(R11&gt;=Reference_sheet!$H$2,1,0),IF(AK11&gt;=Reference_sheet!$I$2,1,0),IF(BD11&gt;=Reference_sheet!$J$2,1,0),IF(BW11&gt;=Reference_sheet!$K$2,1,0),IF(CP11&gt;=Reference_sheet!$L$2,1,0),IF(DI11&gt;=Reference_sheet!$M$2,1,0),IF(EB11&gt;=Reference_sheet!$N$2,1,0),IF(EU11&gt;=Reference_sheet!$O$2,1,0),IF(FN11&gt;=Reference_sheet!$P$2,1,0),IF(GG11&gt;=Reference_sheet!$Q$2,1,0))-COUNTIF(R11,"NA")-COUNTIF(AK11,"NA")-COUNTIF(BD11,"NA")-COUNTIF(BW11,"NA")-COUNTIF(CP11,"NA")-COUNTIF(DI11,"NA")-COUNTIF(EB11,"NA")-COUNTIF(EU11,"NA")-COUNTIF(FN11,"NA")-COUNTIF(GG11,"NA")))</f>
        <v>0</v>
      </c>
      <c r="HA11" s="4">
        <f>IF(correction_sheet!$A10="","",IF(COUNT(S11,AL11,BE11,BX11,CQ11,DJ11,EC11,EV11,FO11,GH11)&lt;8,"NA",SUM(IF(S11&gt;=Reference_sheet!$H$2,1,0),IF(AL11&gt;=Reference_sheet!$I$2,1,0),IF(BE11&gt;=Reference_sheet!$J$2,1,0),IF(BX11&gt;=Reference_sheet!$K$2,1,0),IF(CQ11&gt;=Reference_sheet!$L$2,1,0),IF(DJ11&gt;=Reference_sheet!$M$2,1,0),IF(EC11&gt;=Reference_sheet!$N$2,1,0),IF(EV11&gt;=Reference_sheet!$O$2,1,0),IF(FO11&gt;=Reference_sheet!$P$2,1,0),IF(GH11&gt;=Reference_sheet!$Q$2,1,0))-COUNTIF(S11,"NA")-COUNTIF(AL11,"NA")-COUNTIF(BE11,"NA")-COUNTIF(BX11,"NA")-COUNTIF(CQ11,"NA")-COUNTIF(DJ11,"NA")-COUNTIF(EC11,"NA")-COUNTIF(EV11,"NA")-COUNTIF(FO11,"NA")-COUNTIF(GH11,"NA")))</f>
        <v>0</v>
      </c>
      <c r="HB11" s="4">
        <f>IF(correction_sheet!$A10="","",IF(COUNT(T11,AM11,BF11,BY11,CR11,DK11,ED11,EW11,FP11,GI11)&lt;8,"NA",SUM(IF(T11&gt;=Reference_sheet!$H$2,1,0),IF(AM11&gt;=Reference_sheet!$I$2,1,0),IF(BF11&gt;=Reference_sheet!$J$2,1,0),IF(BY11&gt;=Reference_sheet!$K$2,1,0),IF(CR11&gt;=Reference_sheet!$L$2,1,0),IF(DK11&gt;=Reference_sheet!$M$2,1,0),IF(ED11&gt;=Reference_sheet!$N$2,1,0),IF(EW11&gt;=Reference_sheet!$O$2,1,0),IF(FP11&gt;=Reference_sheet!$P$2,1,0),IF(GI11&gt;=Reference_sheet!$Q$2,1,0))-COUNTIF(T11,"NA")-COUNTIF(AM11,"NA")-COUNTIF(BF11,"NA")-COUNTIF(BY11,"NA")-COUNTIF(CR11,"NA")-COUNTIF(DK11,"NA")-COUNTIF(ED11,"NA")-COUNTIF(EW11,"NA")-COUNTIF(FP11,"NA")-COUNTIF(GI11,"NA")))</f>
        <v>0</v>
      </c>
      <c r="HC11" s="4">
        <f>IF(correction_sheet!$A10="","",IF(COUNT(C11,V11,AO11,BH11,CA11,CT11,DM11,EF11,#REF!,EY11,FR11)&lt;8,"NA",INT(0.5+SUM(C11,V11,AO11,BH11,CA11,CT11,DM11,EF11,EY11,FR11))))</f>
        <v>4</v>
      </c>
      <c r="HD11" s="4">
        <f>IF(correction_sheet!$A10="","",IF(COUNT(D11,W11,AP11,BI11,CB11,CU11,DN11,EG11,#REF!,EZ11,FS11)&lt;8,"NA",INT(0.5+SUM(D11,W11,AP11,BI11,CB11,CU11,DN11,EG11,EZ11,FS11))))</f>
        <v>4</v>
      </c>
      <c r="HE11" s="4">
        <f>IF(correction_sheet!$A10="","",IF(COUNT(E11,X11,AQ11,BJ11,CC11,CV11,DO11,EH11,#REF!,FA11,FT11)&lt;8,"NA",INT(0.5+SUM(E11,X11,AQ11,BJ11,CC11,CV11,DO11,EH11,FA11,FT11))))</f>
        <v>2</v>
      </c>
      <c r="HF11" s="4">
        <f>IF(correction_sheet!$A10="","",IF(COUNT(F11,Y11,AR11,BK11,CD11,CW11,DP11,EI11,#REF!,FB11,FU11)&lt;8,"NA",INT(0.5+SUM(F11,Y11,AR11,BK11,CD11,CW11,DP11,EI11,FB11,FU11))))</f>
        <v>0</v>
      </c>
      <c r="HG11" s="4">
        <f>IF(correction_sheet!$A10="","",IF(COUNT(G11,Z11,AS11,BL11,CE11,CX11,DQ11,EJ11,#REF!,FC11,FV11)&lt;8,"NA",INT(0.5+SUM(G11,Z11,AS11,BL11,CE11,CX11,DQ11,EJ11,FC11,FV11))))</f>
        <v>0</v>
      </c>
      <c r="HH11" s="4">
        <f>IF(correction_sheet!$A10="","",IF(COUNT(H11,AA11,AT11,BM11,CF11,CY11,DR11,EK11,#REF!,FD11,FW11)&lt;8,"NA",INT(0.5+SUM(H11,AA11,AT11,BM11,CF11,CY11,DR11,EK11,FD11,FW11))))</f>
        <v>0</v>
      </c>
      <c r="HI11" s="4">
        <f>IF(correction_sheet!$A10="","",IF(COUNT(I11,AB11,AU11,BN11,CG11,CZ11,DS11,EL11,#REF!,FE11,FX11)&lt;8,"NA",INT(0.5+SUM(I11,AB11,AU11,BN11,CG11,CZ11,DS11,EL11,FE11,FX11))))</f>
        <v>0</v>
      </c>
      <c r="HJ11" s="4">
        <f>IF(correction_sheet!$A10="","",IF(COUNT(J11,AC11,AV11,BO11,CH11,DA11,DT11,EM11,#REF!,FF11,FY11)&lt;8,"NA",INT(0.5+SUM(J11,AC11,AV11,BO11,CH11,DA11,DT11,EM11,FF11,FY11))))</f>
        <v>0</v>
      </c>
      <c r="HK11" s="4">
        <f>IF(correction_sheet!$A10="","",IF(COUNT(K11,AD11,AW11,BP11,CI11,DB11,DU11,EN11,#REF!,FG11,FZ11)&lt;8,"NA",INT(0.5+SUM(K11,AD11,AW11,BP11,CI11,DB11,DU11,EN11,FG11,FZ11))))</f>
        <v>0</v>
      </c>
      <c r="HL11" s="4">
        <f>IF(correction_sheet!$A10="","",IF(COUNT(L11,AE11,AX11,BQ11,CJ11,DC11,DV11,EO11,#REF!,FH11,GA11)&lt;8,"NA",INT(0.5+SUM(L11,AE11,AX11,BQ11,CJ11,DC11,DV11,EO11,FH11,GA11))))</f>
        <v>0</v>
      </c>
      <c r="HM11" s="4">
        <f>IF(correction_sheet!$A10="","",IF(COUNT(M11,AF11,AY11,BR11,CK11,DD11,DW11,EP11,#REF!,FI11,GB11)&lt;8,"NA",INT(0.5+SUM(M11,AF11,AY11,BR11,CK11,DD11,DW11,EP11,FI11,GB11))))</f>
        <v>2</v>
      </c>
      <c r="HN11" s="4">
        <f>IF(correction_sheet!$A10="","",IF(COUNT(N11,AG11,AZ11,BS11,CL11,DE11,DX11,EQ11,#REF!,FJ11,GC11)&lt;8,"NA",INT(0.5+SUM(N11,AG11,AZ11,BS11,CL11,DE11,DX11,EQ11,FJ11,GC11))))</f>
        <v>3</v>
      </c>
      <c r="HO11" s="4">
        <f>IF(correction_sheet!$A10="","",IF(COUNT(O11,AH11,BA11,BT11,CM11,DF11,DY11,ER11,#REF!,FK11,GD11)&lt;8,"NA",INT(0.5+SUM(O11,AH11,BA11,BT11,CM11,DF11,DY11,ER11,FK11,GD11))))</f>
        <v>3</v>
      </c>
      <c r="HP11" s="4">
        <f>IF(correction_sheet!$A10="","",IF(COUNT(P11,AI11,BB11,BU11,CN11,DG11,DZ11,ES11,#REF!,FL11,GE11)&lt;8,"NA",INT(0.5+SUM(P11,AI11,BB11,BU11,CN11,DG11,DZ11,ES11,FL11,GE11))))</f>
        <v>3</v>
      </c>
      <c r="HQ11" s="4">
        <f>IF(correction_sheet!$A10="","",IF(COUNT(Q11,AJ11,BC11,BV11,CO11,DH11,EA11,ET11,#REF!,FM11,GF11)&lt;8,"NA",INT(0.5+SUM(Q11,AJ11,BC11,BV11,CO11,DH11,EA11,ET11,FM11,GF11))))</f>
        <v>10</v>
      </c>
      <c r="HR11" s="4">
        <f>IF(correction_sheet!$A10="","",IF(COUNT(R11,AK11,BD11,BW11,CP11,DI11,EB11,EU11,#REF!,FN11,GG11)&lt;8,"NA",INT(0.5+SUM(R11,AK11,BD11,BW11,CP11,DI11,EB11,EU11,FN11,GG11))))</f>
        <v>10</v>
      </c>
      <c r="HS11" s="4">
        <f>IF(correction_sheet!$A10="","",IF(COUNT(S11,AL11,BE11,BX11,CQ11,DJ11,EC11,EV11,#REF!,FO11,GH11)&lt;8,"NA",INT(0.5+SUM(S11,AL11,BE11,BX11,CQ11,DJ11,EC11,EV11,FO11,GH11))))</f>
        <v>8</v>
      </c>
      <c r="HT11" s="4">
        <f>IF(correction_sheet!$A10="","",IF(COUNT(T11,AM11,BF11,BY11,CR11,DK11,ED11,EW11,#REF!,FP11,GI11)&lt;8,"NA",INT(0.5+SUM(T11,AM11,BF11,BY11,CR11,DK11,ED11,EW11,FP11,GI11))))</f>
        <v>6</v>
      </c>
      <c r="HU11" s="20">
        <f>IF(correction_sheet!$A10="","",IF(COUNT(U11,AN11,BG11,BZ11,CS11,DL11,EE11,EX11,FQ11,GJ11)&lt;8,"NA",SUM(IF(U11&gt;=Reference_sheet!$H$2,1,0),IF(AN11&gt;=Reference_sheet!$I$2,1,0),IF(BG11&gt;=Reference_sheet!$J$2,1,0),IF(BZ11&gt;=Reference_sheet!$K$2,1,0),IF(CS11&gt;=Reference_sheet!$L$2,1,0),IF(DL11&gt;=Reference_sheet!$M$2,1,0),IF(EE11&gt;=Reference_sheet!$N$2,1,0),IF(EX11&gt;=Reference_sheet!$O$2,1,0),IF(FQ11&gt;=Reference_sheet!$P$2,1,0),IF(GJ11&gt;=Reference_sheet!$Q$2,1,0))-COUNTIF(U11,"NA")-COUNTIF(AN11,"NA")-COUNTIF(BG11,"NA")-COUNTIF(BZ11,"NA")-COUNTIF(CS11,"NA")-COUNTIF(DL11,"NA")-COUNTIF(EE11,"NA")-COUNTIF(EX11,"NA")-COUNTIF(FQ11,"NA")-COUNTIF(GJ11,"NA")))</f>
        <v>0</v>
      </c>
      <c r="HV11" s="20">
        <f>IF(correction_sheet!$A10="","",IF(COUNT(U11,AN11,BG11,BZ11,CS11,DL11,EE11,EX11,FQ11,GJ11)&lt;8,"NA",INT(0.5+SUM(U11,AN11,BG11,BZ11,CS11,DL11,EE11,EX11,FQ11,GJ11))))</f>
        <v>10</v>
      </c>
      <c r="HW11" s="21">
        <f t="shared" si="0"/>
        <v>0</v>
      </c>
      <c r="HX11" s="21">
        <f t="shared" si="1"/>
        <v>3</v>
      </c>
      <c r="HY11" s="21">
        <f t="shared" si="2"/>
        <v>3</v>
      </c>
      <c r="HZ11" s="21">
        <f t="shared" si="3"/>
        <v>0</v>
      </c>
      <c r="IA11" s="21">
        <f t="shared" si="4"/>
        <v>0</v>
      </c>
      <c r="IB11" s="21">
        <f t="shared" si="5"/>
        <v>0</v>
      </c>
      <c r="IC11" s="21">
        <f t="shared" si="6"/>
        <v>2</v>
      </c>
      <c r="ID11" s="21">
        <f t="shared" si="7"/>
        <v>0</v>
      </c>
      <c r="IE11" s="21">
        <f>Scored_sheet!FQ11</f>
        <v>2</v>
      </c>
      <c r="IF11" s="21">
        <f t="shared" si="8"/>
        <v>0</v>
      </c>
      <c r="IG11" s="34">
        <f>IF(correction_sheet!$A10="","",IF(COUNT(U11,AN11,BG11,BZ11,CS11,DL11,EE11,EX11,FQ11,GJ11)&lt;7,"NA",SUM(IF(MAX(correction_sheet!HV10,correction_sheet!IO10,correction_sheet!JH10)&gt;0,IF(U11&gt;=Reference_sheet!$H$2,1,0),0),IF(AN11&gt;=Reference_sheet!$I$2,1,0),IF(BG11&gt;=Reference_sheet!$J$2,1,0),IF(BZ11&gt;=Reference_sheet!$K$2,1,0),IF(CS11&gt;=Reference_sheet!$L$2,1,0),IF(DL11&gt;=Reference_sheet!$M$2,1,0),IF(FQ11&gt;=Reference_sheet!$P$2,1,0),IF(GJ11&gt;=Reference_sheet!$Q$2,1,0))-COUNTIF(U11,"NA")-COUNTIF(AN11,"NA")-COUNTIF(BG11,"NA")-COUNTIF(BZ11,"NA")-COUNTIF(CS11,"NA")-COUNTIF(DL11,"NA")-COUNTIF(FQ11,"NA")-COUNTIF(GJ11,"NA")))</f>
        <v>0</v>
      </c>
      <c r="IH11" s="17"/>
    </row>
    <row r="12" spans="1:242">
      <c r="A12" s="7" t="str">
        <f>IF(correction_sheet!$A11="","",correction_sheet!$A11)</f>
        <v/>
      </c>
      <c r="B12" s="7" t="str">
        <f>IF(correction_sheet!$B11="","",correction_sheet!$B11)</f>
        <v/>
      </c>
      <c r="C12" s="4" t="str">
        <f>IF(correction_sheet!$ALC11=0,"NA",IF(correction_sheet!$A11="","",IF(COUNT(correction_sheet!MG11,correction_sheet!MZ11,correction_sheet!HD11,correction_sheet!HW11,correction_sheet!IP11,correction_sheet!YR11,correction_sheet!ZK11)&lt;5,"NA",VLOOKUP(SUM(correction_sheet!MG11,correction_sheet!MZ11,correction_sheet!HD11,correction_sheet!HW11,correction_sheet!IP11,correction_sheet!YR11,correction_sheet!ZK11),Reference_sheet!$B$2:$D$11,3,FALSE))))</f>
        <v/>
      </c>
      <c r="D12" s="4" t="str">
        <f>IF(correction_sheet!$ALC11=0,"NA",IF(correction_sheet!$A11="","",IF(COUNT(correction_sheet!MH11,correction_sheet!NA11,correction_sheet!HE11,correction_sheet!HX11,correction_sheet!IQ11,correction_sheet!YS11,correction_sheet!ZL11)&lt;5,"NA",VLOOKUP(SUM(correction_sheet!MH11,correction_sheet!NA11,correction_sheet!HE11,correction_sheet!HX11,correction_sheet!IQ11,correction_sheet!YS11,correction_sheet!ZL11),Reference_sheet!$B$2:$D$11,3,FALSE))))</f>
        <v/>
      </c>
      <c r="E12" s="4" t="str">
        <f>IF(correction_sheet!$ALC11=0,"NA",IF(correction_sheet!$A11="","",IF(COUNT(correction_sheet!MI11,correction_sheet!NB11,correction_sheet!HF11,correction_sheet!HY11,correction_sheet!IR11,correction_sheet!YT11,correction_sheet!ZM11)&lt;5,"NA",VLOOKUP(SUM(correction_sheet!MI11,correction_sheet!NB11,correction_sheet!HF11,correction_sheet!HY11,correction_sheet!IR11,correction_sheet!YT11,correction_sheet!ZM11),Reference_sheet!$B$2:$D$11,3,FALSE))))</f>
        <v/>
      </c>
      <c r="F12" s="4" t="str">
        <f>IF(correction_sheet!$ALC11=0,"NA",IF(correction_sheet!$A11="","",IF(COUNT(correction_sheet!MJ11,correction_sheet!NC11,correction_sheet!HG11,correction_sheet!HZ11,correction_sheet!IS11,correction_sheet!YU11,correction_sheet!ZN11)&lt;5,"NA",VLOOKUP(SUM(correction_sheet!MJ11,correction_sheet!NC11,correction_sheet!HG11,correction_sheet!HZ11,correction_sheet!IS11,correction_sheet!YU11,correction_sheet!ZN11),Reference_sheet!$B$2:$D$11,3,FALSE))))</f>
        <v/>
      </c>
      <c r="G12" s="4" t="str">
        <f>IF(correction_sheet!$ALC11=0,"NA",IF(correction_sheet!$A11="","",IF(COUNT(correction_sheet!MK11,correction_sheet!ND11,correction_sheet!HH11,correction_sheet!IA11,correction_sheet!IT11,correction_sheet!YV11,correction_sheet!ZO11)&lt;5,"NA",VLOOKUP(SUM(correction_sheet!MK11,correction_sheet!ND11,correction_sheet!HH11,correction_sheet!IA11,correction_sheet!IT11,correction_sheet!YV11,correction_sheet!ZO11),Reference_sheet!$B$2:$D$11,3,FALSE))))</f>
        <v/>
      </c>
      <c r="H12" s="4" t="str">
        <f>IF(correction_sheet!$ALC11=0,"NA",IF(correction_sheet!$A11="","",IF(COUNT(correction_sheet!ML11,correction_sheet!NE11,correction_sheet!HI11,correction_sheet!IB11,correction_sheet!IU11,correction_sheet!YW11,correction_sheet!ZP11)&lt;5,"NA",VLOOKUP(SUM(correction_sheet!ML11,correction_sheet!NE11,correction_sheet!HI11,correction_sheet!IB11,correction_sheet!IU11,correction_sheet!YW11,correction_sheet!ZP11),Reference_sheet!$B$2:$D$11,3,FALSE))))</f>
        <v/>
      </c>
      <c r="I12" s="4" t="str">
        <f>IF(correction_sheet!$ALC11=0,"NA",IF(correction_sheet!$A11="","",IF(COUNT(correction_sheet!MM11,correction_sheet!NF11,correction_sheet!HJ11,correction_sheet!IC11,correction_sheet!IV11,correction_sheet!YX11,correction_sheet!ZQ11)&lt;5,"NA",VLOOKUP(SUM(correction_sheet!MM11,correction_sheet!NF11,correction_sheet!HJ11,correction_sheet!IC11,correction_sheet!IV11,correction_sheet!YX11,correction_sheet!ZQ11),Reference_sheet!$B$2:$D$11,3,FALSE))))</f>
        <v/>
      </c>
      <c r="J12" s="4" t="str">
        <f>IF(correction_sheet!$ALC11=0,"NA",IF(correction_sheet!$A11="","",IF(COUNT(correction_sheet!MN11,correction_sheet!NG11,correction_sheet!HK11,correction_sheet!ID11,correction_sheet!IW11,correction_sheet!YY11,correction_sheet!ZR11)&lt;5,"NA",VLOOKUP(SUM(correction_sheet!MN11,correction_sheet!NG11,correction_sheet!HK11,correction_sheet!ID11,correction_sheet!IW11,correction_sheet!YY11,correction_sheet!ZR11),Reference_sheet!$B$2:$D$11,3,FALSE))))</f>
        <v/>
      </c>
      <c r="K12" s="4" t="str">
        <f>IF(correction_sheet!$ALC11=0,"NA",IF(correction_sheet!$A11="","",IF(COUNT(correction_sheet!MO11,correction_sheet!NH11,correction_sheet!HL11,correction_sheet!IE11,correction_sheet!IX11,correction_sheet!YZ11,correction_sheet!ZS11)&lt;5,"NA",VLOOKUP(SUM(correction_sheet!MO11,correction_sheet!NH11,correction_sheet!HL11,correction_sheet!IE11,correction_sheet!IX11,correction_sheet!YZ11,correction_sheet!ZS11),Reference_sheet!$B$2:$D$11,3,FALSE))))</f>
        <v/>
      </c>
      <c r="L12" s="4" t="str">
        <f>IF(correction_sheet!$ALC11=0,"NA",IF(correction_sheet!$A11="","",IF(COUNT(correction_sheet!MP11,correction_sheet!NI11,correction_sheet!HM11,correction_sheet!IF11,correction_sheet!IY11,correction_sheet!ZA11,correction_sheet!ZT11)&lt;5,"NA",VLOOKUP(SUM(correction_sheet!MP11,correction_sheet!NI11,correction_sheet!HM11,correction_sheet!IF11,correction_sheet!IY11,correction_sheet!ZA11,correction_sheet!ZT11),Reference_sheet!$B$2:$D$11,3,FALSE))))</f>
        <v/>
      </c>
      <c r="M12" s="4" t="str">
        <f>IF(correction_sheet!$ALC11=0,"NA",IF(correction_sheet!$A11="","",IF(COUNT(correction_sheet!MQ11,correction_sheet!NJ11,correction_sheet!HN11,correction_sheet!IG11,correction_sheet!IZ11,correction_sheet!ZB11,correction_sheet!ZU11)&lt;5,"NA",VLOOKUP(SUM(correction_sheet!MQ11,correction_sheet!NJ11,correction_sheet!HN11,correction_sheet!IG11,correction_sheet!IZ11,correction_sheet!ZB11,correction_sheet!ZU11),Reference_sheet!$B$2:$D$11,3,FALSE))))</f>
        <v/>
      </c>
      <c r="N12" s="4" t="str">
        <f>IF(correction_sheet!$ALC11=0,"NA",IF(correction_sheet!$A11="","",IF(COUNT(correction_sheet!MR11,correction_sheet!NK11,correction_sheet!HO11,correction_sheet!IH11,correction_sheet!JA11,correction_sheet!ZC11,correction_sheet!ZV11)&lt;5,"NA",VLOOKUP(SUM(correction_sheet!MR11,correction_sheet!NK11,correction_sheet!HO11,correction_sheet!IH11,correction_sheet!JA11,correction_sheet!ZC11,correction_sheet!ZV11),Reference_sheet!$B$2:$D$11,3,FALSE))))</f>
        <v/>
      </c>
      <c r="O12" s="4" t="str">
        <f>IF(correction_sheet!$ALC11=0,"NA",IF(correction_sheet!$A11="","",IF(COUNT(correction_sheet!MS11,correction_sheet!NL11,correction_sheet!HP11,correction_sheet!II11,correction_sheet!JB11,correction_sheet!ZD11,correction_sheet!ZW11)&lt;5,"NA",VLOOKUP(SUM(correction_sheet!MS11,correction_sheet!NL11,correction_sheet!HP11,correction_sheet!II11,correction_sheet!JB11,correction_sheet!ZD11,correction_sheet!ZW11),Reference_sheet!$B$2:$D$11,3,FALSE))))</f>
        <v/>
      </c>
      <c r="P12" s="4" t="str">
        <f>IF(correction_sheet!$ALC11=0,"NA",IF(correction_sheet!$A11="","",IF(COUNT(correction_sheet!MT11,correction_sheet!NM11,correction_sheet!HQ11,correction_sheet!IJ11,correction_sheet!JC11,correction_sheet!ZE11,correction_sheet!ZX11)&lt;5,"NA",VLOOKUP(SUM(correction_sheet!MT11,correction_sheet!NM11,correction_sheet!HQ11,correction_sheet!IJ11,correction_sheet!JC11,correction_sheet!ZE11,correction_sheet!ZX11),Reference_sheet!$B$2:$D$11,3,FALSE))))</f>
        <v/>
      </c>
      <c r="Q12" s="4" t="str">
        <f>IF(correction_sheet!$ALC11=0,"NA",IF(correction_sheet!$A11="","",IF(COUNT(correction_sheet!MU11,correction_sheet!NN11,correction_sheet!HR11,correction_sheet!IK11,correction_sheet!JD11,correction_sheet!ZF11,correction_sheet!ZY11)&lt;5,"NA",VLOOKUP(SUM(correction_sheet!MU11,correction_sheet!NN11,correction_sheet!HR11,correction_sheet!IK11,correction_sheet!JD11,correction_sheet!ZF11,correction_sheet!ZY11),Reference_sheet!$B$2:$D$11,3,FALSE))))</f>
        <v/>
      </c>
      <c r="R12" s="4" t="str">
        <f>IF(correction_sheet!$ALC11=0,"NA",IF(correction_sheet!$A11="","",IF(COUNT(correction_sheet!MV11,correction_sheet!NO11,correction_sheet!HS11,correction_sheet!IL11,correction_sheet!JE11,correction_sheet!ZG11,correction_sheet!ZZ11)&lt;5,"NA",VLOOKUP(SUM(correction_sheet!MV11,correction_sheet!NO11,correction_sheet!HS11,correction_sheet!IL11,correction_sheet!JE11,correction_sheet!ZG11,correction_sheet!ZZ11),Reference_sheet!$B$2:$D$11,3,FALSE))))</f>
        <v/>
      </c>
      <c r="S12" s="4" t="str">
        <f>IF(correction_sheet!$ALC11=0,"NA",IF(correction_sheet!$A11="","",IF(COUNT(correction_sheet!MW11,correction_sheet!NP11,correction_sheet!HT11,correction_sheet!IM11,correction_sheet!JF11,correction_sheet!ZH11,correction_sheet!AAA11)&lt;5,"NA",VLOOKUP(SUM(correction_sheet!MW11,correction_sheet!NP11,correction_sheet!HT11,correction_sheet!IM11,correction_sheet!JF11,correction_sheet!ZH11,correction_sheet!AAA11),Reference_sheet!$B$2:$D$11,3,FALSE))))</f>
        <v/>
      </c>
      <c r="T12" s="4" t="str">
        <f>IF(correction_sheet!$ALC11=0,"NA",IF(correction_sheet!$A11="","",IF(COUNT(correction_sheet!MX11,correction_sheet!NQ11,correction_sheet!HU11,correction_sheet!IN11,correction_sheet!JG11,correction_sheet!ZI11,correction_sheet!AAB11)&lt;5,"NA",VLOOKUP(SUM(correction_sheet!MX11,correction_sheet!NQ11,correction_sheet!HU11,correction_sheet!IN11,correction_sheet!JG11,correction_sheet!ZI11,correction_sheet!AAB11),Reference_sheet!$B$2:$D$11,3,FALSE))))</f>
        <v/>
      </c>
      <c r="U12" s="4" t="str">
        <f>IF(correction_sheet!$ALC11=0,"NA",IF(correction_sheet!$A11="","",IF(COUNT(correction_sheet!MY11,correction_sheet!NR11,correction_sheet!HV11,correction_sheet!IO11,correction_sheet!JH11,correction_sheet!ZJ11,correction_sheet!AAC11)&lt;5,"NA",VLOOKUP(SUM(correction_sheet!MY11,correction_sheet!NR11,correction_sheet!HV11,correction_sheet!IO11,correction_sheet!JH11,correction_sheet!ZJ11,correction_sheet!AAC11),Reference_sheet!$B$2:$D$11,3,FALSE))))</f>
        <v/>
      </c>
      <c r="V12" s="4" t="str">
        <f>IF(correction_sheet!$ALC11=0,"NA",IF(correction_sheet!$A11="","",IF(COUNT( correction_sheet!C11, correction_sheet!V11, correction_sheet!AO11, correction_sheet!BH11)&lt;3,"NA",VLOOKUP(SUM(  correction_sheet!C11, correction_sheet!V11,correction_sheet!AO11, correction_sheet!BH11),Reference_sheet!$B$14:$D$18,3,FALSE))))</f>
        <v/>
      </c>
      <c r="W12" s="4" t="str">
        <f>IF(correction_sheet!$ALC11=0,"NA",IF(correction_sheet!$A11="","",IF(COUNT( correction_sheet!D11, correction_sheet!W11, correction_sheet!AP11, correction_sheet!BI11)&lt;3,"NA",VLOOKUP(SUM(  correction_sheet!D11, correction_sheet!W11,correction_sheet!AP11, correction_sheet!BI11),Reference_sheet!$B$14:$D$18,3,FALSE))))</f>
        <v/>
      </c>
      <c r="X12" s="4" t="str">
        <f>IF(correction_sheet!$ALC11=0,"NA",IF(correction_sheet!$A11="","",IF(COUNT( correction_sheet!E11, correction_sheet!X11, correction_sheet!AQ11, correction_sheet!BJ11)&lt;3,"NA",VLOOKUP(SUM(  correction_sheet!E11, correction_sheet!X11,correction_sheet!AQ11, correction_sheet!BJ11),Reference_sheet!$B$14:$D$18,3,FALSE))))</f>
        <v/>
      </c>
      <c r="Y12" s="4" t="str">
        <f>IF(correction_sheet!$ALC11=0,"NA",IF(correction_sheet!$A11="","",IF(COUNT( correction_sheet!F11, correction_sheet!Y11, correction_sheet!AR11, correction_sheet!BK11)&lt;3,"NA",VLOOKUP(SUM(  correction_sheet!F11, correction_sheet!Y11,correction_sheet!AR11, correction_sheet!BK11),Reference_sheet!$B$14:$D$18,3,FALSE))))</f>
        <v/>
      </c>
      <c r="Z12" s="4" t="str">
        <f>IF(correction_sheet!$ALC11=0,"NA",IF(correction_sheet!$A11="","",IF(COUNT( correction_sheet!G11, correction_sheet!Z11, correction_sheet!AS11, correction_sheet!BL11)&lt;3,"NA",VLOOKUP(SUM(  correction_sheet!G11, correction_sheet!Z11,correction_sheet!AS11, correction_sheet!BL11),Reference_sheet!$B$14:$D$18,3,FALSE))))</f>
        <v/>
      </c>
      <c r="AA12" s="4" t="str">
        <f>IF(correction_sheet!$ALC11=0,"NA",IF(correction_sheet!$A11="","",IF(COUNT( correction_sheet!H11, correction_sheet!AA11, correction_sheet!AT11, correction_sheet!BM11)&lt;3,"NA",VLOOKUP(SUM(  correction_sheet!H11, correction_sheet!AA11,correction_sheet!AT11, correction_sheet!BM11),Reference_sheet!$B$14:$D$18,3,FALSE))))</f>
        <v/>
      </c>
      <c r="AB12" s="4" t="str">
        <f>IF(correction_sheet!$ALC11=0,"NA",IF(correction_sheet!$A11="","",IF(COUNT( correction_sheet!I11, correction_sheet!AB11, correction_sheet!AU11, correction_sheet!BN11)&lt;3,"NA",VLOOKUP(SUM(  correction_sheet!I11, correction_sheet!AB11,correction_sheet!AU11, correction_sheet!BN11),Reference_sheet!$B$14:$D$18,3,FALSE))))</f>
        <v/>
      </c>
      <c r="AC12" s="4" t="str">
        <f>IF(correction_sheet!$ALC11=0,"NA",IF(correction_sheet!$A11="","",IF(COUNT( correction_sheet!J11, correction_sheet!AC11, correction_sheet!AV11, correction_sheet!BO11)&lt;3,"NA",VLOOKUP(SUM(  correction_sheet!J11, correction_sheet!AC11,correction_sheet!AV11, correction_sheet!BO11),Reference_sheet!$B$14:$D$18,3,FALSE))))</f>
        <v/>
      </c>
      <c r="AD12" s="4" t="str">
        <f>IF(correction_sheet!$ALC11=0,"NA",IF(correction_sheet!$A11="","",IF(COUNT( correction_sheet!K11, correction_sheet!AD11, correction_sheet!AW11, correction_sheet!BP11)&lt;3,"NA",VLOOKUP(SUM(  correction_sheet!K11, correction_sheet!AD11,correction_sheet!AW11, correction_sheet!BP11),Reference_sheet!$B$14:$D$18,3,FALSE))))</f>
        <v/>
      </c>
      <c r="AE12" s="4" t="str">
        <f>IF(correction_sheet!$ALC11=0,"NA",IF(correction_sheet!$A11="","",IF(COUNT( correction_sheet!L11, correction_sheet!AE11, correction_sheet!AX11, correction_sheet!BQ11)&lt;3,"NA",VLOOKUP(SUM(  correction_sheet!L11, correction_sheet!AE11,correction_sheet!AX11, correction_sheet!BQ11),Reference_sheet!$B$14:$D$18,3,FALSE))))</f>
        <v/>
      </c>
      <c r="AF12" s="4" t="str">
        <f>IF(correction_sheet!$ALC11=0,"NA",IF(correction_sheet!$A11="","",IF(COUNT( correction_sheet!M11, correction_sheet!AF11, correction_sheet!AY11, correction_sheet!BR11)&lt;3,"NA",VLOOKUP(SUM(  correction_sheet!M11, correction_sheet!AF11,correction_sheet!AY11, correction_sheet!BR11),Reference_sheet!$B$14:$D$18,3,FALSE))))</f>
        <v/>
      </c>
      <c r="AG12" s="4" t="str">
        <f>IF(correction_sheet!$ALC11=0,"NA",IF(correction_sheet!$A11="","",IF(COUNT( correction_sheet!N11, correction_sheet!AG11, correction_sheet!AZ11, correction_sheet!BS11)&lt;3,"NA",VLOOKUP(SUM(  correction_sheet!N11, correction_sheet!AG11,correction_sheet!AZ11, correction_sheet!BS11),Reference_sheet!$B$14:$D$18,3,FALSE))))</f>
        <v/>
      </c>
      <c r="AH12" s="4" t="str">
        <f>IF(correction_sheet!$ALC11=0,"NA",IF(correction_sheet!$A11="","",IF(COUNT( correction_sheet!O11, correction_sheet!AH11, correction_sheet!BA11, correction_sheet!BT11)&lt;3,"NA",VLOOKUP(SUM(  correction_sheet!O11, correction_sheet!AH11,correction_sheet!BA11, correction_sheet!BT11),Reference_sheet!$B$14:$D$18,3,FALSE))))</f>
        <v/>
      </c>
      <c r="AI12" s="4" t="str">
        <f>IF(correction_sheet!$ALC11=0,"NA",IF(correction_sheet!$A11="","",IF(COUNT( correction_sheet!P11, correction_sheet!AI11, correction_sheet!BB11, correction_sheet!BU11)&lt;3,"NA",VLOOKUP(SUM(  correction_sheet!P11, correction_sheet!AI11,correction_sheet!BB11, correction_sheet!BU11),Reference_sheet!$B$14:$D$18,3,FALSE))))</f>
        <v/>
      </c>
      <c r="AJ12" s="4" t="str">
        <f>IF(correction_sheet!$ALC11=0,"NA",IF(correction_sheet!$A11="","",IF(COUNT( correction_sheet!Q11, correction_sheet!AJ11, correction_sheet!BC11, correction_sheet!BV11)&lt;3,"NA",VLOOKUP(SUM(  correction_sheet!Q11, correction_sheet!AJ11,correction_sheet!BC11, correction_sheet!BV11),Reference_sheet!$B$14:$D$18,3,FALSE))))</f>
        <v/>
      </c>
      <c r="AK12" s="4" t="str">
        <f>IF(correction_sheet!$ALC11=0,"NA",IF(correction_sheet!$A11="","",IF(COUNT( correction_sheet!R11, correction_sheet!AK11, correction_sheet!BD11, correction_sheet!BW11)&lt;3,"NA",VLOOKUP(SUM(  correction_sheet!R11, correction_sheet!AK11,correction_sheet!BD11, correction_sheet!BW11),Reference_sheet!$B$14:$D$18,3,FALSE))))</f>
        <v/>
      </c>
      <c r="AL12" s="4" t="str">
        <f>IF(correction_sheet!$ALC11=0,"NA",IF(correction_sheet!$A11="","",IF(COUNT( correction_sheet!S11, correction_sheet!AL11, correction_sheet!BE11, correction_sheet!BX11)&lt;3,"NA",VLOOKUP(SUM(  correction_sheet!S11, correction_sheet!AL11,correction_sheet!BE11, correction_sheet!BX11),Reference_sheet!$B$14:$D$18,3,FALSE))))</f>
        <v/>
      </c>
      <c r="AM12" s="4" t="str">
        <f>IF(correction_sheet!$ALC11=0,"NA",IF(correction_sheet!$A11="","",IF(COUNT( correction_sheet!T11, correction_sheet!AM11, correction_sheet!BF11, correction_sheet!BY11)&lt;3,"NA",VLOOKUP(SUM(  correction_sheet!T11, correction_sheet!AM11,correction_sheet!BF11, correction_sheet!BY11),Reference_sheet!$B$14:$D$18,3,FALSE))))</f>
        <v/>
      </c>
      <c r="AN12" s="4" t="str">
        <f>IF(correction_sheet!$ALC11=0,"NA",IF(correction_sheet!$A11="","",IF(COUNT( correction_sheet!U11, correction_sheet!AN11, correction_sheet!BG11, correction_sheet!BZ11)&lt;3,"NA",VLOOKUP(SUM(  correction_sheet!U11, correction_sheet!AN11,correction_sheet!BG11, correction_sheet!BZ11),Reference_sheet!$B$14:$D$18,3,FALSE))))</f>
        <v/>
      </c>
      <c r="AO12" s="4" t="str">
        <f>IF(correction_sheet!$ALH11=0,"NA",IF(correction_sheet!$A11="","",IF(COUNT( correction_sheet!CA11, correction_sheet!ABP11, correction_sheet!ACI11, correction_sheet!AHL11,correction_sheet!AIX11,correction_sheet!AIE11)&lt;4,"NA",VLOOKUP(SUM( correction_sheet!CA11, correction_sheet!ABP11, correction_sheet!ACI11, correction_sheet!AHL11,correction_sheet!AIX11,correction_sheet!AIE11),Reference_sheet!$B$23:$D$28,3,FALSE))))</f>
        <v/>
      </c>
      <c r="AP12" s="4" t="str">
        <f>IF(correction_sheet!$ALH11=0,"NA",IF(correction_sheet!$A11="","",IF(COUNT( correction_sheet!CB11, correction_sheet!ABQ11, correction_sheet!ACJ11, correction_sheet!AHM11,correction_sheet!AIY11,correction_sheet!AIF11)&lt;4,"NA",VLOOKUP(SUM( correction_sheet!CB11, correction_sheet!ABQ11, correction_sheet!ACJ11, correction_sheet!AHM11,correction_sheet!AIY11,correction_sheet!AIF11),Reference_sheet!$B$23:$D$28,3,FALSE))))</f>
        <v/>
      </c>
      <c r="AQ12" s="4" t="str">
        <f>IF(correction_sheet!$ALH11=0,"NA",IF(correction_sheet!$A11="","",IF(COUNT( correction_sheet!CC11, correction_sheet!ABR11, correction_sheet!ACK11, correction_sheet!AHN11,correction_sheet!AIZ11,correction_sheet!AIG11)&lt;4,"NA",VLOOKUP(SUM( correction_sheet!CC11, correction_sheet!ABR11, correction_sheet!ACK11, correction_sheet!AHN11,correction_sheet!AIZ11,correction_sheet!AIG11),Reference_sheet!$B$23:$D$28,3,FALSE))))</f>
        <v/>
      </c>
      <c r="AR12" s="4" t="str">
        <f>IF(correction_sheet!$ALH11=0,"NA",IF(correction_sheet!$A11="","",IF(COUNT( correction_sheet!CD11, correction_sheet!ABS11, correction_sheet!ACL11, correction_sheet!AHO11,correction_sheet!AJA11,correction_sheet!AIH11)&lt;4,"NA",VLOOKUP(SUM( correction_sheet!CD11, correction_sheet!ABS11, correction_sheet!ACL11, correction_sheet!AHO11,correction_sheet!AJA11,correction_sheet!AIH11),Reference_sheet!$B$23:$D$28,3,FALSE))))</f>
        <v/>
      </c>
      <c r="AS12" s="4" t="str">
        <f>IF(correction_sheet!$ALH11=0,"NA",IF(correction_sheet!$A11="","",IF(COUNT( correction_sheet!CE11, correction_sheet!ABT11, correction_sheet!ACM11, correction_sheet!AHP11,correction_sheet!AJB11,correction_sheet!AII11)&lt;4,"NA",VLOOKUP(SUM( correction_sheet!CE11, correction_sheet!ABT11, correction_sheet!ACM11, correction_sheet!AHP11,correction_sheet!AJB11,correction_sheet!AII11),Reference_sheet!$B$23:$D$28,3,FALSE))))</f>
        <v/>
      </c>
      <c r="AT12" s="4" t="str">
        <f>IF(correction_sheet!$ALH11=0,"NA",IF(correction_sheet!$A11="","",IF(COUNT( correction_sheet!CF11, correction_sheet!ABU11, correction_sheet!ACN11, correction_sheet!AHQ11,correction_sheet!AJC11,correction_sheet!AIJ11)&lt;4,"NA",VLOOKUP(SUM( correction_sheet!CF11, correction_sheet!ABU11, correction_sheet!ACN11, correction_sheet!AHQ11,correction_sheet!AJC11,correction_sheet!AIJ11),Reference_sheet!$B$23:$D$28,3,FALSE))))</f>
        <v/>
      </c>
      <c r="AU12" s="4" t="str">
        <f>IF(correction_sheet!$ALH11=0,"NA",IF(correction_sheet!$A11="","",IF(COUNT( correction_sheet!CG11, correction_sheet!ABV11, correction_sheet!ACO11, correction_sheet!AHR11,correction_sheet!AJD11,correction_sheet!AIK11)&lt;4,"NA",VLOOKUP(SUM( correction_sheet!CG11, correction_sheet!ABV11, correction_sheet!ACO11, correction_sheet!AHR11,correction_sheet!AJD11,correction_sheet!AIK11),Reference_sheet!$B$23:$D$28,3,FALSE))))</f>
        <v/>
      </c>
      <c r="AV12" s="4" t="str">
        <f>IF(correction_sheet!$ALH11=0,"NA",IF(correction_sheet!$A11="","",IF(COUNT( correction_sheet!CH11, correction_sheet!ABW11, correction_sheet!ACP11, correction_sheet!AHS11,correction_sheet!AJE11,correction_sheet!AIL11)&lt;4,"NA",VLOOKUP(SUM( correction_sheet!CH11, correction_sheet!ABW11, correction_sheet!ACP11, correction_sheet!AHS11,correction_sheet!AJE11,correction_sheet!AIL11),Reference_sheet!$B$23:$D$28,3,FALSE))))</f>
        <v/>
      </c>
      <c r="AW12" s="4" t="str">
        <f>IF(correction_sheet!$ALH11=0,"NA",IF(correction_sheet!$A11="","",IF(COUNT( correction_sheet!CI11, correction_sheet!ABX11, correction_sheet!ACQ11, correction_sheet!AHT11,correction_sheet!AJF11,correction_sheet!AIM11)&lt;4,"NA",VLOOKUP(SUM( correction_sheet!CI11, correction_sheet!ABX11, correction_sheet!ACQ11, correction_sheet!AHT11,correction_sheet!AJF11,correction_sheet!AIM11),Reference_sheet!$B$23:$D$28,3,FALSE))))</f>
        <v/>
      </c>
      <c r="AX12" s="4" t="str">
        <f>IF(correction_sheet!$ALH11=0,"NA",IF(correction_sheet!$A11="","",IF(COUNT( correction_sheet!CJ11, correction_sheet!ABY11, correction_sheet!ACR11, correction_sheet!AHU11,correction_sheet!AJG11,correction_sheet!AIN11)&lt;4,"NA",VLOOKUP(SUM( correction_sheet!CJ11, correction_sheet!ABY11, correction_sheet!ACR11, correction_sheet!AHU11,correction_sheet!AJG11,correction_sheet!AIN11),Reference_sheet!$B$23:$D$28,3,FALSE))))</f>
        <v/>
      </c>
      <c r="AY12" s="4" t="str">
        <f>IF(correction_sheet!$ALH11=0,"NA",IF(correction_sheet!$A11="","",IF(COUNT( correction_sheet!CK11, correction_sheet!ABZ11, correction_sheet!ACS11, correction_sheet!AHV11,correction_sheet!AJH11,correction_sheet!AIO11)&lt;4,"NA",VLOOKUP(SUM( correction_sheet!CK11, correction_sheet!ABZ11, correction_sheet!ACS11, correction_sheet!AHV11,correction_sheet!AJH11,correction_sheet!AIO11),Reference_sheet!$B$23:$D$28,3,FALSE))))</f>
        <v/>
      </c>
      <c r="AZ12" s="4" t="str">
        <f>IF(correction_sheet!$ALH11=0,"NA",IF(correction_sheet!$A11="","",IF(COUNT( correction_sheet!CL11, correction_sheet!ACA11, correction_sheet!ACT11, correction_sheet!AHW11,correction_sheet!AJI11,correction_sheet!AIP11)&lt;4,"NA",VLOOKUP(SUM( correction_sheet!CL11, correction_sheet!ACA11, correction_sheet!ACT11, correction_sheet!AHW11,correction_sheet!AJI11,correction_sheet!AIP11),Reference_sheet!$B$23:$D$28,3,FALSE))))</f>
        <v/>
      </c>
      <c r="BA12" s="4" t="str">
        <f>IF(correction_sheet!$ALH11=0,"NA",IF(correction_sheet!$A11="","",IF(COUNT( correction_sheet!CM11, correction_sheet!ACB11, correction_sheet!ACU11, correction_sheet!AHX11,correction_sheet!AJJ11,correction_sheet!AIQ11)&lt;4,"NA",VLOOKUP(SUM( correction_sheet!CM11, correction_sheet!ACB11, correction_sheet!ACU11, correction_sheet!AHX11,correction_sheet!AJJ11,correction_sheet!AIQ11),Reference_sheet!$B$23:$D$28,3,FALSE))))</f>
        <v/>
      </c>
      <c r="BB12" s="4" t="str">
        <f>IF(correction_sheet!$ALH11=0,"NA",IF(correction_sheet!$A11="","",IF(COUNT( correction_sheet!CN11, correction_sheet!ACC11, correction_sheet!ACV11, correction_sheet!AHY11,correction_sheet!AJK11,correction_sheet!AIR11)&lt;4,"NA",VLOOKUP(SUM( correction_sheet!CN11, correction_sheet!ACC11, correction_sheet!ACV11, correction_sheet!AHY11,correction_sheet!AJK11,correction_sheet!AIR11),Reference_sheet!$B$23:$D$28,3,FALSE))))</f>
        <v/>
      </c>
      <c r="BC12" s="4" t="str">
        <f>IF(correction_sheet!$ALH11=0,"NA",IF(correction_sheet!$A11="","",IF(COUNT( correction_sheet!CO11, correction_sheet!ACD11, correction_sheet!ACW11, correction_sheet!AHZ11,correction_sheet!AJL11,correction_sheet!AIS11)&lt;4,"NA",VLOOKUP(SUM( correction_sheet!CO11, correction_sheet!ACD11, correction_sheet!ACW11, correction_sheet!AHZ11,correction_sheet!AJL11,correction_sheet!AIS11),Reference_sheet!$B$23:$D$28,3,FALSE))))</f>
        <v/>
      </c>
      <c r="BD12" s="4" t="str">
        <f>IF(correction_sheet!$ALH11=0,"NA",IF(correction_sheet!$A11="","",IF(COUNT( correction_sheet!CP11, correction_sheet!ACE11, correction_sheet!ACX11, correction_sheet!AIA11,correction_sheet!AJM11,correction_sheet!AIT11)&lt;4,"NA",VLOOKUP(SUM( correction_sheet!CP11, correction_sheet!ACE11, correction_sheet!ACX11, correction_sheet!AIA11,correction_sheet!AJM11,correction_sheet!AIT11),Reference_sheet!$B$23:$D$28,3,FALSE))))</f>
        <v/>
      </c>
      <c r="BE12" s="4" t="str">
        <f>IF(correction_sheet!$ALH11=0,"NA",IF(correction_sheet!$A11="","",IF(COUNT( correction_sheet!CQ11, correction_sheet!ACF11, correction_sheet!ACY11, correction_sheet!AIB11,correction_sheet!AJN11,correction_sheet!AIU11)&lt;4,"NA",VLOOKUP(SUM( correction_sheet!CQ11, correction_sheet!ACF11, correction_sheet!ACY11, correction_sheet!AIB11,correction_sheet!AJN11,correction_sheet!AIU11),Reference_sheet!$B$23:$D$28,3,FALSE))))</f>
        <v/>
      </c>
      <c r="BF12" s="4" t="str">
        <f>IF(correction_sheet!$ALH11=0,"NA",IF(correction_sheet!$A11="","",IF(COUNT( correction_sheet!CR11, correction_sheet!ACG11, correction_sheet!ACZ11, correction_sheet!AIC11,correction_sheet!AJO11,correction_sheet!AIV11)&lt;4,"NA",VLOOKUP(SUM( correction_sheet!CR11, correction_sheet!ACG11, correction_sheet!ACZ11, correction_sheet!AIC11,correction_sheet!AJO11,correction_sheet!AIV11),Reference_sheet!$B$23:$D$28,3,FALSE))))</f>
        <v/>
      </c>
      <c r="BG12" s="4" t="str">
        <f>IF(correction_sheet!$ALH11=0,"NA",IF(correction_sheet!$A11="","",IF(COUNT( correction_sheet!CS11, correction_sheet!ACH11, correction_sheet!ADA11, correction_sheet!AID11,correction_sheet!AJP11,correction_sheet!AIW11)&lt;4,"NA",VLOOKUP(SUM( correction_sheet!CS11, correction_sheet!ACH11, correction_sheet!ADA11, correction_sheet!AID11,correction_sheet!AJP11,correction_sheet!AIW11),Reference_sheet!$B$23:$D$28,3,FALSE))))</f>
        <v/>
      </c>
      <c r="BH12" s="4" t="str">
        <f>IF(correction_sheet!$ALC11=0,"NA",IF(correction_sheet!$A11="","",IF(COUNT( correction_sheet!CT11, correction_sheet!DM11, correction_sheet!EY11, correction_sheet!FR11, correction_sheet!GK11,correction_sheet!EF11)&lt;4,"NA",VLOOKUP(SUM(correction_sheet!CT11, correction_sheet!DM11, correction_sheet!EY11, correction_sheet!FR11, correction_sheet!GK11,correction_sheet!EF11),Reference_sheet!$B$32:$D$38,3,FALSE))))</f>
        <v/>
      </c>
      <c r="BI12" s="4" t="str">
        <f>IF(correction_sheet!$ALC11=0,"NA",IF(correction_sheet!$A11="","",IF(COUNT( correction_sheet!CU11, correction_sheet!DN11, correction_sheet!EZ11, correction_sheet!FS11, correction_sheet!GL11,correction_sheet!EG11)&lt;4,"NA",VLOOKUP(SUM(correction_sheet!CU11, correction_sheet!DN11, correction_sheet!EZ11, correction_sheet!FS11, correction_sheet!GL11,correction_sheet!EG11),Reference_sheet!$B$32:$D$38,3,FALSE))))</f>
        <v/>
      </c>
      <c r="BJ12" s="4" t="str">
        <f>IF(correction_sheet!$ALC11=0,"NA",IF(correction_sheet!$A11="","",IF(COUNT( correction_sheet!CV11, correction_sheet!DO11, correction_sheet!FA11, correction_sheet!FT11, correction_sheet!GM11,correction_sheet!EH11)&lt;4,"NA",VLOOKUP(SUM(correction_sheet!CV11, correction_sheet!DO11, correction_sheet!FA11, correction_sheet!FT11, correction_sheet!GM11,correction_sheet!EH11),Reference_sheet!$B$32:$D$38,3,FALSE))))</f>
        <v/>
      </c>
      <c r="BK12" s="4" t="str">
        <f>IF(correction_sheet!$ALC11=0,"NA",IF(correction_sheet!$A11="","",IF(COUNT( correction_sheet!CW11, correction_sheet!DP11, correction_sheet!FB11, correction_sheet!FU11, correction_sheet!GN11,correction_sheet!EI11)&lt;4,"NA",VLOOKUP(SUM(correction_sheet!CW11, correction_sheet!DP11, correction_sheet!FB11, correction_sheet!FU11, correction_sheet!GN11,correction_sheet!EI11),Reference_sheet!$B$32:$D$38,3,FALSE))))</f>
        <v/>
      </c>
      <c r="BL12" s="4" t="str">
        <f>IF(correction_sheet!$ALC11=0,"NA",IF(correction_sheet!$A11="","",IF(COUNT( correction_sheet!CX11, correction_sheet!DQ11, correction_sheet!FC11, correction_sheet!FV11, correction_sheet!GO11,correction_sheet!EJ11)&lt;4,"NA",VLOOKUP(SUM(correction_sheet!CX11, correction_sheet!DQ11, correction_sheet!FC11, correction_sheet!FV11, correction_sheet!GO11,correction_sheet!EJ11),Reference_sheet!$B$32:$D$38,3,FALSE))))</f>
        <v/>
      </c>
      <c r="BM12" s="4" t="str">
        <f>IF(correction_sheet!$ALC11=0,"NA",IF(correction_sheet!$A11="","",IF(COUNT( correction_sheet!CY11, correction_sheet!DR11, correction_sheet!FD11, correction_sheet!FW11, correction_sheet!GP11,correction_sheet!EK11)&lt;4,"NA",VLOOKUP(SUM(correction_sheet!CY11, correction_sheet!DR11, correction_sheet!FD11, correction_sheet!FW11, correction_sheet!GP11,correction_sheet!EK11),Reference_sheet!$B$32:$D$38,3,FALSE))))</f>
        <v/>
      </c>
      <c r="BN12" s="4" t="str">
        <f>IF(correction_sheet!$ALC11=0,"NA",IF(correction_sheet!$A11="","",IF(COUNT( correction_sheet!CZ11, correction_sheet!DS11, correction_sheet!FE11, correction_sheet!FX11, correction_sheet!GQ11,correction_sheet!EL11)&lt;4,"NA",VLOOKUP(SUM(correction_sheet!CZ11, correction_sheet!DS11, correction_sheet!FE11, correction_sheet!FX11, correction_sheet!GQ11,correction_sheet!EL11),Reference_sheet!$B$32:$D$38,3,FALSE))))</f>
        <v/>
      </c>
      <c r="BO12" s="4" t="str">
        <f>IF(correction_sheet!$ALC11=0,"NA",IF(correction_sheet!$A11="","",IF(COUNT( correction_sheet!DA11, correction_sheet!DT11, correction_sheet!FF11, correction_sheet!FY11, correction_sheet!GR11,correction_sheet!EM11)&lt;4,"NA",VLOOKUP(SUM(correction_sheet!DA11, correction_sheet!DT11, correction_sheet!FF11, correction_sheet!FY11, correction_sheet!GR11,correction_sheet!EM11),Reference_sheet!$B$32:$D$38,3,FALSE))))</f>
        <v/>
      </c>
      <c r="BP12" s="4" t="str">
        <f>IF(correction_sheet!$ALC11=0,"NA",IF(correction_sheet!$A11="","",IF(COUNT( correction_sheet!DB11, correction_sheet!DU11, correction_sheet!FG11, correction_sheet!FZ11, correction_sheet!GS11,correction_sheet!EN11)&lt;4,"NA",VLOOKUP(SUM(correction_sheet!DB11, correction_sheet!DU11, correction_sheet!FG11, correction_sheet!FZ11, correction_sheet!GS11,correction_sheet!EN11),Reference_sheet!$B$32:$D$38,3,FALSE))))</f>
        <v/>
      </c>
      <c r="BQ12" s="4" t="str">
        <f>IF(correction_sheet!$ALC11=0,"NA",IF(correction_sheet!$A11="","",IF(COUNT( correction_sheet!DC11, correction_sheet!DV11, correction_sheet!FH11, correction_sheet!GA11, correction_sheet!GT11,correction_sheet!EO11)&lt;4,"NA",VLOOKUP(SUM(correction_sheet!DC11, correction_sheet!DV11, correction_sheet!FH11, correction_sheet!GA11, correction_sheet!GT11,correction_sheet!EO11),Reference_sheet!$B$32:$D$38,3,FALSE))))</f>
        <v/>
      </c>
      <c r="BR12" s="4" t="str">
        <f>IF(correction_sheet!$ALC11=0,"NA",IF(correction_sheet!$A11="","",IF(COUNT( correction_sheet!DD11, correction_sheet!DW11, correction_sheet!FI11, correction_sheet!GB11, correction_sheet!GU11,correction_sheet!EP11)&lt;4,"NA",VLOOKUP(SUM(correction_sheet!DD11, correction_sheet!DW11, correction_sheet!FI11, correction_sheet!GB11, correction_sheet!GU11,correction_sheet!EP11),Reference_sheet!$B$32:$D$38,3,FALSE))))</f>
        <v/>
      </c>
      <c r="BS12" s="4" t="str">
        <f>IF(correction_sheet!$ALC11=0,"NA",IF(correction_sheet!$A11="","",IF(COUNT( correction_sheet!DE11, correction_sheet!DX11, correction_sheet!FJ11, correction_sheet!GC11, correction_sheet!GV11,correction_sheet!EQ11)&lt;4,"NA",VLOOKUP(SUM(correction_sheet!DE11, correction_sheet!DX11, correction_sheet!FJ11, correction_sheet!GC11, correction_sheet!GV11,correction_sheet!EQ11),Reference_sheet!$B$32:$D$38,3,FALSE))))</f>
        <v/>
      </c>
      <c r="BT12" s="4" t="str">
        <f>IF(correction_sheet!$ALC11=0,"NA",IF(correction_sheet!$A11="","",IF(COUNT( correction_sheet!DF11, correction_sheet!DY11, correction_sheet!FK11, correction_sheet!GD11, correction_sheet!GW11,correction_sheet!ER11)&lt;4,"NA",VLOOKUP(SUM(correction_sheet!DF11, correction_sheet!DY11, correction_sheet!FK11, correction_sheet!GD11, correction_sheet!GW11,correction_sheet!ER11),Reference_sheet!$B$32:$D$38,3,FALSE))))</f>
        <v/>
      </c>
      <c r="BU12" s="4" t="str">
        <f>IF(correction_sheet!$ALC11=0,"NA",IF(correction_sheet!$A11="","",IF(COUNT( correction_sheet!DG11, correction_sheet!DZ11, correction_sheet!FL11, correction_sheet!GE11, correction_sheet!GX11,correction_sheet!ES11)&lt;4,"NA",VLOOKUP(SUM(correction_sheet!DG11, correction_sheet!DZ11, correction_sheet!FL11, correction_sheet!GE11, correction_sheet!GX11,correction_sheet!ES11),Reference_sheet!$B$32:$D$38,3,FALSE))))</f>
        <v/>
      </c>
      <c r="BV12" s="4" t="str">
        <f>IF(correction_sheet!$ALC11=0,"NA",IF(correction_sheet!$A11="","",IF(COUNT( correction_sheet!DH11, correction_sheet!EA11, correction_sheet!FM11, correction_sheet!GF11, correction_sheet!GY11,correction_sheet!ET11)&lt;4,"NA",VLOOKUP(SUM(correction_sheet!DH11, correction_sheet!EA11, correction_sheet!FM11, correction_sheet!GF11, correction_sheet!GY11,correction_sheet!ET11),Reference_sheet!$B$32:$D$38,3,FALSE))))</f>
        <v/>
      </c>
      <c r="BW12" s="4" t="str">
        <f>IF(correction_sheet!$ALC11=0,"NA",IF(correction_sheet!$A11="","",IF(COUNT( correction_sheet!DI11, correction_sheet!EB11, correction_sheet!FN11, correction_sheet!GG11, correction_sheet!GZ11,correction_sheet!EU11)&lt;4,"NA",VLOOKUP(SUM(correction_sheet!DI11, correction_sheet!EB11, correction_sheet!FN11, correction_sheet!GG11, correction_sheet!GZ11,correction_sheet!EU11),Reference_sheet!$B$32:$D$38,3,FALSE))))</f>
        <v/>
      </c>
      <c r="BX12" s="4" t="str">
        <f>IF(correction_sheet!$ALC11=0,"NA",IF(correction_sheet!$A11="","",IF(COUNT( correction_sheet!DJ11, correction_sheet!EC11, correction_sheet!FO11, correction_sheet!GH11, correction_sheet!HA11,correction_sheet!EV11)&lt;4,"NA",VLOOKUP(SUM(correction_sheet!DJ11, correction_sheet!EC11, correction_sheet!FO11, correction_sheet!GH11, correction_sheet!HA11,correction_sheet!EV11),Reference_sheet!$B$32:$D$38,3,FALSE))))</f>
        <v/>
      </c>
      <c r="BY12" s="4" t="str">
        <f>IF(correction_sheet!$ALC11=0,"NA",IF(correction_sheet!$A11="","",IF(COUNT( correction_sheet!DK11, correction_sheet!ED11, correction_sheet!FP11, correction_sheet!GI11, correction_sheet!HB11,correction_sheet!EW11)&lt;4,"NA",VLOOKUP(SUM(correction_sheet!DK11, correction_sheet!ED11, correction_sheet!FP11, correction_sheet!GI11, correction_sheet!HB11,correction_sheet!EW11),Reference_sheet!$B$32:$D$38,3,FALSE))))</f>
        <v/>
      </c>
      <c r="BZ12" s="4" t="str">
        <f>IF(correction_sheet!$ALC11=0,"NA",IF(correction_sheet!$A11="","",IF(COUNT( correction_sheet!DL11, correction_sheet!EE11, correction_sheet!FQ11, correction_sheet!GJ11, correction_sheet!HC11,correction_sheet!EX11)&lt;4,"NA",VLOOKUP(SUM(correction_sheet!DL11, correction_sheet!EE11, correction_sheet!FQ11, correction_sheet!GJ11, correction_sheet!HC11,correction_sheet!EX11),Reference_sheet!$B$32:$D$38,3,FALSE))))</f>
        <v/>
      </c>
      <c r="CA12" s="4" t="str">
        <f>IF(correction_sheet!$ALH11=0,"NA",IF(correction_sheet!$A11="","",IF(COUNT(correction_sheet!NS11,correction_sheet!OL11,correction_sheet!PE11,correction_sheet!PX11,correction_sheet!QQ11)&lt;3,"NA",VLOOKUP(SUM(correction_sheet!NS11,correction_sheet!OL11,correction_sheet!PE11,correction_sheet!PX11,correction_sheet!QQ11),Reference_sheet!$B$41:$D$46,3,FALSE))))</f>
        <v/>
      </c>
      <c r="CB12" s="4" t="str">
        <f>IF(correction_sheet!$ALH11=0,"NA",IF(correction_sheet!$A11="","",IF(COUNT(correction_sheet!NT11,correction_sheet!OM11,correction_sheet!PF11,correction_sheet!PY11,correction_sheet!QR11)&lt;3,"NA",VLOOKUP(SUM(correction_sheet!NT11,correction_sheet!OM11,correction_sheet!PF11,correction_sheet!PY11,correction_sheet!QR11),Reference_sheet!$B$41:$D$46,3,FALSE))))</f>
        <v/>
      </c>
      <c r="CC12" s="4" t="str">
        <f>IF(correction_sheet!$ALH11=0,"NA",IF(correction_sheet!$A11="","",IF(COUNT(correction_sheet!NU11,correction_sheet!ON11,correction_sheet!PG11,correction_sheet!PZ11,correction_sheet!QS11)&lt;3,"NA",VLOOKUP(SUM(correction_sheet!NU11,correction_sheet!ON11,correction_sheet!PG11,correction_sheet!PZ11,correction_sheet!QS11),Reference_sheet!$B$41:$D$46,3,FALSE))))</f>
        <v/>
      </c>
      <c r="CD12" s="4" t="str">
        <f>IF(correction_sheet!$ALH11=0,"NA",IF(correction_sheet!$A11="","",IF(COUNT(correction_sheet!NV11,correction_sheet!OO11,correction_sheet!PH11,correction_sheet!QA11,correction_sheet!QT11)&lt;3,"NA",VLOOKUP(SUM(correction_sheet!NV11,correction_sheet!OO11,correction_sheet!PH11,correction_sheet!QA11,correction_sheet!QT11),Reference_sheet!$B$41:$D$46,3,FALSE))))</f>
        <v/>
      </c>
      <c r="CE12" s="4" t="str">
        <f>IF(correction_sheet!$ALH11=0,"NA",IF(correction_sheet!$A11="","",IF(COUNT(correction_sheet!NW11,correction_sheet!OP11,correction_sheet!PI11,correction_sheet!QB11,correction_sheet!QU11)&lt;3,"NA",VLOOKUP(SUM(correction_sheet!NW11,correction_sheet!OP11,correction_sheet!PI11,correction_sheet!QB11,correction_sheet!QU11),Reference_sheet!$B$41:$D$46,3,FALSE))))</f>
        <v/>
      </c>
      <c r="CF12" s="4" t="str">
        <f>IF(correction_sheet!$ALH11=0,"NA",IF(correction_sheet!$A11="","",IF(COUNT(correction_sheet!NX11,correction_sheet!OQ11,correction_sheet!PJ11,correction_sheet!QC11,correction_sheet!QV11)&lt;3,"NA",VLOOKUP(SUM(correction_sheet!NX11,correction_sheet!OQ11,correction_sheet!PJ11,correction_sheet!QC11,correction_sheet!QV11),Reference_sheet!$B$41:$D$46,3,FALSE))))</f>
        <v/>
      </c>
      <c r="CG12" s="4" t="str">
        <f>IF(correction_sheet!$ALH11=0,"NA",IF(correction_sheet!$A11="","",IF(COUNT(correction_sheet!NY11,correction_sheet!OR11,correction_sheet!PK11,correction_sheet!QD11,correction_sheet!QW11)&lt;3,"NA",VLOOKUP(SUM(correction_sheet!NY11,correction_sheet!OR11,correction_sheet!PK11,correction_sheet!QD11,correction_sheet!QW11),Reference_sheet!$B$41:$D$46,3,FALSE))))</f>
        <v/>
      </c>
      <c r="CH12" s="4" t="str">
        <f>IF(correction_sheet!$ALH11=0,"NA",IF(correction_sheet!$A11="","",IF(COUNT(correction_sheet!NZ11,correction_sheet!OS11,correction_sheet!PL11,correction_sheet!QE11,correction_sheet!QX11)&lt;3,"NA",VLOOKUP(SUM(correction_sheet!NZ11,correction_sheet!OS11,correction_sheet!PL11,correction_sheet!QE11,correction_sheet!QX11),Reference_sheet!$B$41:$D$46,3,FALSE))))</f>
        <v/>
      </c>
      <c r="CI12" s="4" t="str">
        <f>IF(correction_sheet!$ALH11=0,"NA",IF(correction_sheet!$A11="","",IF(COUNT(correction_sheet!OA11,correction_sheet!OT11,correction_sheet!PM11,correction_sheet!QF11,correction_sheet!QY11)&lt;3,"NA",VLOOKUP(SUM(correction_sheet!OA11,correction_sheet!OT11,correction_sheet!PM11,correction_sheet!QF11,correction_sheet!QY11),Reference_sheet!$B$41:$D$46,3,FALSE))))</f>
        <v/>
      </c>
      <c r="CJ12" s="4" t="str">
        <f>IF(correction_sheet!$ALH11=0,"NA",IF(correction_sheet!$A11="","",IF(COUNT(correction_sheet!OB11,correction_sheet!OU11,correction_sheet!PN11,correction_sheet!QG11,correction_sheet!QZ11)&lt;3,"NA",VLOOKUP(SUM(correction_sheet!OB11,correction_sheet!OU11,correction_sheet!PN11,correction_sheet!QG11,correction_sheet!QZ11),Reference_sheet!$B$41:$D$46,3,FALSE))))</f>
        <v/>
      </c>
      <c r="CK12" s="4" t="str">
        <f>IF(correction_sheet!$ALH11=0,"NA",IF(correction_sheet!$A11="","",IF(COUNT(correction_sheet!OC11,correction_sheet!OV11,correction_sheet!PO11,correction_sheet!QH11,correction_sheet!RA11)&lt;3,"NA",VLOOKUP(SUM(correction_sheet!OC11,correction_sheet!OV11,correction_sheet!PO11,correction_sheet!QH11,correction_sheet!RA11),Reference_sheet!$B$41:$D$46,3,FALSE))))</f>
        <v/>
      </c>
      <c r="CL12" s="4" t="str">
        <f>IF(correction_sheet!$ALH11=0,"NA",IF(correction_sheet!$A11="","",IF(COUNT(correction_sheet!OD11,correction_sheet!OW11,correction_sheet!PP11,correction_sheet!QI11,correction_sheet!RB11)&lt;3,"NA",VLOOKUP(SUM(correction_sheet!OD11,correction_sheet!OW11,correction_sheet!PP11,correction_sheet!QI11,correction_sheet!RB11),Reference_sheet!$B$41:$D$46,3,FALSE))))</f>
        <v/>
      </c>
      <c r="CM12" s="4" t="str">
        <f>IF(correction_sheet!$ALH11=0,"NA",IF(correction_sheet!$A11="","",IF(COUNT(correction_sheet!OE11,correction_sheet!OX11,correction_sheet!PQ11,correction_sheet!QJ11,correction_sheet!RC11)&lt;3,"NA",VLOOKUP(SUM(correction_sheet!OE11,correction_sheet!OX11,correction_sheet!PQ11,correction_sheet!QJ11,correction_sheet!RC11),Reference_sheet!$B$41:$D$46,3,FALSE))))</f>
        <v/>
      </c>
      <c r="CN12" s="4" t="str">
        <f>IF(correction_sheet!$ALH11=0,"NA",IF(correction_sheet!$A11="","",IF(COUNT(correction_sheet!OF11,correction_sheet!OY11,correction_sheet!PR11,correction_sheet!QK11,correction_sheet!RD11)&lt;3,"NA",VLOOKUP(SUM(correction_sheet!OF11,correction_sheet!OY11,correction_sheet!PR11,correction_sheet!QK11,correction_sheet!RD11),Reference_sheet!$B$41:$D$46,3,FALSE))))</f>
        <v/>
      </c>
      <c r="CO12" s="4" t="str">
        <f>IF(correction_sheet!$ALH11=0,"NA",IF(correction_sheet!$A11="","",IF(COUNT(correction_sheet!OG11,correction_sheet!OZ11,correction_sheet!PS11,correction_sheet!QL11,correction_sheet!RE11)&lt;3,"NA",VLOOKUP(SUM(correction_sheet!OG11,correction_sheet!OZ11,correction_sheet!PS11,correction_sheet!QL11,correction_sheet!RE11),Reference_sheet!$B$41:$D$46,3,FALSE))))</f>
        <v/>
      </c>
      <c r="CP12" s="4" t="str">
        <f>IF(correction_sheet!$ALH11=0,"NA",IF(correction_sheet!$A11="","",IF(COUNT(correction_sheet!OH11,correction_sheet!PA11,correction_sheet!PT11,correction_sheet!QM11,correction_sheet!RF11)&lt;3,"NA",VLOOKUP(SUM(correction_sheet!OH11,correction_sheet!PA11,correction_sheet!PT11,correction_sheet!QM11,correction_sheet!RF11),Reference_sheet!$B$41:$D$46,3,FALSE))))</f>
        <v/>
      </c>
      <c r="CQ12" s="4" t="str">
        <f>IF(correction_sheet!$ALH11=0,"NA",IF(correction_sheet!$A11="","",IF(COUNT(correction_sheet!OI11,correction_sheet!PB11,correction_sheet!PU11,correction_sheet!QN11,correction_sheet!RG11)&lt;3,"NA",VLOOKUP(SUM(correction_sheet!OI11,correction_sheet!PB11,correction_sheet!PU11,correction_sheet!QN11,correction_sheet!RG11),Reference_sheet!$B$41:$D$46,3,FALSE))))</f>
        <v/>
      </c>
      <c r="CR12" s="4" t="str">
        <f>IF(correction_sheet!$ALH11=0,"NA",IF(correction_sheet!$A11="","",IF(COUNT(correction_sheet!OJ11,correction_sheet!PC11,correction_sheet!PV11,correction_sheet!QO11,correction_sheet!RH11)&lt;3,"NA",VLOOKUP(SUM(correction_sheet!OJ11,correction_sheet!PC11,correction_sheet!PV11,correction_sheet!QO11,correction_sheet!RH11),Reference_sheet!$B$41:$D$46,3,FALSE))))</f>
        <v/>
      </c>
      <c r="CS12" s="4" t="str">
        <f>IF(correction_sheet!$ALH11=0,"NA",IF(correction_sheet!$A11="","",IF(COUNT(correction_sheet!OK11,correction_sheet!PD11,correction_sheet!PW11,correction_sheet!QP11,correction_sheet!RI11)&lt;3,"NA",VLOOKUP(SUM(correction_sheet!OK11,correction_sheet!PD11,correction_sheet!PW11,correction_sheet!QP11,correction_sheet!RI11),Reference_sheet!$B$41:$D$46,3,FALSE))))</f>
        <v/>
      </c>
      <c r="CT12" s="4" t="str">
        <f>IF(correction_sheet!$ALH11=0,"NA",IF(correction_sheet!$A11="","",IF(COUNT(correction_sheet!JI11,correction_sheet!KB11,correction_sheet!KU11,correction_sheet!LN11)&lt;2,"NA",VLOOKUP(SUM(correction_sheet!JI11,correction_sheet!KB11,correction_sheet!KU11,correction_sheet!LN11),Reference_sheet!$B$50:$D$55,3,FALSE))))</f>
        <v/>
      </c>
      <c r="CU12" s="4" t="str">
        <f>IF(correction_sheet!$ALH11=0,"NA",IF(correction_sheet!$A11="","",IF(COUNT(correction_sheet!JJ11,correction_sheet!KC11,correction_sheet!KV11,correction_sheet!LO11)&lt;2,"NA",VLOOKUP(SUM(correction_sheet!JJ11,correction_sheet!KC11,correction_sheet!KV11,correction_sheet!LO11),Reference_sheet!$B$50:$D$55,3,FALSE))))</f>
        <v/>
      </c>
      <c r="CV12" s="4" t="str">
        <f>IF(correction_sheet!$ALH11=0,"NA",IF(correction_sheet!$A11="","",IF(COUNT(correction_sheet!JK11,correction_sheet!KD11,correction_sheet!KW11,correction_sheet!LP11)&lt;2,"NA",VLOOKUP(SUM(correction_sheet!JK11,correction_sheet!KD11,correction_sheet!KW11,correction_sheet!LP11),Reference_sheet!$B$50:$D$55,3,FALSE))))</f>
        <v/>
      </c>
      <c r="CW12" s="4" t="str">
        <f>IF(correction_sheet!$ALH11=0,"NA",IF(correction_sheet!$A11="","",IF(COUNT(correction_sheet!JL11,correction_sheet!KE11,correction_sheet!KX11,correction_sheet!LQ11)&lt;2,"NA",VLOOKUP(SUM(correction_sheet!JL11,correction_sheet!KE11,correction_sheet!KX11,correction_sheet!LQ11),Reference_sheet!$B$50:$D$55,3,FALSE))))</f>
        <v/>
      </c>
      <c r="CX12" s="4" t="str">
        <f>IF(correction_sheet!$ALH11=0,"NA",IF(correction_sheet!$A11="","",IF(COUNT(correction_sheet!JM11,correction_sheet!KF11,correction_sheet!KY11,correction_sheet!LR11)&lt;2,"NA",VLOOKUP(SUM(correction_sheet!JM11,correction_sheet!KF11,correction_sheet!KY11,correction_sheet!LR11),Reference_sheet!$B$50:$D$55,3,FALSE))))</f>
        <v/>
      </c>
      <c r="CY12" s="4" t="str">
        <f>IF(correction_sheet!$ALH11=0,"NA",IF(correction_sheet!$A11="","",IF(COUNT(correction_sheet!JN11,correction_sheet!KG11,correction_sheet!KZ11,correction_sheet!LS11)&lt;2,"NA",VLOOKUP(SUM(correction_sheet!JN11,correction_sheet!KG11,correction_sheet!KZ11,correction_sheet!LS11),Reference_sheet!$B$50:$D$55,3,FALSE))))</f>
        <v/>
      </c>
      <c r="CZ12" s="4" t="str">
        <f>IF(correction_sheet!$ALH11=0,"NA",IF(correction_sheet!$A11="","",IF(COUNT(correction_sheet!JO11,correction_sheet!KH11,correction_sheet!LA11,correction_sheet!LT11)&lt;2,"NA",VLOOKUP(SUM(correction_sheet!JO11,correction_sheet!KH11,correction_sheet!LA11,correction_sheet!LT11),Reference_sheet!$B$50:$D$55,3,FALSE))))</f>
        <v/>
      </c>
      <c r="DA12" s="4" t="str">
        <f>IF(correction_sheet!$ALH11=0,"NA",IF(correction_sheet!$A11="","",IF(COUNT(correction_sheet!JP11,correction_sheet!KI11,correction_sheet!LB11,correction_sheet!LU11)&lt;2,"NA",VLOOKUP(SUM(correction_sheet!JP11,correction_sheet!KI11,correction_sheet!LB11,correction_sheet!LU11),Reference_sheet!$B$50:$D$55,3,FALSE))))</f>
        <v/>
      </c>
      <c r="DB12" s="4" t="str">
        <f>IF(correction_sheet!$ALH11=0,"NA",IF(correction_sheet!$A11="","",IF(COUNT(correction_sheet!JQ11,correction_sheet!KJ11,correction_sheet!LC11,correction_sheet!LV11)&lt;2,"NA",VLOOKUP(SUM(correction_sheet!JQ11,correction_sheet!KJ11,correction_sheet!LC11,correction_sheet!LV11),Reference_sheet!$B$50:$D$55,3,FALSE))))</f>
        <v/>
      </c>
      <c r="DC12" s="4" t="str">
        <f>IF(correction_sheet!$ALH11=0,"NA",IF(correction_sheet!$A11="","",IF(COUNT(correction_sheet!JR11,correction_sheet!KK11,correction_sheet!LD11,correction_sheet!LW11)&lt;2,"NA",VLOOKUP(SUM(correction_sheet!JR11,correction_sheet!KK11,correction_sheet!LD11,correction_sheet!LW11),Reference_sheet!$B$50:$D$55,3,FALSE))))</f>
        <v/>
      </c>
      <c r="DD12" s="4" t="str">
        <f>IF(correction_sheet!$ALH11=0,"NA",IF(correction_sheet!$A11="","",IF(COUNT(correction_sheet!JS11,correction_sheet!KL11,correction_sheet!LE11,correction_sheet!LX11)&lt;2,"NA",VLOOKUP(SUM(correction_sheet!JS11,correction_sheet!KL11,correction_sheet!LE11,correction_sheet!LX11),Reference_sheet!$B$50:$D$55,3,FALSE))))</f>
        <v/>
      </c>
      <c r="DE12" s="4" t="str">
        <f>IF(correction_sheet!$ALH11=0,"NA",IF(correction_sheet!$A11="","",IF(COUNT(correction_sheet!JT11,correction_sheet!KM11,correction_sheet!LF11,correction_sheet!LY11)&lt;2,"NA",VLOOKUP(SUM(correction_sheet!JT11,correction_sheet!KM11,correction_sheet!LF11,correction_sheet!LY11),Reference_sheet!$B$50:$D$55,3,FALSE))))</f>
        <v/>
      </c>
      <c r="DF12" s="4" t="str">
        <f>IF(correction_sheet!$ALH11=0,"NA",IF(correction_sheet!$A11="","",IF(COUNT(correction_sheet!JU11,correction_sheet!KN11,correction_sheet!LG11,correction_sheet!LZ11)&lt;2,"NA",VLOOKUP(SUM(correction_sheet!JU11,correction_sheet!KN11,correction_sheet!LG11,correction_sheet!LZ11),Reference_sheet!$B$50:$D$55,3,FALSE))))</f>
        <v/>
      </c>
      <c r="DG12" s="4" t="str">
        <f>IF(correction_sheet!$ALH11=0,"NA",IF(correction_sheet!$A11="","",IF(COUNT(correction_sheet!JV11,correction_sheet!KO11,correction_sheet!LH11,correction_sheet!MA11)&lt;2,"NA",VLOOKUP(SUM(correction_sheet!JV11,correction_sheet!KO11,correction_sheet!LH11,correction_sheet!MA11),Reference_sheet!$B$50:$D$55,3,FALSE))))</f>
        <v/>
      </c>
      <c r="DH12" s="4" t="str">
        <f>IF(correction_sheet!$ALH11=0,"NA",IF(correction_sheet!$A11="","",IF(COUNT(correction_sheet!JW11,correction_sheet!KP11,correction_sheet!LI11,correction_sheet!MB11)&lt;2,"NA",VLOOKUP(SUM(correction_sheet!JW11,correction_sheet!KP11,correction_sheet!LI11,correction_sheet!MB11),Reference_sheet!$B$50:$D$55,3,FALSE))))</f>
        <v/>
      </c>
      <c r="DI12" s="4" t="str">
        <f>IF(correction_sheet!$ALH11=0,"NA",IF(correction_sheet!$A11="","",IF(COUNT(correction_sheet!JX11,correction_sheet!KQ11,correction_sheet!LJ11,correction_sheet!MC11)&lt;2,"NA",VLOOKUP(SUM(correction_sheet!JX11,correction_sheet!KQ11,correction_sheet!LJ11,correction_sheet!MC11),Reference_sheet!$B$50:$D$55,3,FALSE))))</f>
        <v/>
      </c>
      <c r="DJ12" s="4" t="str">
        <f>IF(correction_sheet!$ALH11=0,"NA",IF(correction_sheet!$A11="","",IF(COUNT(correction_sheet!JY11,correction_sheet!KR11,correction_sheet!LK11,correction_sheet!MD11)&lt;2,"NA",VLOOKUP(SUM(correction_sheet!JY11,correction_sheet!KR11,correction_sheet!LK11,correction_sheet!MD11),Reference_sheet!$B$50:$D$55,3,FALSE))))</f>
        <v/>
      </c>
      <c r="DK12" s="4" t="str">
        <f>IF(correction_sheet!$ALH11=0,"NA",IF(correction_sheet!$A11="","",IF(COUNT(correction_sheet!JZ11,correction_sheet!KS11,correction_sheet!LL11,correction_sheet!ME11)&lt;2,"NA",VLOOKUP(SUM(correction_sheet!JZ11,correction_sheet!KS11,correction_sheet!LL11,correction_sheet!ME11),Reference_sheet!$B$50:$D$55,3,FALSE))))</f>
        <v/>
      </c>
      <c r="DL12" s="4" t="str">
        <f>IF(correction_sheet!$ALH11=0,"NA",IF(correction_sheet!$A11="","",IF(COUNT(correction_sheet!KA11,correction_sheet!KT11,correction_sheet!LM11,correction_sheet!MF11)&lt;2,"NA",VLOOKUP(SUM(correction_sheet!KA11,correction_sheet!KT11,correction_sheet!LM11,correction_sheet!MF11),Reference_sheet!$B$50:$D$55,3,FALSE))))</f>
        <v/>
      </c>
      <c r="DM12" s="4" t="str">
        <f>IF(correction_sheet!$ALH11=0,"NA",IF(correction_sheet!$A11="","",IF(COUNT(correction_sheet!RJ11,correction_sheet!SC11,correction_sheet!SV11,correction_sheet!TO11,correction_sheet!UH11)&lt;4,"NA",VLOOKUP(SUM(correction_sheet!RJ11,correction_sheet!SC11,correction_sheet!SV11,correction_sheet!TO11,correction_sheet!UH11),Reference_sheet!$B$59:$D$64,3,FALSE))))</f>
        <v/>
      </c>
      <c r="DN12" s="4" t="str">
        <f>IF(correction_sheet!$ALH11=0,"NA",IF(correction_sheet!$A11="","",IF(COUNT(correction_sheet!RK11,correction_sheet!SD11,correction_sheet!SW11,correction_sheet!TP11,correction_sheet!UI11)&lt;4,"NA",VLOOKUP(SUM(correction_sheet!RK11,correction_sheet!SD11,correction_sheet!SW11,correction_sheet!TP11,correction_sheet!UI11),Reference_sheet!$B$59:$D$64,3,FALSE))))</f>
        <v/>
      </c>
      <c r="DO12" s="4" t="str">
        <f>IF(correction_sheet!$ALH11=0,"NA",IF(correction_sheet!$A11="","",IF(COUNT(correction_sheet!RL11,correction_sheet!SE11,correction_sheet!SX11,correction_sheet!TQ11,correction_sheet!UJ11)&lt;4,"NA",VLOOKUP(SUM(correction_sheet!RL11,correction_sheet!SE11,correction_sheet!SX11,correction_sheet!TQ11,correction_sheet!UJ11),Reference_sheet!$B$59:$D$64,3,FALSE))))</f>
        <v/>
      </c>
      <c r="DP12" s="4" t="str">
        <f>IF(correction_sheet!$ALH11=0,"NA",IF(correction_sheet!$A11="","",IF(COUNT(correction_sheet!RM11,correction_sheet!SF11,correction_sheet!SY11,correction_sheet!TR11,correction_sheet!UK11)&lt;4,"NA",VLOOKUP(SUM(correction_sheet!RM11,correction_sheet!SF11,correction_sheet!SY11,correction_sheet!TR11,correction_sheet!UK11),Reference_sheet!$B$59:$D$64,3,FALSE))))</f>
        <v/>
      </c>
      <c r="DQ12" s="4" t="str">
        <f>IF(correction_sheet!$ALH11=0,"NA",IF(correction_sheet!$A11="","",IF(COUNT(correction_sheet!RN11,correction_sheet!SG11,correction_sheet!SZ11,correction_sheet!TS11,correction_sheet!UL11)&lt;4,"NA",VLOOKUP(SUM(correction_sheet!RN11,correction_sheet!SG11,correction_sheet!SZ11,correction_sheet!TS11,correction_sheet!UL11),Reference_sheet!$B$59:$D$64,3,FALSE))))</f>
        <v/>
      </c>
      <c r="DR12" s="4" t="str">
        <f>IF(correction_sheet!$ALH11=0,"NA",IF(correction_sheet!$A11="","",IF(COUNT(correction_sheet!RO11,correction_sheet!SH11,correction_sheet!TA11,correction_sheet!TT11,correction_sheet!UM11)&lt;4,"NA",VLOOKUP(SUM(correction_sheet!RO11,correction_sheet!SH11,correction_sheet!TA11,correction_sheet!TT11,correction_sheet!UM11),Reference_sheet!$B$59:$D$64,3,FALSE))))</f>
        <v/>
      </c>
      <c r="DS12" s="4" t="str">
        <f>IF(correction_sheet!$ALH11=0,"NA",IF(correction_sheet!$A11="","",IF(COUNT(correction_sheet!RP11,correction_sheet!SI11,correction_sheet!TB11,correction_sheet!TU11,correction_sheet!UN11)&lt;4,"NA",VLOOKUP(SUM(correction_sheet!RP11,correction_sheet!SI11,correction_sheet!TB11,correction_sheet!TU11,correction_sheet!UN11),Reference_sheet!$B$59:$D$64,3,FALSE))))</f>
        <v/>
      </c>
      <c r="DT12" s="4" t="str">
        <f>IF(correction_sheet!$ALH11=0,"NA",IF(correction_sheet!$A11="","",IF(COUNT(correction_sheet!RQ11,correction_sheet!SJ11,correction_sheet!TC11,correction_sheet!TV11,correction_sheet!UO11)&lt;4,"NA",VLOOKUP(SUM(correction_sheet!RQ11,correction_sheet!SJ11,correction_sheet!TC11,correction_sheet!TV11,correction_sheet!UO11),Reference_sheet!$B$59:$D$64,3,FALSE))))</f>
        <v/>
      </c>
      <c r="DU12" s="4" t="str">
        <f>IF(correction_sheet!$ALH11=0,"NA",IF(correction_sheet!$A11="","",IF(COUNT(correction_sheet!RR11,correction_sheet!SK11,correction_sheet!TD11,correction_sheet!TW11,correction_sheet!UP11)&lt;4,"NA",VLOOKUP(SUM(correction_sheet!RR11,correction_sheet!SK11,correction_sheet!TD11,correction_sheet!TW11,correction_sheet!UP11),Reference_sheet!$B$59:$D$64,3,FALSE))))</f>
        <v/>
      </c>
      <c r="DV12" s="4" t="str">
        <f>IF(correction_sheet!$ALH11=0,"NA",IF(correction_sheet!$A11="","",IF(COUNT(correction_sheet!RS11,correction_sheet!SL11,correction_sheet!TE11,correction_sheet!TX11,correction_sheet!UQ11)&lt;4,"NA",VLOOKUP(SUM(correction_sheet!RS11,correction_sheet!SL11,correction_sheet!TE11,correction_sheet!TX11,correction_sheet!UQ11),Reference_sheet!$B$59:$D$64,3,FALSE))))</f>
        <v/>
      </c>
      <c r="DW12" s="4" t="str">
        <f>IF(correction_sheet!$ALH11=0,"NA",IF(correction_sheet!$A11="","",IF(COUNT(correction_sheet!RT11,correction_sheet!SM11,correction_sheet!TF11,correction_sheet!TY11,correction_sheet!UR11)&lt;4,"NA",VLOOKUP(SUM(correction_sheet!RT11,correction_sheet!SM11,correction_sheet!TF11,correction_sheet!TY11,correction_sheet!UR11),Reference_sheet!$B$59:$D$64,3,FALSE))))</f>
        <v/>
      </c>
      <c r="DX12" s="4" t="str">
        <f>IF(correction_sheet!$ALH11=0,"NA",IF(correction_sheet!$A11="","",IF(COUNT(correction_sheet!RU11,correction_sheet!SN11,correction_sheet!TG11,correction_sheet!TZ11,correction_sheet!US11)&lt;4,"NA",VLOOKUP(SUM(correction_sheet!RU11,correction_sheet!SN11,correction_sheet!TG11,correction_sheet!TZ11,correction_sheet!US11),Reference_sheet!$B$59:$D$64,3,FALSE))))</f>
        <v/>
      </c>
      <c r="DY12" s="4" t="str">
        <f>IF(correction_sheet!$ALH11=0,"NA",IF(correction_sheet!$A11="","",IF(COUNT(correction_sheet!RV11,correction_sheet!SO11,correction_sheet!TH11,correction_sheet!UA11,correction_sheet!UT11)&lt;4,"NA",VLOOKUP(SUM(correction_sheet!RV11,correction_sheet!SO11,correction_sheet!TH11,correction_sheet!UA11,correction_sheet!UT11),Reference_sheet!$B$59:$D$64,3,FALSE))))</f>
        <v/>
      </c>
      <c r="DZ12" s="4" t="str">
        <f>IF(correction_sheet!$ALH11=0,"NA",IF(correction_sheet!$A11="","",IF(COUNT(correction_sheet!RW11,correction_sheet!SP11,correction_sheet!TI11,correction_sheet!UB11,correction_sheet!UU11)&lt;4,"NA",VLOOKUP(SUM(correction_sheet!RW11,correction_sheet!SP11,correction_sheet!TI11,correction_sheet!UB11,correction_sheet!UU11),Reference_sheet!$B$59:$D$64,3,FALSE))))</f>
        <v/>
      </c>
      <c r="EA12" s="4" t="str">
        <f>IF(correction_sheet!$ALH11=0,"NA",IF(correction_sheet!$A11="","",IF(COUNT(correction_sheet!RX11,correction_sheet!SQ11,correction_sheet!TJ11,correction_sheet!UC11,correction_sheet!UV11)&lt;4,"NA",VLOOKUP(SUM(correction_sheet!RX11,correction_sheet!SQ11,correction_sheet!TJ11,correction_sheet!UC11,correction_sheet!UV11),Reference_sheet!$B$59:$D$64,3,FALSE))))</f>
        <v/>
      </c>
      <c r="EB12" s="4" t="str">
        <f>IF(correction_sheet!$ALH11=0,"NA",IF(correction_sheet!$A11="","",IF(COUNT(correction_sheet!RY11,correction_sheet!SR11,correction_sheet!TK11,correction_sheet!UD11,correction_sheet!UW11)&lt;4,"NA",VLOOKUP(SUM(correction_sheet!RY11,correction_sheet!SR11,correction_sheet!TK11,correction_sheet!UD11,correction_sheet!UW11),Reference_sheet!$B$59:$D$64,3,FALSE))))</f>
        <v/>
      </c>
      <c r="EC12" s="4" t="str">
        <f>IF(correction_sheet!$ALH11=0,"NA",IF(correction_sheet!$A11="","",IF(COUNT(correction_sheet!RZ11,correction_sheet!SS11,correction_sheet!TL11,correction_sheet!UE11,correction_sheet!UX11)&lt;4,"NA",VLOOKUP(SUM(correction_sheet!RZ11,correction_sheet!SS11,correction_sheet!TL11,correction_sheet!UE11,correction_sheet!UX11),Reference_sheet!$B$59:$D$64,3,FALSE))))</f>
        <v/>
      </c>
      <c r="ED12" s="4" t="str">
        <f>IF(correction_sheet!$ALH11=0,"NA",IF(correction_sheet!$A11="","",IF(COUNT(correction_sheet!SA11,correction_sheet!ST11,correction_sheet!TM11,correction_sheet!UF11,correction_sheet!UY11)&lt;4,"NA",VLOOKUP(SUM(correction_sheet!SA11,correction_sheet!ST11,correction_sheet!TM11,correction_sheet!UF11,correction_sheet!UY11),Reference_sheet!$B$59:$D$64,3,FALSE))))</f>
        <v/>
      </c>
      <c r="EE12" s="4" t="str">
        <f>IF(correction_sheet!$ALH11=0,"NA",IF(correction_sheet!$A11="","",IF(COUNT(correction_sheet!SB11,correction_sheet!SU11,correction_sheet!TN11,correction_sheet!UG11,correction_sheet!UZ11)&lt;4,"NA",VLOOKUP(SUM(correction_sheet!SB11,correction_sheet!SU11,correction_sheet!TN11,correction_sheet!UG11,correction_sheet!UZ11),Reference_sheet!$B$59:$D$64,3,FALSE))))</f>
        <v/>
      </c>
      <c r="EF12" s="4" t="str">
        <f>IF(correction_sheet!$ALH11=0,"NA",IF(correction_sheet!$A11="","",IF(COUNT(correction_sheet!WM11,correction_sheet!VA11,correction_sheet!VT11,correction_sheet!XF11,correction_sheet!XY11)&lt;4,"NA",VLOOKUP(SUM(correction_sheet!WM11,correction_sheet!VA11,correction_sheet!VT11,correction_sheet!XF11,correction_sheet!XY11),Reference_sheet!$B$67:$D$72,3,FALSE))))</f>
        <v/>
      </c>
      <c r="EG12" s="4" t="str">
        <f>IF(correction_sheet!$ALH11=0,"NA",IF(correction_sheet!$A11="","",IF(COUNT(correction_sheet!WN11,correction_sheet!VB11,correction_sheet!VU11,correction_sheet!XG11,correction_sheet!XZ11)&lt;4,"NA",VLOOKUP(SUM(correction_sheet!WN11,correction_sheet!VB11,correction_sheet!VU11,correction_sheet!XG11,correction_sheet!XZ11),Reference_sheet!$B$67:$D$72,3,FALSE))))</f>
        <v/>
      </c>
      <c r="EH12" s="4" t="str">
        <f>IF(correction_sheet!$ALH11=0,"NA",IF(correction_sheet!$A11="","",IF(COUNT(correction_sheet!WO11,correction_sheet!VC11,correction_sheet!VV11,correction_sheet!XH11,correction_sheet!YA11)&lt;4,"NA",VLOOKUP(SUM(correction_sheet!WO11,correction_sheet!VC11,correction_sheet!VV11,correction_sheet!XH11,correction_sheet!YA11),Reference_sheet!$B$67:$D$72,3,FALSE))))</f>
        <v/>
      </c>
      <c r="EI12" s="4" t="str">
        <f>IF(correction_sheet!$ALH11=0,"NA",IF(correction_sheet!$A11="","",IF(COUNT(correction_sheet!WP11,correction_sheet!VD11,correction_sheet!VW11,correction_sheet!XI11,correction_sheet!YB11)&lt;4,"NA",VLOOKUP(SUM(correction_sheet!WP11,correction_sheet!VD11,correction_sheet!VW11,correction_sheet!XI11,correction_sheet!YB11),Reference_sheet!$B$67:$D$72,3,FALSE))))</f>
        <v/>
      </c>
      <c r="EJ12" s="4" t="str">
        <f>IF(correction_sheet!$ALH11=0,"NA",IF(correction_sheet!$A11="","",IF(COUNT(correction_sheet!WQ11,correction_sheet!VE11,correction_sheet!VX11,correction_sheet!XJ11,correction_sheet!YC11)&lt;4,"NA",VLOOKUP(SUM(correction_sheet!WQ11,correction_sheet!VE11,correction_sheet!VX11,correction_sheet!XJ11,correction_sheet!YC11),Reference_sheet!$B$67:$D$72,3,FALSE))))</f>
        <v/>
      </c>
      <c r="EK12" s="4" t="str">
        <f>IF(correction_sheet!$ALH11=0,"NA",IF(correction_sheet!$A11="","",IF(COUNT(correction_sheet!WR11,correction_sheet!VF11,correction_sheet!VY11,correction_sheet!XK11,correction_sheet!YD11)&lt;4,"NA",VLOOKUP(SUM(correction_sheet!WR11,correction_sheet!VF11,correction_sheet!VY11,correction_sheet!XK11,correction_sheet!YD11),Reference_sheet!$B$67:$D$72,3,FALSE))))</f>
        <v/>
      </c>
      <c r="EL12" s="4" t="str">
        <f>IF(correction_sheet!$ALH11=0,"NA",IF(correction_sheet!$A11="","",IF(COUNT(correction_sheet!WS11,correction_sheet!VG11,correction_sheet!VZ11,correction_sheet!XL11,correction_sheet!YE11)&lt;4,"NA",VLOOKUP(SUM(correction_sheet!WS11,correction_sheet!VG11,correction_sheet!VZ11,correction_sheet!XL11,correction_sheet!YE11),Reference_sheet!$B$67:$D$72,3,FALSE))))</f>
        <v/>
      </c>
      <c r="EM12" s="4" t="str">
        <f>IF(correction_sheet!$ALH11=0,"NA",IF(correction_sheet!$A11="","",IF(COUNT(correction_sheet!WT11,correction_sheet!VH11,correction_sheet!WA11,correction_sheet!XM11,correction_sheet!YF11)&lt;4,"NA",VLOOKUP(SUM(correction_sheet!WT11,correction_sheet!VH11,correction_sheet!WA11,correction_sheet!XM11,correction_sheet!YF11),Reference_sheet!$B$67:$D$72,3,FALSE))))</f>
        <v/>
      </c>
      <c r="EN12" s="4" t="str">
        <f>IF(correction_sheet!$ALH11=0,"NA",IF(correction_sheet!$A11="","",IF(COUNT(correction_sheet!WU11,correction_sheet!VI11,correction_sheet!WB11,correction_sheet!XN11,correction_sheet!YG11)&lt;4,"NA",VLOOKUP(SUM(correction_sheet!WU11,correction_sheet!VI11,correction_sheet!WB11,correction_sheet!XN11,correction_sheet!YG11),Reference_sheet!$B$67:$D$72,3,FALSE))))</f>
        <v/>
      </c>
      <c r="EO12" s="4" t="str">
        <f>IF(correction_sheet!$ALH11=0,"NA",IF(correction_sheet!$A11="","",IF(COUNT(correction_sheet!WV11,correction_sheet!VJ11,correction_sheet!WC11,correction_sheet!XO11,correction_sheet!YH11)&lt;4,"NA",VLOOKUP(SUM(correction_sheet!WV11,correction_sheet!VJ11,correction_sheet!WC11,correction_sheet!XO11,correction_sheet!YH11),Reference_sheet!$B$67:$D$72,3,FALSE))))</f>
        <v/>
      </c>
      <c r="EP12" s="4" t="str">
        <f>IF(correction_sheet!$ALH11=0,"NA",IF(correction_sheet!$A11="","",IF(COUNT(correction_sheet!WW11,correction_sheet!VK11,correction_sheet!WD11,correction_sheet!XP11,correction_sheet!YI11)&lt;4,"NA",VLOOKUP(SUM(correction_sheet!WW11,correction_sheet!VK11,correction_sheet!WD11,correction_sheet!XP11,correction_sheet!YI11),Reference_sheet!$B$67:$D$72,3,FALSE))))</f>
        <v/>
      </c>
      <c r="EQ12" s="4" t="str">
        <f>IF(correction_sheet!$ALH11=0,"NA",IF(correction_sheet!$A11="","",IF(COUNT(correction_sheet!WX11,correction_sheet!VL11,correction_sheet!WE11,correction_sheet!XQ11,correction_sheet!YJ11)&lt;4,"NA",VLOOKUP(SUM(correction_sheet!WX11,correction_sheet!VL11,correction_sheet!WE11,correction_sheet!XQ11,correction_sheet!YJ11),Reference_sheet!$B$67:$D$72,3,FALSE))))</f>
        <v/>
      </c>
      <c r="ER12" s="4" t="str">
        <f>IF(correction_sheet!$ALH11=0,"NA",IF(correction_sheet!$A11="","",IF(COUNT(correction_sheet!WY11,correction_sheet!VM11,correction_sheet!WF11,correction_sheet!XR11,correction_sheet!YK11)&lt;4,"NA",VLOOKUP(SUM(correction_sheet!WY11,correction_sheet!VM11,correction_sheet!WF11,correction_sheet!XR11,correction_sheet!YK11),Reference_sheet!$B$67:$D$72,3,FALSE))))</f>
        <v/>
      </c>
      <c r="ES12" s="4" t="str">
        <f>IF(correction_sheet!$ALH11=0,"NA",IF(correction_sheet!$A11="","",IF(COUNT(correction_sheet!WZ11,correction_sheet!VN11,correction_sheet!WG11,correction_sheet!XS11,correction_sheet!YL11)&lt;4,"NA",VLOOKUP(SUM(correction_sheet!WZ11,correction_sheet!VN11,correction_sheet!WG11,correction_sheet!XS11,correction_sheet!YL11),Reference_sheet!$B$67:$D$72,3,FALSE))))</f>
        <v/>
      </c>
      <c r="ET12" s="4" t="str">
        <f>IF(correction_sheet!$ALH11=0,"NA",IF(correction_sheet!$A11="","",IF(COUNT(correction_sheet!XA11,correction_sheet!VO11,correction_sheet!WH11,correction_sheet!XT11,correction_sheet!YM11)&lt;4,"NA",VLOOKUP(SUM(correction_sheet!XA11,correction_sheet!VO11,correction_sheet!WH11,correction_sheet!XT11,correction_sheet!YM11),Reference_sheet!$B$67:$D$72,3,FALSE))))</f>
        <v/>
      </c>
      <c r="EU12" s="4" t="str">
        <f>IF(correction_sheet!$ALH11=0,"NA",IF(correction_sheet!$A11="","",IF(COUNT(correction_sheet!XB11,correction_sheet!VP11,correction_sheet!WI11,correction_sheet!XU11,correction_sheet!YN11)&lt;4,"NA",VLOOKUP(SUM(correction_sheet!XB11,correction_sheet!VP11,correction_sheet!WI11,correction_sheet!XU11,correction_sheet!YN11),Reference_sheet!$B$67:$D$72,3,FALSE))))</f>
        <v/>
      </c>
      <c r="EV12" s="4" t="str">
        <f>IF(correction_sheet!$ALH11=0,"NA",IF(correction_sheet!$A11="","",IF(COUNT(correction_sheet!XC11,correction_sheet!VQ11,correction_sheet!WJ11,correction_sheet!XV11,correction_sheet!YO11)&lt;4,"NA",VLOOKUP(SUM(correction_sheet!XC11,correction_sheet!VQ11,correction_sheet!WJ11,correction_sheet!XV11,correction_sheet!YO11),Reference_sheet!$B$67:$D$72,3,FALSE))))</f>
        <v/>
      </c>
      <c r="EW12" s="4" t="str">
        <f>IF(correction_sheet!$ALH11=0,"NA",IF(correction_sheet!$A11="","",IF(COUNT(correction_sheet!XD11,correction_sheet!VR11,correction_sheet!WK11,correction_sheet!XW11,correction_sheet!YP11)&lt;4,"NA",VLOOKUP(SUM(correction_sheet!XD11,correction_sheet!VR11,correction_sheet!WK11,correction_sheet!XW11,correction_sheet!YP11),Reference_sheet!$B$67:$D$72,3,FALSE))))</f>
        <v/>
      </c>
      <c r="EX12" s="4" t="str">
        <f>IF(correction_sheet!$ALH11=0,"NA",IF(correction_sheet!$A11="","",IF(COUNT(correction_sheet!XE11,correction_sheet!VS11,correction_sheet!WL11,correction_sheet!XX11,correction_sheet!YQ11)&lt;4,"NA",VLOOKUP(SUM(correction_sheet!XE11,correction_sheet!VS11,correction_sheet!WL11,correction_sheet!XX11,correction_sheet!YQ11),Reference_sheet!$B$67:$D$72,3,FALSE))))</f>
        <v/>
      </c>
      <c r="EY12" s="4" t="str">
        <f>IF(correction_sheet!$ALH11&lt;2,"NA",IF(correction_sheet!$A11="","",IF(COUNT(correction_sheet!AAD11,correction_sheet!AAW11,correction_sheet!ADB11,correction_sheet!ADU11,correction_sheet!AKJ11)&lt;4,"NA",VLOOKUP((SUM(correction_sheet!AAD11,correction_sheet!AAW11,correction_sheet!ADB11,correction_sheet!ADU11,correction_sheet!AKJ11)),Reference_sheet!$B$77:$D$87,3,FALSE))))</f>
        <v/>
      </c>
      <c r="EZ12" s="4" t="str">
        <f>IF(correction_sheet!$ALH11&lt;2,"NA",IF(correction_sheet!$A11="","",IF(COUNT(correction_sheet!AAE11,correction_sheet!AAX11,correction_sheet!ADC11,correction_sheet!ADV11,correction_sheet!AKK11)&lt;4,"NA",VLOOKUP((SUM(correction_sheet!AAE11,correction_sheet!AAX11,correction_sheet!ADC11,correction_sheet!ADV11,correction_sheet!AKK11)),Reference_sheet!$B$77:$D$87,3,FALSE))))</f>
        <v/>
      </c>
      <c r="FA12" s="4" t="str">
        <f>IF(correction_sheet!$ALH11&lt;2,"NA",IF(correction_sheet!$A11="","",IF(COUNT(correction_sheet!AAF11,correction_sheet!AAY11,correction_sheet!ADD11,correction_sheet!ADW11,correction_sheet!AKL11)&lt;4,"NA",VLOOKUP((SUM(correction_sheet!AAF11,correction_sheet!AAY11,correction_sheet!ADD11,correction_sheet!ADW11,correction_sheet!AKL11)),Reference_sheet!$B$77:$D$87,3,FALSE))))</f>
        <v/>
      </c>
      <c r="FB12" s="4" t="str">
        <f>IF(correction_sheet!$ALH11&lt;2,"NA",IF(correction_sheet!$A11="","",IF(COUNT(correction_sheet!AAG11,correction_sheet!AAZ11,correction_sheet!ADE11,correction_sheet!ADX11,correction_sheet!AKM11)&lt;4,"NA",VLOOKUP((SUM(correction_sheet!AAG11,correction_sheet!AAZ11,correction_sheet!ADE11,correction_sheet!ADX11,correction_sheet!AKM11)),Reference_sheet!$B$77:$D$87,3,FALSE))))</f>
        <v/>
      </c>
      <c r="FC12" s="4" t="str">
        <f>IF(correction_sheet!$ALH11&lt;2,"NA",IF(correction_sheet!$A11="","",IF(COUNT(correction_sheet!AAH11,correction_sheet!ABA11,correction_sheet!ADF11,correction_sheet!ADY11,correction_sheet!AKN11)&lt;4,"NA",VLOOKUP((SUM(correction_sheet!AAH11,correction_sheet!ABA11,correction_sheet!ADF11,correction_sheet!ADY11,correction_sheet!AKN11)),Reference_sheet!$B$77:$D$87,3,FALSE))))</f>
        <v/>
      </c>
      <c r="FD12" s="4" t="str">
        <f>IF(correction_sheet!$ALH11&lt;2,"NA",IF(correction_sheet!$A11="","",IF(COUNT(correction_sheet!AAI11,correction_sheet!ABB11,correction_sheet!ADG11,correction_sheet!ADZ11,correction_sheet!AKO11)&lt;4,"NA",VLOOKUP((SUM(correction_sheet!AAI11,correction_sheet!ABB11,correction_sheet!ADG11,correction_sheet!ADZ11,correction_sheet!AKO11)),Reference_sheet!$B$77:$D$87,3,FALSE))))</f>
        <v/>
      </c>
      <c r="FE12" s="4" t="str">
        <f>IF(correction_sheet!$ALH11&lt;2,"NA",IF(correction_sheet!$A11="","",IF(COUNT(correction_sheet!AAJ11,correction_sheet!ABC11,correction_sheet!ADH11,correction_sheet!AEA11,correction_sheet!AKP11)&lt;4,"NA",VLOOKUP((SUM(correction_sheet!AAJ11,correction_sheet!ABC11,correction_sheet!ADH11,correction_sheet!AEA11,correction_sheet!AKP11)),Reference_sheet!$B$77:$D$87,3,FALSE))))</f>
        <v/>
      </c>
      <c r="FF12" s="4" t="str">
        <f>IF(correction_sheet!$ALH11&lt;2,"NA",IF(correction_sheet!$A11="","",IF(COUNT(correction_sheet!AAK11,correction_sheet!ABD11,correction_sheet!ADI11,correction_sheet!AEB11,correction_sheet!AKQ11)&lt;4,"NA",VLOOKUP((SUM(correction_sheet!AAK11,correction_sheet!ABD11,correction_sheet!ADI11,correction_sheet!AEB11,correction_sheet!AKQ11)),Reference_sheet!$B$77:$D$87,3,FALSE))))</f>
        <v/>
      </c>
      <c r="FG12" s="4" t="str">
        <f>IF(correction_sheet!$ALH11&lt;2,"NA",IF(correction_sheet!$A11="","",IF(COUNT(correction_sheet!AAL11,correction_sheet!ABE11,correction_sheet!ADJ11,correction_sheet!AEC11,correction_sheet!AKR11)&lt;4,"NA",VLOOKUP((SUM(correction_sheet!AAL11,correction_sheet!ABE11,correction_sheet!ADJ11,correction_sheet!AEC11,correction_sheet!AKR11)),Reference_sheet!$B$77:$D$87,3,FALSE))))</f>
        <v/>
      </c>
      <c r="FH12" s="4" t="str">
        <f>IF(correction_sheet!$ALH11&lt;2,"NA",IF(correction_sheet!$A11="","",IF(COUNT(correction_sheet!AAM11,correction_sheet!ABF11,correction_sheet!ADK11,correction_sheet!AED11,correction_sheet!AKS11)&lt;4,"NA",VLOOKUP((SUM(correction_sheet!AAM11,correction_sheet!ABF11,correction_sheet!ADK11,correction_sheet!AED11,correction_sheet!AKS11)),Reference_sheet!$B$77:$D$87,3,FALSE))))</f>
        <v/>
      </c>
      <c r="FI12" s="4" t="str">
        <f>IF(correction_sheet!$ALH11&lt;2,"NA",IF(correction_sheet!$A11="","",IF(COUNT(correction_sheet!AAN11,correction_sheet!ABG11,correction_sheet!ADL11,correction_sheet!AEE11,correction_sheet!AKT11)&lt;4,"NA",VLOOKUP((SUM(correction_sheet!AAN11,correction_sheet!ABG11,correction_sheet!ADL11,correction_sheet!AEE11,correction_sheet!AKT11)),Reference_sheet!$B$77:$D$87,3,FALSE))))</f>
        <v/>
      </c>
      <c r="FJ12" s="4" t="str">
        <f>IF(correction_sheet!$ALH11&lt;2,"NA",IF(correction_sheet!$A11="","",IF(COUNT(correction_sheet!AAO11,correction_sheet!ABH11,correction_sheet!ADM11,correction_sheet!AEF11,correction_sheet!AKU11)&lt;4,"NA",VLOOKUP((SUM(correction_sheet!AAO11,correction_sheet!ABH11,correction_sheet!ADM11,correction_sheet!AEF11,correction_sheet!AKU11)),Reference_sheet!$B$77:$D$87,3,FALSE))))</f>
        <v/>
      </c>
      <c r="FK12" s="4" t="str">
        <f>IF(correction_sheet!$ALH11&lt;2,"NA",IF(correction_sheet!$A11="","",IF(COUNT(correction_sheet!AAP11,correction_sheet!ABI11,correction_sheet!ADN11,correction_sheet!AEG11,correction_sheet!AKV11)&lt;4,"NA",VLOOKUP((SUM(correction_sheet!AAP11,correction_sheet!ABI11,correction_sheet!ADN11,correction_sheet!AEG11,correction_sheet!AKV11)),Reference_sheet!$B$77:$D$87,3,FALSE))))</f>
        <v/>
      </c>
      <c r="FL12" s="4" t="str">
        <f>IF(correction_sheet!$ALH11&lt;2,"NA",IF(correction_sheet!$A11="","",IF(COUNT(correction_sheet!AAQ11,correction_sheet!ABJ11,correction_sheet!ADO11,correction_sheet!AEH11,correction_sheet!AKW11)&lt;4,"NA",VLOOKUP((SUM(correction_sheet!AAQ11,correction_sheet!ABJ11,correction_sheet!ADO11,correction_sheet!AEH11,correction_sheet!AKW11)),Reference_sheet!$B$77:$D$87,3,FALSE))))</f>
        <v/>
      </c>
      <c r="FM12" s="4" t="str">
        <f>IF(correction_sheet!$ALH11&lt;2,"NA",IF(correction_sheet!$A11="","",IF(COUNT(correction_sheet!AAR11,correction_sheet!ABK11,correction_sheet!ADP11,correction_sheet!AEI11,correction_sheet!AKX11)&lt;4,"NA",VLOOKUP((SUM(correction_sheet!AAR11,correction_sheet!ABK11,correction_sheet!ADP11,correction_sheet!AEI11,correction_sheet!AKX11)),Reference_sheet!$B$77:$D$87,3,FALSE))))</f>
        <v/>
      </c>
      <c r="FN12" s="4" t="str">
        <f>IF(correction_sheet!$ALH11&lt;2,"NA",IF(correction_sheet!$A11="","",IF(COUNT(correction_sheet!AAS11,correction_sheet!ABL11,correction_sheet!ADQ11,correction_sheet!AEJ11,correction_sheet!AKY11)&lt;4,"NA",VLOOKUP((SUM(correction_sheet!AAS11,correction_sheet!ABL11,correction_sheet!ADQ11,correction_sheet!AEJ11,correction_sheet!AKY11)),Reference_sheet!$B$77:$D$87,3,FALSE))))</f>
        <v/>
      </c>
      <c r="FO12" s="4" t="str">
        <f>IF(correction_sheet!$ALH11&lt;2,"NA",IF(correction_sheet!$A11="","",IF(COUNT(correction_sheet!AAT11,correction_sheet!ABM11,correction_sheet!ADR11,correction_sheet!AEK11,correction_sheet!AKZ11)&lt;4,"NA",VLOOKUP((SUM(correction_sheet!AAT11,correction_sheet!ABM11,correction_sheet!ADR11,correction_sheet!AEK11,correction_sheet!AKZ11)),Reference_sheet!$B$77:$D$87,3,FALSE))))</f>
        <v/>
      </c>
      <c r="FP12" s="4" t="str">
        <f>IF(correction_sheet!$ALH11&lt;2,"NA",IF(correction_sheet!$A11="","",IF(COUNT(correction_sheet!AAU11,correction_sheet!ABN11,correction_sheet!ADS11,correction_sheet!AEL11,correction_sheet!ALA11)&lt;4,"NA",VLOOKUP((SUM(correction_sheet!AAU11,correction_sheet!ABN11,correction_sheet!ADS11,correction_sheet!AEL11,correction_sheet!ALA11)),Reference_sheet!$B$77:$D$87,3,FALSE))))</f>
        <v/>
      </c>
      <c r="FQ12" s="4" t="str">
        <f>IF(correction_sheet!$ALH11&lt;2,"NA",IF(correction_sheet!$A11="","",IF(COUNT(correction_sheet!AAV11,correction_sheet!ABO11,correction_sheet!ADT11,correction_sheet!AEM11,correction_sheet!ALB11)&lt;4,"NA",VLOOKUP((SUM(correction_sheet!AAV11,correction_sheet!ABO11,correction_sheet!ADT11,correction_sheet!AEM11,correction_sheet!ALB11)),Reference_sheet!$B$77:$D$87,3,FALSE))))</f>
        <v/>
      </c>
      <c r="FR12" s="4" t="str">
        <f>IF(correction_sheet!$ALH11&lt;2,"NA",IF(correction_sheet!$A11="","",IF(COUNT(correction_sheet!AEN11,correction_sheet!AFG11,correction_sheet!AFZ11,correction_sheet!AGS11,correction_sheet!AJQ11)&lt;4,"NA",VLOOKUP((SUM(correction_sheet!AEN11,correction_sheet!AFG11,correction_sheet!AFZ11,correction_sheet!AGS11,correction_sheet!AJQ11)),Reference_sheet!$B$91:$D$96,3,FALSE))))</f>
        <v/>
      </c>
      <c r="FS12" s="4" t="str">
        <f>IF(correction_sheet!$ALH11&lt;2,"NA",IF(correction_sheet!$A11="","",IF(COUNT(correction_sheet!AEO11,correction_sheet!AFH11,correction_sheet!AGA11,correction_sheet!AGT11,correction_sheet!AJR11)&lt;4,"NA",VLOOKUP((SUM(correction_sheet!AEO11,correction_sheet!AFH11,correction_sheet!AGA11,correction_sheet!AGT11,correction_sheet!AJR11)),Reference_sheet!$B$91:$D$96,3,FALSE))))</f>
        <v/>
      </c>
      <c r="FT12" s="4" t="str">
        <f>IF(correction_sheet!$ALH11&lt;2,"NA",IF(correction_sheet!$A11="","",IF(COUNT(correction_sheet!AEP11,correction_sheet!AFI11,correction_sheet!AGB11,correction_sheet!AGU11,correction_sheet!AJS11)&lt;4,"NA",VLOOKUP((SUM(correction_sheet!AEP11,correction_sheet!AFI11,correction_sheet!AGB11,correction_sheet!AGU11,correction_sheet!AJS11)),Reference_sheet!$B$91:$D$96,3,FALSE))))</f>
        <v/>
      </c>
      <c r="FU12" s="4" t="str">
        <f>IF(correction_sheet!$ALH11&lt;2,"NA",IF(correction_sheet!$A11="","",IF(COUNT(correction_sheet!AEQ11,correction_sheet!AFJ11,correction_sheet!AGC11,correction_sheet!AGV11,correction_sheet!AJT11)&lt;4,"NA",VLOOKUP((SUM(correction_sheet!AEQ11,correction_sheet!AFJ11,correction_sheet!AGC11,correction_sheet!AGV11,correction_sheet!AJT11)),Reference_sheet!$B$91:$D$96,3,FALSE))))</f>
        <v/>
      </c>
      <c r="FV12" s="4" t="str">
        <f>IF(correction_sheet!$ALH11&lt;2,"NA",IF(correction_sheet!$A11="","",IF(COUNT(correction_sheet!AER11,correction_sheet!AFK11,correction_sheet!AGD11,correction_sheet!AGW11,correction_sheet!AJU11)&lt;4,"NA",VLOOKUP((SUM(correction_sheet!AER11,correction_sheet!AFK11,correction_sheet!AGD11,correction_sheet!AGW11,correction_sheet!AJU11)),Reference_sheet!$B$91:$D$96,3,FALSE))))</f>
        <v/>
      </c>
      <c r="FW12" s="4" t="str">
        <f>IF(correction_sheet!$ALH11&lt;2,"NA",IF(correction_sheet!$A11="","",IF(COUNT(correction_sheet!AES11,correction_sheet!AFL11,correction_sheet!AGE11,correction_sheet!AGX11,correction_sheet!AJV11)&lt;4,"NA",VLOOKUP((SUM(correction_sheet!AES11,correction_sheet!AFL11,correction_sheet!AGE11,correction_sheet!AGX11,correction_sheet!AJV11)),Reference_sheet!$B$91:$D$96,3,FALSE))))</f>
        <v/>
      </c>
      <c r="FX12" s="4" t="str">
        <f>IF(correction_sheet!$ALH11&lt;2,"NA",IF(correction_sheet!$A11="","",IF(COUNT(correction_sheet!AET11,correction_sheet!AFM11,correction_sheet!AGF11,correction_sheet!AGY11,correction_sheet!AJW11)&lt;4,"NA",VLOOKUP((SUM(correction_sheet!AET11,correction_sheet!AFM11,correction_sheet!AGF11,correction_sheet!AGY11,correction_sheet!AJW11)),Reference_sheet!$B$91:$D$96,3,FALSE))))</f>
        <v/>
      </c>
      <c r="FY12" s="4" t="str">
        <f>IF(correction_sheet!$ALH11&lt;2,"NA",IF(correction_sheet!$A11="","",IF(COUNT(correction_sheet!AEU11,correction_sheet!AFN11,correction_sheet!AGG11,correction_sheet!AGZ11,correction_sheet!AJX11)&lt;4,"NA",VLOOKUP((SUM(correction_sheet!AEU11,correction_sheet!AFN11,correction_sheet!AGG11,correction_sheet!AGZ11,correction_sheet!AJX11)),Reference_sheet!$B$91:$D$96,3,FALSE))))</f>
        <v/>
      </c>
      <c r="FZ12" s="4" t="str">
        <f>IF(correction_sheet!$ALH11&lt;2,"NA",IF(correction_sheet!$A11="","",IF(COUNT(correction_sheet!AEV11,correction_sheet!AFO11,correction_sheet!AGH11,correction_sheet!AHA11,correction_sheet!AJY11)&lt;4,"NA",VLOOKUP((SUM(correction_sheet!AEV11,correction_sheet!AFO11,correction_sheet!AGH11,correction_sheet!AHA11,correction_sheet!AJY11)),Reference_sheet!$B$91:$D$96,3,FALSE))))</f>
        <v/>
      </c>
      <c r="GA12" s="4" t="str">
        <f>IF(correction_sheet!$ALH11&lt;2,"NA",IF(correction_sheet!$A11="","",IF(COUNT(correction_sheet!AEW11,correction_sheet!AFP11,correction_sheet!AGI11,correction_sheet!AHB11,correction_sheet!AJZ11)&lt;4,"NA",VLOOKUP((SUM(correction_sheet!AEW11,correction_sheet!AFP11,correction_sheet!AGI11,correction_sheet!AHB11,correction_sheet!AJZ11)),Reference_sheet!$B$91:$D$96,3,FALSE))))</f>
        <v/>
      </c>
      <c r="GB12" s="4" t="str">
        <f>IF(correction_sheet!$ALH11&lt;2,"NA",IF(correction_sheet!$A11="","",IF(COUNT(correction_sheet!AEX11,correction_sheet!AFQ11,correction_sheet!AGJ11,correction_sheet!AHC11,correction_sheet!AKA11)&lt;4,"NA",VLOOKUP((SUM(correction_sheet!AEX11,correction_sheet!AFQ11,correction_sheet!AGJ11,correction_sheet!AHC11,correction_sheet!AKA11)),Reference_sheet!$B$91:$D$96,3,FALSE))))</f>
        <v/>
      </c>
      <c r="GC12" s="4" t="str">
        <f>IF(correction_sheet!$ALH11&lt;2,"NA",IF(correction_sheet!$A11="","",IF(COUNT(correction_sheet!AEY11,correction_sheet!AFR11,correction_sheet!AGK11,correction_sheet!AHD11,correction_sheet!AKB11)&lt;4,"NA",VLOOKUP((SUM(correction_sheet!AEY11,correction_sheet!AFR11,correction_sheet!AGK11,correction_sheet!AHD11,correction_sheet!AKB11)),Reference_sheet!$B$91:$D$96,3,FALSE))))</f>
        <v/>
      </c>
      <c r="GD12" s="4" t="str">
        <f>IF(correction_sheet!$ALH11&lt;2,"NA",IF(correction_sheet!$A11="","",IF(COUNT(correction_sheet!AEZ11,correction_sheet!AFS11,correction_sheet!AGL11,correction_sheet!AHE11,correction_sheet!AKC11)&lt;4,"NA",VLOOKUP((SUM(correction_sheet!AEZ11,correction_sheet!AFS11,correction_sheet!AGL11,correction_sheet!AHE11,correction_sheet!AKC11)),Reference_sheet!$B$91:$D$96,3,FALSE))))</f>
        <v/>
      </c>
      <c r="GE12" s="4" t="str">
        <f>IF(correction_sheet!$ALH11&lt;2,"NA",IF(correction_sheet!$A11="","",IF(COUNT(correction_sheet!AFA11,correction_sheet!AFT11,correction_sheet!AGM11,correction_sheet!AHF11,correction_sheet!AKD11)&lt;4,"NA",VLOOKUP((SUM(correction_sheet!AFA11,correction_sheet!AFT11,correction_sheet!AGM11,correction_sheet!AHF11,correction_sheet!AKD11)),Reference_sheet!$B$91:$D$96,3,FALSE))))</f>
        <v/>
      </c>
      <c r="GF12" s="4" t="str">
        <f>IF(correction_sheet!$ALH11&lt;2,"NA",IF(correction_sheet!$A11="","",IF(COUNT(correction_sheet!AFB11,correction_sheet!AFU11,correction_sheet!AGN11,correction_sheet!AHG11,correction_sheet!AKE11)&lt;4,"NA",VLOOKUP((SUM(correction_sheet!AFB11,correction_sheet!AFU11,correction_sheet!AGN11,correction_sheet!AHG11,correction_sheet!AKE11)),Reference_sheet!$B$91:$D$96,3,FALSE))))</f>
        <v/>
      </c>
      <c r="GG12" s="4" t="str">
        <f>IF(correction_sheet!$ALH11&lt;2,"NA",IF(correction_sheet!$A11="","",IF(COUNT(correction_sheet!AFC11,correction_sheet!AFV11,correction_sheet!AGO11,correction_sheet!AHH11,correction_sheet!AKF11)&lt;4,"NA",VLOOKUP((SUM(correction_sheet!AFC11,correction_sheet!AFV11,correction_sheet!AGO11,correction_sheet!AHH11,correction_sheet!AKF11)),Reference_sheet!$B$91:$D$96,3,FALSE))))</f>
        <v/>
      </c>
      <c r="GH12" s="4" t="str">
        <f>IF(correction_sheet!$ALH11&lt;2,"NA",IF(correction_sheet!$A11="","",IF(COUNT(correction_sheet!AFD11,correction_sheet!AFW11,correction_sheet!AGP11,correction_sheet!AHI11,correction_sheet!AKG11)&lt;4,"NA",VLOOKUP((SUM(correction_sheet!AFD11,correction_sheet!AFW11,correction_sheet!AGP11,correction_sheet!AHI11,correction_sheet!AKG11)),Reference_sheet!$B$91:$D$96,3,FALSE))))</f>
        <v/>
      </c>
      <c r="GI12" s="4" t="str">
        <f>IF(correction_sheet!$ALH11&lt;2,"NA",IF(correction_sheet!$A11="","",IF(COUNT(correction_sheet!AFE11,correction_sheet!AFX11,correction_sheet!AGQ11,correction_sheet!AHJ11,correction_sheet!AKH11)&lt;4,"NA",VLOOKUP((SUM(correction_sheet!AFE11,correction_sheet!AFX11,correction_sheet!AGQ11,correction_sheet!AHJ11,correction_sheet!AKH11)),Reference_sheet!$B$91:$D$96,3,FALSE))))</f>
        <v/>
      </c>
      <c r="GJ12" s="4" t="str">
        <f>IF(correction_sheet!$ALH11&lt;2,"NA",IF(correction_sheet!$A11="","",IF(COUNT(correction_sheet!AFF11,correction_sheet!AFY11,correction_sheet!AGR11,correction_sheet!AHK11,correction_sheet!AKI11)&lt;4,"NA",VLOOKUP((SUM(correction_sheet!AFF11,correction_sheet!AFY11,correction_sheet!AGR11,correction_sheet!AHK11,correction_sheet!AKI11)),Reference_sheet!$B$91:$D$96,3,FALSE))))</f>
        <v/>
      </c>
      <c r="GK12" s="4" t="str">
        <f>IF(correction_sheet!$A11="","",IF(COUNT(C12,V12,AO12,BH12,CA12,CT12,DM12,EF12,EY12,FR12)&lt;8,"NA",SUM(IF(C12&gt;=Reference_sheet!$H$2,1,0),IF(V12&gt;=Reference_sheet!$I$2,1,0),IF(AO12&gt;=Reference_sheet!$J$2,1,0),IF(BH12&gt;=Reference_sheet!$K$2,1,0),IF(CA12&gt;=Reference_sheet!$L$2,1,0),IF(CT12&gt;=Reference_sheet!$M$2,1,0),IF(DM12&gt;=Reference_sheet!$N$2,1,0),IF(EF12&gt;=Reference_sheet!$O$2,1,0),IF(EY12&gt;=Reference_sheet!$P$2,1,0),IF(FR12&gt;=Reference_sheet!$Q$2,1,0))-COUNTIF(C12,"NA")-COUNTIF(V12,"NA")-COUNTIF(AO12,"NA")-COUNTIF(BH12,"NA")-COUNTIF(CA12,"NA")-COUNTIF(CT12,"NA")-COUNTIF(DM12,"NA")-COUNTIF(EF12,"NA")-COUNTIF(EY12,"NA")-COUNTIF(FR12,"NA")))</f>
        <v/>
      </c>
      <c r="GL12" s="4" t="str">
        <f>IF(correction_sheet!$A11="","",IF(COUNT(D12,W12,AP12,BI12,CB12,CU12,DN12,EG12,EZ12,FS12)&lt;8,"NA",SUM(IF(D12&gt;=Reference_sheet!$H$2,1,0),IF(W12&gt;=Reference_sheet!$I$2,1,0),IF(AP12&gt;=Reference_sheet!$J$2,1,0),IF(BI12&gt;=Reference_sheet!$K$2,1,0),IF(CB12&gt;=Reference_sheet!$L$2,1,0),IF(CU12&gt;=Reference_sheet!$M$2,1,0),IF(DN12&gt;=Reference_sheet!$N$2,1,0),IF(EG12&gt;=Reference_sheet!$O$2,1,0),IF(EZ12&gt;=Reference_sheet!$P$2,1,0),IF(FS12&gt;=Reference_sheet!$Q$2,1,0))-COUNTIF(D12,"NA")-COUNTIF(W12,"NA")-COUNTIF(AP12,"NA")-COUNTIF(BI12,"NA")-COUNTIF(CB12,"NA")-COUNTIF(CU12,"NA")-COUNTIF(DN12,"NA")-COUNTIF(EG12,"NA")-COUNTIF(EZ12,"NA")-COUNTIF(FS12,"NA")))</f>
        <v/>
      </c>
      <c r="GM12" s="4" t="str">
        <f>IF(correction_sheet!$A11="","",IF(COUNT(E12,X12,AQ12,BJ12,CC12,CV12,DO12,EH12,FA12,FT12)&lt;8,"NA",SUM(IF(E12&gt;=Reference_sheet!$H$2,1,0),IF(X12&gt;=Reference_sheet!$I$2,1,0),IF(AQ12&gt;=Reference_sheet!$J$2,1,0),IF(BJ12&gt;=Reference_sheet!$K$2,1,0),IF(CC12&gt;=Reference_sheet!$L$2,1,0),IF(CV12&gt;=Reference_sheet!$M$2,1,0),IF(DO12&gt;=Reference_sheet!$N$2,1,0),IF(EH12&gt;=Reference_sheet!$O$2,1,0),IF(FA12&gt;=Reference_sheet!$P$2,1,0),IF(FT12&gt;=Reference_sheet!$Q$2,1,0))-COUNTIF(E12,"NA")-COUNTIF(X12,"NA")-COUNTIF(AQ12,"NA")-COUNTIF(BJ12,"NA")-COUNTIF(CC12,"NA")-COUNTIF(CV12,"NA")-COUNTIF(DO12,"NA")-COUNTIF(EH12,"NA")-COUNTIF(FA12,"NA")-COUNTIF(FT12,"NA")))</f>
        <v/>
      </c>
      <c r="GN12" s="4" t="str">
        <f>IF(correction_sheet!$A11="","",IF(COUNT(F12,Y12,AR12,BK12,CD12,CW12,DP12,EI12,FB12,FU12)&lt;8,"NA",SUM(IF(F12&gt;=Reference_sheet!$H$2,1,0),IF(Y12&gt;=Reference_sheet!$I$2,1,0),IF(AR12&gt;=Reference_sheet!$J$2,1,0),IF(BK12&gt;=Reference_sheet!$K$2,1,0),IF(CD12&gt;=Reference_sheet!$L$2,1,0),IF(CW12&gt;=Reference_sheet!$M$2,1,0),IF(DP12&gt;=Reference_sheet!$N$2,1,0),IF(EI12&gt;=Reference_sheet!$O$2,1,0),IF(FB12&gt;=Reference_sheet!$P$2,1,0),IF(FU12&gt;=Reference_sheet!$Q$2,1,0))-COUNTIF(F12,"NA")-COUNTIF(Y12,"NA")-COUNTIF(AR12,"NA")-COUNTIF(BK12,"NA")-COUNTIF(CD12,"NA")-COUNTIF(CW12,"NA")-COUNTIF(DP12,"NA")-COUNTIF(EI12,"NA")-COUNTIF(FB12,"NA")-COUNTIF(FU12,"NA")))</f>
        <v/>
      </c>
      <c r="GO12" s="4" t="str">
        <f>IF(correction_sheet!$A11="","",IF(COUNT(G12,Z12,AS12,BL12,CE12,CX12,DQ12,EJ12,FC12,FV12)&lt;8,"NA",SUM(IF(G12&gt;=Reference_sheet!$H$2,1,0),IF(Z12&gt;=Reference_sheet!$I$2,1,0),IF(AS12&gt;=Reference_sheet!$J$2,1,0),IF(BL12&gt;=Reference_sheet!$K$2,1,0),IF(CE12&gt;=Reference_sheet!$L$2,1,0),IF(CX12&gt;=Reference_sheet!$M$2,1,0),IF(DQ12&gt;=Reference_sheet!$N$2,1,0),IF(EJ12&gt;=Reference_sheet!$O$2,1,0),IF(FC12&gt;=Reference_sheet!$P$2,1,0),IF(FV12&gt;=Reference_sheet!$Q$2,1,0))-COUNTIF(G12,"NA")-COUNTIF(Z12,"NA")-COUNTIF(AS12,"NA")-COUNTIF(BL12,"NA")-COUNTIF(CE12,"NA")-COUNTIF(CX12,"NA")-COUNTIF(DQ12,"NA")-COUNTIF(EJ12,"NA")-COUNTIF(FC12,"NA")-COUNTIF(FV12,"NA")))</f>
        <v/>
      </c>
      <c r="GP12" s="4" t="str">
        <f>IF(correction_sheet!$A11="","",IF(COUNT(H12,AA12,AT12,BM12,CF12,CY12,DR12,EK12,FD12,FW12)&lt;8,"NA",SUM(IF(H12&gt;=Reference_sheet!$H$2,1,0),IF(AA12&gt;=Reference_sheet!$I$2,1,0),IF(AT12&gt;=Reference_sheet!$J$2,1,0),IF(BM12&gt;=Reference_sheet!$K$2,1,0),IF(CF12&gt;=Reference_sheet!$L$2,1,0),IF(CY12&gt;=Reference_sheet!$M$2,1,0),IF(DR12&gt;=Reference_sheet!$N$2,1,0),IF(EK12&gt;=Reference_sheet!$O$2,1,0),IF(FD12&gt;=Reference_sheet!$P$2,1,0),IF(FW12&gt;=Reference_sheet!$Q$2,1,0))-COUNTIF(H12,"NA")-COUNTIF(AA12,"NA")-COUNTIF(AT12,"NA")-COUNTIF(BM12,"NA")-COUNTIF(CF12,"NA")-COUNTIF(CY12,"NA")-COUNTIF(DR12,"NA")-COUNTIF(EK12,"NA")-COUNTIF(FD12,"NA")-COUNTIF(FW12,"NA")))</f>
        <v/>
      </c>
      <c r="GQ12" s="4" t="str">
        <f>IF(correction_sheet!$A11="","",IF(COUNT(I12,AB12,AU12,BN12,CG12,CZ12,DS12,EL12,FE12,FX12)&lt;8,"NA",SUM(IF(I12&gt;=Reference_sheet!$H$2,1,0),IF(AB12&gt;=Reference_sheet!$I$2,1,0),IF(AU12&gt;=Reference_sheet!$J$2,1,0),IF(BN12&gt;=Reference_sheet!$K$2,1,0),IF(CG12&gt;=Reference_sheet!$L$2,1,0),IF(CZ12&gt;=Reference_sheet!$M$2,1,0),IF(DS12&gt;=Reference_sheet!$N$2,1,0),IF(EL12&gt;=Reference_sheet!$O$2,1,0),IF(FE12&gt;=Reference_sheet!$P$2,1,0),IF(FX12&gt;=Reference_sheet!$Q$2,1,0))-COUNTIF(I12,"NA")-COUNTIF(AB12,"NA")-COUNTIF(AU12,"NA")-COUNTIF(BN12,"NA")-COUNTIF(CG12,"NA")-COUNTIF(CZ12,"NA")-COUNTIF(DS12,"NA")-COUNTIF(EL12,"NA")-COUNTIF(FE12,"NA")-COUNTIF(FX12,"NA")))</f>
        <v/>
      </c>
      <c r="GR12" s="4" t="str">
        <f>IF(correction_sheet!$A11="","",IF(COUNT(J12,AC12,AV12,BO12,CH12,DA12,DT12,EM12,FF12,FY12)&lt;8,"NA",SUM(IF(J12&gt;=Reference_sheet!$H$2,1,0),IF(AC12&gt;=Reference_sheet!$I$2,1,0),IF(AV12&gt;=Reference_sheet!$J$2,1,0),IF(BO12&gt;=Reference_sheet!$K$2,1,0),IF(CH12&gt;=Reference_sheet!$L$2,1,0),IF(DA12&gt;=Reference_sheet!$M$2,1,0),IF(DT12&gt;=Reference_sheet!$N$2,1,0),IF(EM12&gt;=Reference_sheet!$O$2,1,0),IF(FF12&gt;=Reference_sheet!$P$2,1,0),IF(FY12&gt;=Reference_sheet!$Q$2,1,0))-COUNTIF(J12,"NA")-COUNTIF(AC12,"NA")-COUNTIF(AV12,"NA")-COUNTIF(BO12,"NA")-COUNTIF(CH12,"NA")-COUNTIF(DA12,"NA")-COUNTIF(DT12,"NA")-COUNTIF(EM12,"NA")-COUNTIF(FF12,"NA")-COUNTIF(FY12,"NA")))</f>
        <v/>
      </c>
      <c r="GS12" s="4" t="str">
        <f>IF(correction_sheet!$A11="","",IF(COUNT(K12,AD12,AW12,BP12,CI12,DB12,DU12,EN12,FG12,FZ12)&lt;8,"NA",SUM(IF(K12&gt;=Reference_sheet!$H$2,1,0),IF(AD12&gt;=Reference_sheet!$I$2,1,0),IF(AW12&gt;=Reference_sheet!$J$2,1,0),IF(BP12&gt;=Reference_sheet!$K$2,1,0),IF(CI12&gt;=Reference_sheet!$L$2,1,0),IF(DB12&gt;=Reference_sheet!$M$2,1,0),IF(DU12&gt;=Reference_sheet!$N$2,1,0),IF(EN12&gt;=Reference_sheet!$O$2,1,0),IF(FG12&gt;=Reference_sheet!$P$2,1,0),IF(FZ12&gt;=Reference_sheet!$Q$2,1,0))-COUNTIF(K12,"NA")-COUNTIF(AD12,"NA")-COUNTIF(AW12,"NA")-COUNTIF(BP12,"NA")-COUNTIF(CI12,"NA")-COUNTIF(DB12,"NA")-COUNTIF(DU12,"NA")-COUNTIF(EN12,"NA")-COUNTIF(FG12,"NA")-COUNTIF(FZ12,"NA")))</f>
        <v/>
      </c>
      <c r="GT12" s="4" t="str">
        <f>IF(correction_sheet!$A11="","",IF(COUNT(L12,AE12,AX12,BQ12,CJ12,DC12,DV12,EO12,FH12,GA12)&lt;8,"NA",SUM(IF(L12&gt;=Reference_sheet!$H$2,1,0),IF(AE12&gt;=Reference_sheet!$I$2,1,0),IF(AX12&gt;=Reference_sheet!$J$2,1,0),IF(BQ12&gt;=Reference_sheet!$K$2,1,0),IF(CJ12&gt;=Reference_sheet!$L$2,1,0),IF(DC12&gt;=Reference_sheet!$M$2,1,0),IF(DV12&gt;=Reference_sheet!$N$2,1,0),IF(EO12&gt;=Reference_sheet!$O$2,1,0),IF(FH12&gt;=Reference_sheet!$P$2,1,0),IF(GA12&gt;=Reference_sheet!$Q$2,1,0))-COUNTIF(L12,"NA")-COUNTIF(AE12,"NA")-COUNTIF(AX12,"NA")-COUNTIF(BQ12,"NA")-COUNTIF(CJ12,"NA")-COUNTIF(DC12,"NA")-COUNTIF(DV12,"NA")-COUNTIF(EO12,"NA")-COUNTIF(FH12,"NA")-COUNTIF(GA12,"NA")))</f>
        <v/>
      </c>
      <c r="GU12" s="4" t="str">
        <f>IF(correction_sheet!$A11="","",IF(COUNT(M12,AF12,AY12,BR12,CK12,DD12,DW12,EP12,FI12,GB12)&lt;8,"NA",SUM(IF(M12&gt;=Reference_sheet!$H$2,1,0),IF(AF12&gt;=Reference_sheet!$I$2,1,0),IF(AY12&gt;=Reference_sheet!$J$2,1,0),IF(BR12&gt;=Reference_sheet!$K$2,1,0),IF(CK12&gt;=Reference_sheet!$L$2,1,0),IF(DD12&gt;=Reference_sheet!$M$2,1,0),IF(DW12&gt;=Reference_sheet!$N$2,1,0),IF(EP12&gt;=Reference_sheet!$O$2,1,0),IF(FI12&gt;=Reference_sheet!$P$2,1,0),IF(GB12&gt;=Reference_sheet!$Q$2,1,0))-COUNTIF(M12,"NA")-COUNTIF(AF12,"NA")-COUNTIF(AY12,"NA")-COUNTIF(BR12,"NA")-COUNTIF(CK12,"NA")-COUNTIF(DD12,"NA")-COUNTIF(DW12,"NA")-COUNTIF(EP12,"NA")-COUNTIF(FI12,"NA")-COUNTIF(GB12,"NA")))</f>
        <v/>
      </c>
      <c r="GV12" s="4" t="str">
        <f>IF(correction_sheet!$A11="","",IF(COUNT(N12,AG12,AZ12,BS12,CL12,DE12,DX12,EQ12,FJ12,GC12)&lt;8,"NA",SUM(IF(N12&gt;=Reference_sheet!$H$2,1,0),IF(AG12&gt;=Reference_sheet!$I$2,1,0),IF(AZ12&gt;=Reference_sheet!$J$2,1,0),IF(BS12&gt;=Reference_sheet!$K$2,1,0),IF(CL12&gt;=Reference_sheet!$L$2,1,0),IF(DE12&gt;=Reference_sheet!$M$2,1,0),IF(DX12&gt;=Reference_sheet!$N$2,1,0),IF(EQ12&gt;=Reference_sheet!$O$2,1,0),IF(FJ12&gt;=Reference_sheet!$P$2,1,0),IF(GC12&gt;=Reference_sheet!$Q$2,1,0))-COUNTIF(N12,"NA")-COUNTIF(AG12,"NA")-COUNTIF(AZ12,"NA")-COUNTIF(BS12,"NA")-COUNTIF(CL12,"NA")-COUNTIF(DE12,"NA")-COUNTIF(DX12,"NA")-COUNTIF(EQ12,"NA")-COUNTIF(FJ12,"NA")-COUNTIF(GC12,"NA")))</f>
        <v/>
      </c>
      <c r="GW12" s="4" t="str">
        <f>IF(correction_sheet!$A11="","",IF(COUNT(O12,AH12,BA12,BT12,CM12,DF12,DY12,ER12,FK12,GD12)&lt;8,"NA",SUM(IF(O12&gt;=Reference_sheet!$H$2,1,0),IF(AH12&gt;=Reference_sheet!$I$2,1,0),IF(BA12&gt;=Reference_sheet!$J$2,1,0),IF(BT12&gt;=Reference_sheet!$K$2,1,0),IF(CM12&gt;=Reference_sheet!$L$2,1,0),IF(DF12&gt;=Reference_sheet!$M$2,1,0),IF(DY12&gt;=Reference_sheet!$N$2,1,0),IF(ER12&gt;=Reference_sheet!$O$2,1,0),IF(FK12&gt;=Reference_sheet!$P$2,1,0),IF(GD12&gt;=Reference_sheet!$Q$2,1,0))-COUNTIF(O12,"NA")-COUNTIF(AH12,"NA")-COUNTIF(BA12,"NA")-COUNTIF(BT12,"NA")-COUNTIF(CM12,"NA")-COUNTIF(DF12,"NA")-COUNTIF(DY12,"NA")-COUNTIF(ER12,"NA")-COUNTIF(FK12,"NA")-COUNTIF(GD12,"NA")))</f>
        <v/>
      </c>
      <c r="GX12" s="4" t="str">
        <f>IF(correction_sheet!$A11="","",IF(COUNT(P12,AI12,BB12,BU12,CN12,DG12,DZ12,ES12,FL12,GE12)&lt;8,"NA",SUM(IF(P12&gt;=Reference_sheet!$H$2,1,0),IF(AI12&gt;=Reference_sheet!$I$2,1,0),IF(BB12&gt;=Reference_sheet!$J$2,1,0),IF(BU12&gt;=Reference_sheet!$K$2,1,0),IF(CN12&gt;=Reference_sheet!$L$2,1,0),IF(DG12&gt;=Reference_sheet!$M$2,1,0),IF(DZ12&gt;=Reference_sheet!$N$2,1,0),IF(ES12&gt;=Reference_sheet!$O$2,1,0),IF(FL12&gt;=Reference_sheet!$P$2,1,0),IF(GE12&gt;=Reference_sheet!$Q$2,1,0))-COUNTIF(P12,"NA")-COUNTIF(AI12,"NA")-COUNTIF(BB12,"NA")-COUNTIF(BU12,"NA")-COUNTIF(CN12,"NA")-COUNTIF(DG12,"NA")-COUNTIF(DZ12,"NA")-COUNTIF(ES12,"NA")-COUNTIF(FL12,"NA")-COUNTIF(GE12,"NA")))</f>
        <v/>
      </c>
      <c r="GY12" s="4" t="str">
        <f>IF(correction_sheet!$A11="","",IF(COUNT(Q12,AJ12,BC12,BV12,CO12,DH12,EA12,ET12,FM12,GF12)&lt;8,"NA",SUM(IF(Q12&gt;=Reference_sheet!$H$2,1,0),IF(AJ12&gt;=Reference_sheet!$I$2,1,0),IF(BC12&gt;=Reference_sheet!$J$2,1,0),IF(BV12&gt;=Reference_sheet!$K$2,1,0),IF(CO12&gt;=Reference_sheet!$L$2,1,0),IF(DH12&gt;=Reference_sheet!$M$2,1,0),IF(EA12&gt;=Reference_sheet!$N$2,1,0),IF(ET12&gt;=Reference_sheet!$O$2,1,0),IF(FM12&gt;=Reference_sheet!$P$2,1,0),IF(GF12&gt;=Reference_sheet!$Q$2,1,0))-COUNTIF(Q12,"NA")-COUNTIF(AJ12,"NA")-COUNTIF(BC12,"NA")-COUNTIF(BV12,"NA")-COUNTIF(CO12,"NA")-COUNTIF(DH12,"NA")-COUNTIF(EA12,"NA")-COUNTIF(ET12,"NA")-COUNTIF(FM12,"NA")-COUNTIF(GF12,"NA")))</f>
        <v/>
      </c>
      <c r="GZ12" s="4" t="str">
        <f>IF(correction_sheet!$A11="","",IF(COUNT(R12,AK12,BD12,BW12,CP12,DI12,EB12,EU12,FN12,GG12)&lt;8,"NA",SUM(IF(R12&gt;=Reference_sheet!$H$2,1,0),IF(AK12&gt;=Reference_sheet!$I$2,1,0),IF(BD12&gt;=Reference_sheet!$J$2,1,0),IF(BW12&gt;=Reference_sheet!$K$2,1,0),IF(CP12&gt;=Reference_sheet!$L$2,1,0),IF(DI12&gt;=Reference_sheet!$M$2,1,0),IF(EB12&gt;=Reference_sheet!$N$2,1,0),IF(EU12&gt;=Reference_sheet!$O$2,1,0),IF(FN12&gt;=Reference_sheet!$P$2,1,0),IF(GG12&gt;=Reference_sheet!$Q$2,1,0))-COUNTIF(R12,"NA")-COUNTIF(AK12,"NA")-COUNTIF(BD12,"NA")-COUNTIF(BW12,"NA")-COUNTIF(CP12,"NA")-COUNTIF(DI12,"NA")-COUNTIF(EB12,"NA")-COUNTIF(EU12,"NA")-COUNTIF(FN12,"NA")-COUNTIF(GG12,"NA")))</f>
        <v/>
      </c>
      <c r="HA12" s="4" t="str">
        <f>IF(correction_sheet!$A11="","",IF(COUNT(S12,AL12,BE12,BX12,CQ12,DJ12,EC12,EV12,FO12,GH12)&lt;8,"NA",SUM(IF(S12&gt;=Reference_sheet!$H$2,1,0),IF(AL12&gt;=Reference_sheet!$I$2,1,0),IF(BE12&gt;=Reference_sheet!$J$2,1,0),IF(BX12&gt;=Reference_sheet!$K$2,1,0),IF(CQ12&gt;=Reference_sheet!$L$2,1,0),IF(DJ12&gt;=Reference_sheet!$M$2,1,0),IF(EC12&gt;=Reference_sheet!$N$2,1,0),IF(EV12&gt;=Reference_sheet!$O$2,1,0),IF(FO12&gt;=Reference_sheet!$P$2,1,0),IF(GH12&gt;=Reference_sheet!$Q$2,1,0))-COUNTIF(S12,"NA")-COUNTIF(AL12,"NA")-COUNTIF(BE12,"NA")-COUNTIF(BX12,"NA")-COUNTIF(CQ12,"NA")-COUNTIF(DJ12,"NA")-COUNTIF(EC12,"NA")-COUNTIF(EV12,"NA")-COUNTIF(FO12,"NA")-COUNTIF(GH12,"NA")))</f>
        <v/>
      </c>
      <c r="HB12" s="4" t="str">
        <f>IF(correction_sheet!$A11="","",IF(COUNT(T12,AM12,BF12,BY12,CR12,DK12,ED12,EW12,FP12,GI12)&lt;8,"NA",SUM(IF(T12&gt;=Reference_sheet!$H$2,1,0),IF(AM12&gt;=Reference_sheet!$I$2,1,0),IF(BF12&gt;=Reference_sheet!$J$2,1,0),IF(BY12&gt;=Reference_sheet!$K$2,1,0),IF(CR12&gt;=Reference_sheet!$L$2,1,0),IF(DK12&gt;=Reference_sheet!$M$2,1,0),IF(ED12&gt;=Reference_sheet!$N$2,1,0),IF(EW12&gt;=Reference_sheet!$O$2,1,0),IF(FP12&gt;=Reference_sheet!$P$2,1,0),IF(GI12&gt;=Reference_sheet!$Q$2,1,0))-COUNTIF(T12,"NA")-COUNTIF(AM12,"NA")-COUNTIF(BF12,"NA")-COUNTIF(BY12,"NA")-COUNTIF(CR12,"NA")-COUNTIF(DK12,"NA")-COUNTIF(ED12,"NA")-COUNTIF(EW12,"NA")-COUNTIF(FP12,"NA")-COUNTIF(GI12,"NA")))</f>
        <v/>
      </c>
      <c r="HC12" s="4" t="str">
        <f>IF(correction_sheet!$A11="","",IF(COUNT(C12,V12,AO12,BH12,CA12,CT12,DM12,EF12,#REF!,EY12,FR12)&lt;8,"NA",INT(0.5+SUM(C12,V12,AO12,BH12,CA12,CT12,DM12,EF12,EY12,FR12))))</f>
        <v/>
      </c>
      <c r="HD12" s="4" t="str">
        <f>IF(correction_sheet!$A11="","",IF(COUNT(D12,W12,AP12,BI12,CB12,CU12,DN12,EG12,#REF!,EZ12,FS12)&lt;8,"NA",INT(0.5+SUM(D12,W12,AP12,BI12,CB12,CU12,DN12,EG12,EZ12,FS12))))</f>
        <v/>
      </c>
      <c r="HE12" s="4" t="str">
        <f>IF(correction_sheet!$A11="","",IF(COUNT(E12,X12,AQ12,BJ12,CC12,CV12,DO12,EH12,#REF!,FA12,FT12)&lt;8,"NA",INT(0.5+SUM(E12,X12,AQ12,BJ12,CC12,CV12,DO12,EH12,FA12,FT12))))</f>
        <v/>
      </c>
      <c r="HF12" s="4" t="str">
        <f>IF(correction_sheet!$A11="","",IF(COUNT(F12,Y12,AR12,BK12,CD12,CW12,DP12,EI12,#REF!,FB12,FU12)&lt;8,"NA",INT(0.5+SUM(F12,Y12,AR12,BK12,CD12,CW12,DP12,EI12,FB12,FU12))))</f>
        <v/>
      </c>
      <c r="HG12" s="4" t="str">
        <f>IF(correction_sheet!$A11="","",IF(COUNT(G12,Z12,AS12,BL12,CE12,CX12,DQ12,EJ12,#REF!,FC12,FV12)&lt;8,"NA",INT(0.5+SUM(G12,Z12,AS12,BL12,CE12,CX12,DQ12,EJ12,FC12,FV12))))</f>
        <v/>
      </c>
      <c r="HH12" s="4" t="str">
        <f>IF(correction_sheet!$A11="","",IF(COUNT(H12,AA12,AT12,BM12,CF12,CY12,DR12,EK12,#REF!,FD12,FW12)&lt;8,"NA",INT(0.5+SUM(H12,AA12,AT12,BM12,CF12,CY12,DR12,EK12,FD12,FW12))))</f>
        <v/>
      </c>
      <c r="HI12" s="4" t="str">
        <f>IF(correction_sheet!$A11="","",IF(COUNT(I12,AB12,AU12,BN12,CG12,CZ12,DS12,EL12,#REF!,FE12,FX12)&lt;8,"NA",INT(0.5+SUM(I12,AB12,AU12,BN12,CG12,CZ12,DS12,EL12,FE12,FX12))))</f>
        <v/>
      </c>
      <c r="HJ12" s="4" t="str">
        <f>IF(correction_sheet!$A11="","",IF(COUNT(J12,AC12,AV12,BO12,CH12,DA12,DT12,EM12,#REF!,FF12,FY12)&lt;8,"NA",INT(0.5+SUM(J12,AC12,AV12,BO12,CH12,DA12,DT12,EM12,FF12,FY12))))</f>
        <v/>
      </c>
      <c r="HK12" s="4" t="str">
        <f>IF(correction_sheet!$A11="","",IF(COUNT(K12,AD12,AW12,BP12,CI12,DB12,DU12,EN12,#REF!,FG12,FZ12)&lt;8,"NA",INT(0.5+SUM(K12,AD12,AW12,BP12,CI12,DB12,DU12,EN12,FG12,FZ12))))</f>
        <v/>
      </c>
      <c r="HL12" s="4" t="str">
        <f>IF(correction_sheet!$A11="","",IF(COUNT(L12,AE12,AX12,BQ12,CJ12,DC12,DV12,EO12,#REF!,FH12,GA12)&lt;8,"NA",INT(0.5+SUM(L12,AE12,AX12,BQ12,CJ12,DC12,DV12,EO12,FH12,GA12))))</f>
        <v/>
      </c>
      <c r="HM12" s="4" t="str">
        <f>IF(correction_sheet!$A11="","",IF(COUNT(M12,AF12,AY12,BR12,CK12,DD12,DW12,EP12,#REF!,FI12,GB12)&lt;8,"NA",INT(0.5+SUM(M12,AF12,AY12,BR12,CK12,DD12,DW12,EP12,FI12,GB12))))</f>
        <v/>
      </c>
      <c r="HN12" s="4" t="str">
        <f>IF(correction_sheet!$A11="","",IF(COUNT(N12,AG12,AZ12,BS12,CL12,DE12,DX12,EQ12,#REF!,FJ12,GC12)&lt;8,"NA",INT(0.5+SUM(N12,AG12,AZ12,BS12,CL12,DE12,DX12,EQ12,FJ12,GC12))))</f>
        <v/>
      </c>
      <c r="HO12" s="4" t="str">
        <f>IF(correction_sheet!$A11="","",IF(COUNT(O12,AH12,BA12,BT12,CM12,DF12,DY12,ER12,#REF!,FK12,GD12)&lt;8,"NA",INT(0.5+SUM(O12,AH12,BA12,BT12,CM12,DF12,DY12,ER12,FK12,GD12))))</f>
        <v/>
      </c>
      <c r="HP12" s="4" t="str">
        <f>IF(correction_sheet!$A11="","",IF(COUNT(P12,AI12,BB12,BU12,CN12,DG12,DZ12,ES12,#REF!,FL12,GE12)&lt;8,"NA",INT(0.5+SUM(P12,AI12,BB12,BU12,CN12,DG12,DZ12,ES12,FL12,GE12))))</f>
        <v/>
      </c>
      <c r="HQ12" s="4" t="str">
        <f>IF(correction_sheet!$A11="","",IF(COUNT(Q12,AJ12,BC12,BV12,CO12,DH12,EA12,ET12,#REF!,FM12,GF12)&lt;8,"NA",INT(0.5+SUM(Q12,AJ12,BC12,BV12,CO12,DH12,EA12,ET12,FM12,GF12))))</f>
        <v/>
      </c>
      <c r="HR12" s="4" t="str">
        <f>IF(correction_sheet!$A11="","",IF(COUNT(R12,AK12,BD12,BW12,CP12,DI12,EB12,EU12,#REF!,FN12,GG12)&lt;8,"NA",INT(0.5+SUM(R12,AK12,BD12,BW12,CP12,DI12,EB12,EU12,FN12,GG12))))</f>
        <v/>
      </c>
      <c r="HS12" s="4" t="str">
        <f>IF(correction_sheet!$A11="","",IF(COUNT(S12,AL12,BE12,BX12,CQ12,DJ12,EC12,EV12,#REF!,FO12,GH12)&lt;8,"NA",INT(0.5+SUM(S12,AL12,BE12,BX12,CQ12,DJ12,EC12,EV12,FO12,GH12))))</f>
        <v/>
      </c>
      <c r="HT12" s="4" t="str">
        <f>IF(correction_sheet!$A11="","",IF(COUNT(T12,AM12,BF12,BY12,CR12,DK12,ED12,EW12,#REF!,FP12,GI12)&lt;8,"NA",INT(0.5+SUM(T12,AM12,BF12,BY12,CR12,DK12,ED12,EW12,FP12,GI12))))</f>
        <v/>
      </c>
      <c r="HU12" s="20" t="str">
        <f>IF(correction_sheet!$A11="","",IF(COUNT(U12,AN12,BG12,BZ12,CS12,DL12,EE12,EX12,FQ12,GJ12)&lt;8,"NA",SUM(IF(U12&gt;=Reference_sheet!$H$2,1,0),IF(AN12&gt;=Reference_sheet!$I$2,1,0),IF(BG12&gt;=Reference_sheet!$J$2,1,0),IF(BZ12&gt;=Reference_sheet!$K$2,1,0),IF(CS12&gt;=Reference_sheet!$L$2,1,0),IF(DL12&gt;=Reference_sheet!$M$2,1,0),IF(EE12&gt;=Reference_sheet!$N$2,1,0),IF(EX12&gt;=Reference_sheet!$O$2,1,0),IF(FQ12&gt;=Reference_sheet!$P$2,1,0),IF(GJ12&gt;=Reference_sheet!$Q$2,1,0))-COUNTIF(U12,"NA")-COUNTIF(AN12,"NA")-COUNTIF(BG12,"NA")-COUNTIF(BZ12,"NA")-COUNTIF(CS12,"NA")-COUNTIF(DL12,"NA")-COUNTIF(EE12,"NA")-COUNTIF(EX12,"NA")-COUNTIF(FQ12,"NA")-COUNTIF(GJ12,"NA")))</f>
        <v/>
      </c>
      <c r="HV12" s="20" t="str">
        <f>IF(correction_sheet!$A11="","",IF(COUNT(U12,AN12,BG12,BZ12,CS12,DL12,EE12,EX12,FQ12,GJ12)&lt;8,"NA",INT(0.5+SUM(U12,AN12,BG12,BZ12,CS12,DL12,EE12,EX12,FQ12,GJ12))))</f>
        <v/>
      </c>
      <c r="HW12" s="21" t="str">
        <f t="shared" ref="HW12:HW21" si="9">U12</f>
        <v/>
      </c>
      <c r="HX12" s="21" t="str">
        <f t="shared" ref="HX12:HX21" si="10">AN12</f>
        <v/>
      </c>
      <c r="HY12" s="21" t="str">
        <f t="shared" ref="HY12:HY21" si="11">BG12</f>
        <v/>
      </c>
      <c r="HZ12" s="21" t="str">
        <f t="shared" ref="HZ12:HZ21" si="12">BZ12</f>
        <v/>
      </c>
      <c r="IA12" s="21" t="str">
        <f t="shared" ref="IA12:IA21" si="13">CS12</f>
        <v/>
      </c>
      <c r="IB12" s="21" t="str">
        <f t="shared" ref="IB12:IB21" si="14">DL12</f>
        <v/>
      </c>
      <c r="IC12" s="21" t="str">
        <f t="shared" ref="IC12:IC21" si="15">EE12</f>
        <v/>
      </c>
      <c r="ID12" s="21" t="str">
        <f t="shared" ref="ID12:ID21" si="16">EX12</f>
        <v/>
      </c>
      <c r="IE12" s="21" t="str">
        <f>Scored_sheet!FQ12</f>
        <v/>
      </c>
      <c r="IF12" s="21" t="str">
        <f t="shared" ref="IF12:IF21" si="17">GJ12</f>
        <v/>
      </c>
      <c r="IG12" s="34" t="str">
        <f>IF(correction_sheet!$A11="","",IF(COUNT(U12,AN12,BG12,BZ12,CS12,DL12,EE12,EX12,FQ12,GJ12)&lt;7,"NA",SUM(IF(MAX(correction_sheet!HV11,correction_sheet!IO11,correction_sheet!JH11)&gt;0,IF(U12&gt;=Reference_sheet!$H$2,1,0),0),IF(AN12&gt;=Reference_sheet!$I$2,1,0),IF(BG12&gt;=Reference_sheet!$J$2,1,0),IF(BZ12&gt;=Reference_sheet!$K$2,1,0),IF(CS12&gt;=Reference_sheet!$L$2,1,0),IF(DL12&gt;=Reference_sheet!$M$2,1,0),IF(FQ12&gt;=Reference_sheet!$P$2,1,0),IF(GJ12&gt;=Reference_sheet!$Q$2,1,0))-COUNTIF(U12,"NA")-COUNTIF(AN12,"NA")-COUNTIF(BG12,"NA")-COUNTIF(BZ12,"NA")-COUNTIF(CS12,"NA")-COUNTIF(DL12,"NA")-COUNTIF(FQ12,"NA")-COUNTIF(GJ12,"NA")))</f>
        <v/>
      </c>
      <c r="IH12" s="17"/>
    </row>
    <row r="13" spans="1:242">
      <c r="A13" s="7" t="str">
        <f>IF(correction_sheet!$A12="","",correction_sheet!$A12)</f>
        <v/>
      </c>
      <c r="B13" s="7" t="str">
        <f>IF(correction_sheet!$B12="","",correction_sheet!$B12)</f>
        <v/>
      </c>
      <c r="C13" s="4" t="str">
        <f>IF(correction_sheet!$ALC12=0,"NA",IF(correction_sheet!$A12="","",IF(COUNT(correction_sheet!MG12,correction_sheet!MZ12,correction_sheet!HD12,correction_sheet!HW12,correction_sheet!IP12,correction_sheet!YR12,correction_sheet!ZK12)&lt;5,"NA",VLOOKUP(SUM(correction_sheet!MG12,correction_sheet!MZ12,correction_sheet!HD12,correction_sheet!HW12,correction_sheet!IP12,correction_sheet!YR12,correction_sheet!ZK12),Reference_sheet!$B$2:$D$11,3,FALSE))))</f>
        <v/>
      </c>
      <c r="D13" s="4" t="str">
        <f>IF(correction_sheet!$ALC12=0,"NA",IF(correction_sheet!$A12="","",IF(COUNT(correction_sheet!MH12,correction_sheet!NA12,correction_sheet!HE12,correction_sheet!HX12,correction_sheet!IQ12,correction_sheet!YS12,correction_sheet!ZL12)&lt;5,"NA",VLOOKUP(SUM(correction_sheet!MH12,correction_sheet!NA12,correction_sheet!HE12,correction_sheet!HX12,correction_sheet!IQ12,correction_sheet!YS12,correction_sheet!ZL12),Reference_sheet!$B$2:$D$11,3,FALSE))))</f>
        <v/>
      </c>
      <c r="E13" s="4" t="str">
        <f>IF(correction_sheet!$ALC12=0,"NA",IF(correction_sheet!$A12="","",IF(COUNT(correction_sheet!MI12,correction_sheet!NB12,correction_sheet!HF12,correction_sheet!HY12,correction_sheet!IR12,correction_sheet!YT12,correction_sheet!ZM12)&lt;5,"NA",VLOOKUP(SUM(correction_sheet!MI12,correction_sheet!NB12,correction_sheet!HF12,correction_sheet!HY12,correction_sheet!IR12,correction_sheet!YT12,correction_sheet!ZM12),Reference_sheet!$B$2:$D$11,3,FALSE))))</f>
        <v/>
      </c>
      <c r="F13" s="4" t="str">
        <f>IF(correction_sheet!$ALC12=0,"NA",IF(correction_sheet!$A12="","",IF(COUNT(correction_sheet!MJ12,correction_sheet!NC12,correction_sheet!HG12,correction_sheet!HZ12,correction_sheet!IS12,correction_sheet!YU12,correction_sheet!ZN12)&lt;5,"NA",VLOOKUP(SUM(correction_sheet!MJ12,correction_sheet!NC12,correction_sheet!HG12,correction_sheet!HZ12,correction_sheet!IS12,correction_sheet!YU12,correction_sheet!ZN12),Reference_sheet!$B$2:$D$11,3,FALSE))))</f>
        <v/>
      </c>
      <c r="G13" s="4" t="str">
        <f>IF(correction_sheet!$ALC12=0,"NA",IF(correction_sheet!$A12="","",IF(COUNT(correction_sheet!MK12,correction_sheet!ND12,correction_sheet!HH12,correction_sheet!IA12,correction_sheet!IT12,correction_sheet!YV12,correction_sheet!ZO12)&lt;5,"NA",VLOOKUP(SUM(correction_sheet!MK12,correction_sheet!ND12,correction_sheet!HH12,correction_sheet!IA12,correction_sheet!IT12,correction_sheet!YV12,correction_sheet!ZO12),Reference_sheet!$B$2:$D$11,3,FALSE))))</f>
        <v/>
      </c>
      <c r="H13" s="4" t="str">
        <f>IF(correction_sheet!$ALC12=0,"NA",IF(correction_sheet!$A12="","",IF(COUNT(correction_sheet!ML12,correction_sheet!NE12,correction_sheet!HI12,correction_sheet!IB12,correction_sheet!IU12,correction_sheet!YW12,correction_sheet!ZP12)&lt;5,"NA",VLOOKUP(SUM(correction_sheet!ML12,correction_sheet!NE12,correction_sheet!HI12,correction_sheet!IB12,correction_sheet!IU12,correction_sheet!YW12,correction_sheet!ZP12),Reference_sheet!$B$2:$D$11,3,FALSE))))</f>
        <v/>
      </c>
      <c r="I13" s="4" t="str">
        <f>IF(correction_sheet!$ALC12=0,"NA",IF(correction_sheet!$A12="","",IF(COUNT(correction_sheet!MM12,correction_sheet!NF12,correction_sheet!HJ12,correction_sheet!IC12,correction_sheet!IV12,correction_sheet!YX12,correction_sheet!ZQ12)&lt;5,"NA",VLOOKUP(SUM(correction_sheet!MM12,correction_sheet!NF12,correction_sheet!HJ12,correction_sheet!IC12,correction_sheet!IV12,correction_sheet!YX12,correction_sheet!ZQ12),Reference_sheet!$B$2:$D$11,3,FALSE))))</f>
        <v/>
      </c>
      <c r="J13" s="4" t="str">
        <f>IF(correction_sheet!$ALC12=0,"NA",IF(correction_sheet!$A12="","",IF(COUNT(correction_sheet!MN12,correction_sheet!NG12,correction_sheet!HK12,correction_sheet!ID12,correction_sheet!IW12,correction_sheet!YY12,correction_sheet!ZR12)&lt;5,"NA",VLOOKUP(SUM(correction_sheet!MN12,correction_sheet!NG12,correction_sheet!HK12,correction_sheet!ID12,correction_sheet!IW12,correction_sheet!YY12,correction_sheet!ZR12),Reference_sheet!$B$2:$D$11,3,FALSE))))</f>
        <v/>
      </c>
      <c r="K13" s="4" t="str">
        <f>IF(correction_sheet!$ALC12=0,"NA",IF(correction_sheet!$A12="","",IF(COUNT(correction_sheet!MO12,correction_sheet!NH12,correction_sheet!HL12,correction_sheet!IE12,correction_sheet!IX12,correction_sheet!YZ12,correction_sheet!ZS12)&lt;5,"NA",VLOOKUP(SUM(correction_sheet!MO12,correction_sheet!NH12,correction_sheet!HL12,correction_sheet!IE12,correction_sheet!IX12,correction_sheet!YZ12,correction_sheet!ZS12),Reference_sheet!$B$2:$D$11,3,FALSE))))</f>
        <v/>
      </c>
      <c r="L13" s="4" t="str">
        <f>IF(correction_sheet!$ALC12=0,"NA",IF(correction_sheet!$A12="","",IF(COUNT(correction_sheet!MP12,correction_sheet!NI12,correction_sheet!HM12,correction_sheet!IF12,correction_sheet!IY12,correction_sheet!ZA12,correction_sheet!ZT12)&lt;5,"NA",VLOOKUP(SUM(correction_sheet!MP12,correction_sheet!NI12,correction_sheet!HM12,correction_sheet!IF12,correction_sheet!IY12,correction_sheet!ZA12,correction_sheet!ZT12),Reference_sheet!$B$2:$D$11,3,FALSE))))</f>
        <v/>
      </c>
      <c r="M13" s="4" t="str">
        <f>IF(correction_sheet!$ALC12=0,"NA",IF(correction_sheet!$A12="","",IF(COUNT(correction_sheet!MQ12,correction_sheet!NJ12,correction_sheet!HN12,correction_sheet!IG12,correction_sheet!IZ12,correction_sheet!ZB12,correction_sheet!ZU12)&lt;5,"NA",VLOOKUP(SUM(correction_sheet!MQ12,correction_sheet!NJ12,correction_sheet!HN12,correction_sheet!IG12,correction_sheet!IZ12,correction_sheet!ZB12,correction_sheet!ZU12),Reference_sheet!$B$2:$D$11,3,FALSE))))</f>
        <v/>
      </c>
      <c r="N13" s="4" t="str">
        <f>IF(correction_sheet!$ALC12=0,"NA",IF(correction_sheet!$A12="","",IF(COUNT(correction_sheet!MR12,correction_sheet!NK12,correction_sheet!HO12,correction_sheet!IH12,correction_sheet!JA12,correction_sheet!ZC12,correction_sheet!ZV12)&lt;5,"NA",VLOOKUP(SUM(correction_sheet!MR12,correction_sheet!NK12,correction_sheet!HO12,correction_sheet!IH12,correction_sheet!JA12,correction_sheet!ZC12,correction_sheet!ZV12),Reference_sheet!$B$2:$D$11,3,FALSE))))</f>
        <v/>
      </c>
      <c r="O13" s="4" t="str">
        <f>IF(correction_sheet!$ALC12=0,"NA",IF(correction_sheet!$A12="","",IF(COUNT(correction_sheet!MS12,correction_sheet!NL12,correction_sheet!HP12,correction_sheet!II12,correction_sheet!JB12,correction_sheet!ZD12,correction_sheet!ZW12)&lt;5,"NA",VLOOKUP(SUM(correction_sheet!MS12,correction_sheet!NL12,correction_sheet!HP12,correction_sheet!II12,correction_sheet!JB12,correction_sheet!ZD12,correction_sheet!ZW12),Reference_sheet!$B$2:$D$11,3,FALSE))))</f>
        <v/>
      </c>
      <c r="P13" s="4" t="str">
        <f>IF(correction_sheet!$ALC12=0,"NA",IF(correction_sheet!$A12="","",IF(COUNT(correction_sheet!MT12,correction_sheet!NM12,correction_sheet!HQ12,correction_sheet!IJ12,correction_sheet!JC12,correction_sheet!ZE12,correction_sheet!ZX12)&lt;5,"NA",VLOOKUP(SUM(correction_sheet!MT12,correction_sheet!NM12,correction_sheet!HQ12,correction_sheet!IJ12,correction_sheet!JC12,correction_sheet!ZE12,correction_sheet!ZX12),Reference_sheet!$B$2:$D$11,3,FALSE))))</f>
        <v/>
      </c>
      <c r="Q13" s="4" t="str">
        <f>IF(correction_sheet!$ALC12=0,"NA",IF(correction_sheet!$A12="","",IF(COUNT(correction_sheet!MU12,correction_sheet!NN12,correction_sheet!HR12,correction_sheet!IK12,correction_sheet!JD12,correction_sheet!ZF12,correction_sheet!ZY12)&lt;5,"NA",VLOOKUP(SUM(correction_sheet!MU12,correction_sheet!NN12,correction_sheet!HR12,correction_sheet!IK12,correction_sheet!JD12,correction_sheet!ZF12,correction_sheet!ZY12),Reference_sheet!$B$2:$D$11,3,FALSE))))</f>
        <v/>
      </c>
      <c r="R13" s="4" t="str">
        <f>IF(correction_sheet!$ALC12=0,"NA",IF(correction_sheet!$A12="","",IF(COUNT(correction_sheet!MV12,correction_sheet!NO12,correction_sheet!HS12,correction_sheet!IL12,correction_sheet!JE12,correction_sheet!ZG12,correction_sheet!ZZ12)&lt;5,"NA",VLOOKUP(SUM(correction_sheet!MV12,correction_sheet!NO12,correction_sheet!HS12,correction_sheet!IL12,correction_sheet!JE12,correction_sheet!ZG12,correction_sheet!ZZ12),Reference_sheet!$B$2:$D$11,3,FALSE))))</f>
        <v/>
      </c>
      <c r="S13" s="4" t="str">
        <f>IF(correction_sheet!$ALC12=0,"NA",IF(correction_sheet!$A12="","",IF(COUNT(correction_sheet!MW12,correction_sheet!NP12,correction_sheet!HT12,correction_sheet!IM12,correction_sheet!JF12,correction_sheet!ZH12,correction_sheet!AAA12)&lt;5,"NA",VLOOKUP(SUM(correction_sheet!MW12,correction_sheet!NP12,correction_sheet!HT12,correction_sheet!IM12,correction_sheet!JF12,correction_sheet!ZH12,correction_sheet!AAA12),Reference_sheet!$B$2:$D$11,3,FALSE))))</f>
        <v/>
      </c>
      <c r="T13" s="4" t="str">
        <f>IF(correction_sheet!$ALC12=0,"NA",IF(correction_sheet!$A12="","",IF(COUNT(correction_sheet!MX12,correction_sheet!NQ12,correction_sheet!HU12,correction_sheet!IN12,correction_sheet!JG12,correction_sheet!ZI12,correction_sheet!AAB12)&lt;5,"NA",VLOOKUP(SUM(correction_sheet!MX12,correction_sheet!NQ12,correction_sheet!HU12,correction_sheet!IN12,correction_sheet!JG12,correction_sheet!ZI12,correction_sheet!AAB12),Reference_sheet!$B$2:$D$11,3,FALSE))))</f>
        <v/>
      </c>
      <c r="U13" s="4" t="str">
        <f>IF(correction_sheet!$ALC12=0,"NA",IF(correction_sheet!$A12="","",IF(COUNT(correction_sheet!MY12,correction_sheet!NR12,correction_sheet!HV12,correction_sheet!IO12,correction_sheet!JH12,correction_sheet!ZJ12,correction_sheet!AAC12)&lt;5,"NA",VLOOKUP(SUM(correction_sheet!MY12,correction_sheet!NR12,correction_sheet!HV12,correction_sheet!IO12,correction_sheet!JH12,correction_sheet!ZJ12,correction_sheet!AAC12),Reference_sheet!$B$2:$D$11,3,FALSE))))</f>
        <v/>
      </c>
      <c r="V13" s="4" t="str">
        <f>IF(correction_sheet!$ALC12=0,"NA",IF(correction_sheet!$A12="","",IF(COUNT( correction_sheet!C12, correction_sheet!V12, correction_sheet!AO12, correction_sheet!BH12)&lt;3,"NA",VLOOKUP(SUM(  correction_sheet!C12, correction_sheet!V12,correction_sheet!AO12, correction_sheet!BH12),Reference_sheet!$B$14:$D$18,3,FALSE))))</f>
        <v/>
      </c>
      <c r="W13" s="4" t="str">
        <f>IF(correction_sheet!$ALC12=0,"NA",IF(correction_sheet!$A12="","",IF(COUNT( correction_sheet!D12, correction_sheet!W12, correction_sheet!AP12, correction_sheet!BI12)&lt;3,"NA",VLOOKUP(SUM(  correction_sheet!D12, correction_sheet!W12,correction_sheet!AP12, correction_sheet!BI12),Reference_sheet!$B$14:$D$18,3,FALSE))))</f>
        <v/>
      </c>
      <c r="X13" s="4" t="str">
        <f>IF(correction_sheet!$ALC12=0,"NA",IF(correction_sheet!$A12="","",IF(COUNT( correction_sheet!E12, correction_sheet!X12, correction_sheet!AQ12, correction_sheet!BJ12)&lt;3,"NA",VLOOKUP(SUM(  correction_sheet!E12, correction_sheet!X12,correction_sheet!AQ12, correction_sheet!BJ12),Reference_sheet!$B$14:$D$18,3,FALSE))))</f>
        <v/>
      </c>
      <c r="Y13" s="4" t="str">
        <f>IF(correction_sheet!$ALC12=0,"NA",IF(correction_sheet!$A12="","",IF(COUNT( correction_sheet!F12, correction_sheet!Y12, correction_sheet!AR12, correction_sheet!BK12)&lt;3,"NA",VLOOKUP(SUM(  correction_sheet!F12, correction_sheet!Y12,correction_sheet!AR12, correction_sheet!BK12),Reference_sheet!$B$14:$D$18,3,FALSE))))</f>
        <v/>
      </c>
      <c r="Z13" s="4" t="str">
        <f>IF(correction_sheet!$ALC12=0,"NA",IF(correction_sheet!$A12="","",IF(COUNT( correction_sheet!G12, correction_sheet!Z12, correction_sheet!AS12, correction_sheet!BL12)&lt;3,"NA",VLOOKUP(SUM(  correction_sheet!G12, correction_sheet!Z12,correction_sheet!AS12, correction_sheet!BL12),Reference_sheet!$B$14:$D$18,3,FALSE))))</f>
        <v/>
      </c>
      <c r="AA13" s="4" t="str">
        <f>IF(correction_sheet!$ALC12=0,"NA",IF(correction_sheet!$A12="","",IF(COUNT( correction_sheet!H12, correction_sheet!AA12, correction_sheet!AT12, correction_sheet!BM12)&lt;3,"NA",VLOOKUP(SUM(  correction_sheet!H12, correction_sheet!AA12,correction_sheet!AT12, correction_sheet!BM12),Reference_sheet!$B$14:$D$18,3,FALSE))))</f>
        <v/>
      </c>
      <c r="AB13" s="4" t="str">
        <f>IF(correction_sheet!$ALC12=0,"NA",IF(correction_sheet!$A12="","",IF(COUNT( correction_sheet!I12, correction_sheet!AB12, correction_sheet!AU12, correction_sheet!BN12)&lt;3,"NA",VLOOKUP(SUM(  correction_sheet!I12, correction_sheet!AB12,correction_sheet!AU12, correction_sheet!BN12),Reference_sheet!$B$14:$D$18,3,FALSE))))</f>
        <v/>
      </c>
      <c r="AC13" s="4" t="str">
        <f>IF(correction_sheet!$ALC12=0,"NA",IF(correction_sheet!$A12="","",IF(COUNT( correction_sheet!J12, correction_sheet!AC12, correction_sheet!AV12, correction_sheet!BO12)&lt;3,"NA",VLOOKUP(SUM(  correction_sheet!J12, correction_sheet!AC12,correction_sheet!AV12, correction_sheet!BO12),Reference_sheet!$B$14:$D$18,3,FALSE))))</f>
        <v/>
      </c>
      <c r="AD13" s="4" t="str">
        <f>IF(correction_sheet!$ALC12=0,"NA",IF(correction_sheet!$A12="","",IF(COUNT( correction_sheet!K12, correction_sheet!AD12, correction_sheet!AW12, correction_sheet!BP12)&lt;3,"NA",VLOOKUP(SUM(  correction_sheet!K12, correction_sheet!AD12,correction_sheet!AW12, correction_sheet!BP12),Reference_sheet!$B$14:$D$18,3,FALSE))))</f>
        <v/>
      </c>
      <c r="AE13" s="4" t="str">
        <f>IF(correction_sheet!$ALC12=0,"NA",IF(correction_sheet!$A12="","",IF(COUNT( correction_sheet!L12, correction_sheet!AE12, correction_sheet!AX12, correction_sheet!BQ12)&lt;3,"NA",VLOOKUP(SUM(  correction_sheet!L12, correction_sheet!AE12,correction_sheet!AX12, correction_sheet!BQ12),Reference_sheet!$B$14:$D$18,3,FALSE))))</f>
        <v/>
      </c>
      <c r="AF13" s="4" t="str">
        <f>IF(correction_sheet!$ALC12=0,"NA",IF(correction_sheet!$A12="","",IF(COUNT( correction_sheet!M12, correction_sheet!AF12, correction_sheet!AY12, correction_sheet!BR12)&lt;3,"NA",VLOOKUP(SUM(  correction_sheet!M12, correction_sheet!AF12,correction_sheet!AY12, correction_sheet!BR12),Reference_sheet!$B$14:$D$18,3,FALSE))))</f>
        <v/>
      </c>
      <c r="AG13" s="4" t="str">
        <f>IF(correction_sheet!$ALC12=0,"NA",IF(correction_sheet!$A12="","",IF(COUNT( correction_sheet!N12, correction_sheet!AG12, correction_sheet!AZ12, correction_sheet!BS12)&lt;3,"NA",VLOOKUP(SUM(  correction_sheet!N12, correction_sheet!AG12,correction_sheet!AZ12, correction_sheet!BS12),Reference_sheet!$B$14:$D$18,3,FALSE))))</f>
        <v/>
      </c>
      <c r="AH13" s="4" t="str">
        <f>IF(correction_sheet!$ALC12=0,"NA",IF(correction_sheet!$A12="","",IF(COUNT( correction_sheet!O12, correction_sheet!AH12, correction_sheet!BA12, correction_sheet!BT12)&lt;3,"NA",VLOOKUP(SUM(  correction_sheet!O12, correction_sheet!AH12,correction_sheet!BA12, correction_sheet!BT12),Reference_sheet!$B$14:$D$18,3,FALSE))))</f>
        <v/>
      </c>
      <c r="AI13" s="4" t="str">
        <f>IF(correction_sheet!$ALC12=0,"NA",IF(correction_sheet!$A12="","",IF(COUNT( correction_sheet!P12, correction_sheet!AI12, correction_sheet!BB12, correction_sheet!BU12)&lt;3,"NA",VLOOKUP(SUM(  correction_sheet!P12, correction_sheet!AI12,correction_sheet!BB12, correction_sheet!BU12),Reference_sheet!$B$14:$D$18,3,FALSE))))</f>
        <v/>
      </c>
      <c r="AJ13" s="4" t="str">
        <f>IF(correction_sheet!$ALC12=0,"NA",IF(correction_sheet!$A12="","",IF(COUNT( correction_sheet!Q12, correction_sheet!AJ12, correction_sheet!BC12, correction_sheet!BV12)&lt;3,"NA",VLOOKUP(SUM(  correction_sheet!Q12, correction_sheet!AJ12,correction_sheet!BC12, correction_sheet!BV12),Reference_sheet!$B$14:$D$18,3,FALSE))))</f>
        <v/>
      </c>
      <c r="AK13" s="4" t="str">
        <f>IF(correction_sheet!$ALC12=0,"NA",IF(correction_sheet!$A12="","",IF(COUNT( correction_sheet!R12, correction_sheet!AK12, correction_sheet!BD12, correction_sheet!BW12)&lt;3,"NA",VLOOKUP(SUM(  correction_sheet!R12, correction_sheet!AK12,correction_sheet!BD12, correction_sheet!BW12),Reference_sheet!$B$14:$D$18,3,FALSE))))</f>
        <v/>
      </c>
      <c r="AL13" s="4" t="str">
        <f>IF(correction_sheet!$ALC12=0,"NA",IF(correction_sheet!$A12="","",IF(COUNT( correction_sheet!S12, correction_sheet!AL12, correction_sheet!BE12, correction_sheet!BX12)&lt;3,"NA",VLOOKUP(SUM(  correction_sheet!S12, correction_sheet!AL12,correction_sheet!BE12, correction_sheet!BX12),Reference_sheet!$B$14:$D$18,3,FALSE))))</f>
        <v/>
      </c>
      <c r="AM13" s="4" t="str">
        <f>IF(correction_sheet!$ALC12=0,"NA",IF(correction_sheet!$A12="","",IF(COUNT( correction_sheet!T12, correction_sheet!AM12, correction_sheet!BF12, correction_sheet!BY12)&lt;3,"NA",VLOOKUP(SUM(  correction_sheet!T12, correction_sheet!AM12,correction_sheet!BF12, correction_sheet!BY12),Reference_sheet!$B$14:$D$18,3,FALSE))))</f>
        <v/>
      </c>
      <c r="AN13" s="4" t="str">
        <f>IF(correction_sheet!$ALC12=0,"NA",IF(correction_sheet!$A12="","",IF(COUNT( correction_sheet!U12, correction_sheet!AN12, correction_sheet!BG12, correction_sheet!BZ12)&lt;3,"NA",VLOOKUP(SUM(  correction_sheet!U12, correction_sheet!AN12,correction_sheet!BG12, correction_sheet!BZ12),Reference_sheet!$B$14:$D$18,3,FALSE))))</f>
        <v/>
      </c>
      <c r="AO13" s="4" t="str">
        <f>IF(correction_sheet!$ALH12=0,"NA",IF(correction_sheet!$A12="","",IF(COUNT( correction_sheet!CA12, correction_sheet!ABP12, correction_sheet!ACI12, correction_sheet!AHL12,correction_sheet!AIX12,correction_sheet!AIE12)&lt;4,"NA",VLOOKUP(SUM( correction_sheet!CA12, correction_sheet!ABP12, correction_sheet!ACI12, correction_sheet!AHL12,correction_sheet!AIX12,correction_sheet!AIE12),Reference_sheet!$B$23:$D$28,3,FALSE))))</f>
        <v/>
      </c>
      <c r="AP13" s="4" t="str">
        <f>IF(correction_sheet!$ALH12=0,"NA",IF(correction_sheet!$A12="","",IF(COUNT( correction_sheet!CB12, correction_sheet!ABQ12, correction_sheet!ACJ12, correction_sheet!AHM12,correction_sheet!AIY12,correction_sheet!AIF12)&lt;4,"NA",VLOOKUP(SUM( correction_sheet!CB12, correction_sheet!ABQ12, correction_sheet!ACJ12, correction_sheet!AHM12,correction_sheet!AIY12,correction_sheet!AIF12),Reference_sheet!$B$23:$D$28,3,FALSE))))</f>
        <v/>
      </c>
      <c r="AQ13" s="4" t="str">
        <f>IF(correction_sheet!$ALH12=0,"NA",IF(correction_sheet!$A12="","",IF(COUNT( correction_sheet!CC12, correction_sheet!ABR12, correction_sheet!ACK12, correction_sheet!AHN12,correction_sheet!AIZ12,correction_sheet!AIG12)&lt;4,"NA",VLOOKUP(SUM( correction_sheet!CC12, correction_sheet!ABR12, correction_sheet!ACK12, correction_sheet!AHN12,correction_sheet!AIZ12,correction_sheet!AIG12),Reference_sheet!$B$23:$D$28,3,FALSE))))</f>
        <v/>
      </c>
      <c r="AR13" s="4" t="str">
        <f>IF(correction_sheet!$ALH12=0,"NA",IF(correction_sheet!$A12="","",IF(COUNT( correction_sheet!CD12, correction_sheet!ABS12, correction_sheet!ACL12, correction_sheet!AHO12,correction_sheet!AJA12,correction_sheet!AIH12)&lt;4,"NA",VLOOKUP(SUM( correction_sheet!CD12, correction_sheet!ABS12, correction_sheet!ACL12, correction_sheet!AHO12,correction_sheet!AJA12,correction_sheet!AIH12),Reference_sheet!$B$23:$D$28,3,FALSE))))</f>
        <v/>
      </c>
      <c r="AS13" s="4" t="str">
        <f>IF(correction_sheet!$ALH12=0,"NA",IF(correction_sheet!$A12="","",IF(COUNT( correction_sheet!CE12, correction_sheet!ABT12, correction_sheet!ACM12, correction_sheet!AHP12,correction_sheet!AJB12,correction_sheet!AII12)&lt;4,"NA",VLOOKUP(SUM( correction_sheet!CE12, correction_sheet!ABT12, correction_sheet!ACM12, correction_sheet!AHP12,correction_sheet!AJB12,correction_sheet!AII12),Reference_sheet!$B$23:$D$28,3,FALSE))))</f>
        <v/>
      </c>
      <c r="AT13" s="4" t="str">
        <f>IF(correction_sheet!$ALH12=0,"NA",IF(correction_sheet!$A12="","",IF(COUNT( correction_sheet!CF12, correction_sheet!ABU12, correction_sheet!ACN12, correction_sheet!AHQ12,correction_sheet!AJC12,correction_sheet!AIJ12)&lt;4,"NA",VLOOKUP(SUM( correction_sheet!CF12, correction_sheet!ABU12, correction_sheet!ACN12, correction_sheet!AHQ12,correction_sheet!AJC12,correction_sheet!AIJ12),Reference_sheet!$B$23:$D$28,3,FALSE))))</f>
        <v/>
      </c>
      <c r="AU13" s="4" t="str">
        <f>IF(correction_sheet!$ALH12=0,"NA",IF(correction_sheet!$A12="","",IF(COUNT( correction_sheet!CG12, correction_sheet!ABV12, correction_sheet!ACO12, correction_sheet!AHR12,correction_sheet!AJD12,correction_sheet!AIK12)&lt;4,"NA",VLOOKUP(SUM( correction_sheet!CG12, correction_sheet!ABV12, correction_sheet!ACO12, correction_sheet!AHR12,correction_sheet!AJD12,correction_sheet!AIK12),Reference_sheet!$B$23:$D$28,3,FALSE))))</f>
        <v/>
      </c>
      <c r="AV13" s="4" t="str">
        <f>IF(correction_sheet!$ALH12=0,"NA",IF(correction_sheet!$A12="","",IF(COUNT( correction_sheet!CH12, correction_sheet!ABW12, correction_sheet!ACP12, correction_sheet!AHS12,correction_sheet!AJE12,correction_sheet!AIL12)&lt;4,"NA",VLOOKUP(SUM( correction_sheet!CH12, correction_sheet!ABW12, correction_sheet!ACP12, correction_sheet!AHS12,correction_sheet!AJE12,correction_sheet!AIL12),Reference_sheet!$B$23:$D$28,3,FALSE))))</f>
        <v/>
      </c>
      <c r="AW13" s="4" t="str">
        <f>IF(correction_sheet!$ALH12=0,"NA",IF(correction_sheet!$A12="","",IF(COUNT( correction_sheet!CI12, correction_sheet!ABX12, correction_sheet!ACQ12, correction_sheet!AHT12,correction_sheet!AJF12,correction_sheet!AIM12)&lt;4,"NA",VLOOKUP(SUM( correction_sheet!CI12, correction_sheet!ABX12, correction_sheet!ACQ12, correction_sheet!AHT12,correction_sheet!AJF12,correction_sheet!AIM12),Reference_sheet!$B$23:$D$28,3,FALSE))))</f>
        <v/>
      </c>
      <c r="AX13" s="4" t="str">
        <f>IF(correction_sheet!$ALH12=0,"NA",IF(correction_sheet!$A12="","",IF(COUNT( correction_sheet!CJ12, correction_sheet!ABY12, correction_sheet!ACR12, correction_sheet!AHU12,correction_sheet!AJG12,correction_sheet!AIN12)&lt;4,"NA",VLOOKUP(SUM( correction_sheet!CJ12, correction_sheet!ABY12, correction_sheet!ACR12, correction_sheet!AHU12,correction_sheet!AJG12,correction_sheet!AIN12),Reference_sheet!$B$23:$D$28,3,FALSE))))</f>
        <v/>
      </c>
      <c r="AY13" s="4" t="str">
        <f>IF(correction_sheet!$ALH12=0,"NA",IF(correction_sheet!$A12="","",IF(COUNT( correction_sheet!CK12, correction_sheet!ABZ12, correction_sheet!ACS12, correction_sheet!AHV12,correction_sheet!AJH12,correction_sheet!AIO12)&lt;4,"NA",VLOOKUP(SUM( correction_sheet!CK12, correction_sheet!ABZ12, correction_sheet!ACS12, correction_sheet!AHV12,correction_sheet!AJH12,correction_sheet!AIO12),Reference_sheet!$B$23:$D$28,3,FALSE))))</f>
        <v/>
      </c>
      <c r="AZ13" s="4" t="str">
        <f>IF(correction_sheet!$ALH12=0,"NA",IF(correction_sheet!$A12="","",IF(COUNT( correction_sheet!CL12, correction_sheet!ACA12, correction_sheet!ACT12, correction_sheet!AHW12,correction_sheet!AJI12,correction_sheet!AIP12)&lt;4,"NA",VLOOKUP(SUM( correction_sheet!CL12, correction_sheet!ACA12, correction_sheet!ACT12, correction_sheet!AHW12,correction_sheet!AJI12,correction_sheet!AIP12),Reference_sheet!$B$23:$D$28,3,FALSE))))</f>
        <v/>
      </c>
      <c r="BA13" s="4" t="str">
        <f>IF(correction_sheet!$ALH12=0,"NA",IF(correction_sheet!$A12="","",IF(COUNT( correction_sheet!CM12, correction_sheet!ACB12, correction_sheet!ACU12, correction_sheet!AHX12,correction_sheet!AJJ12,correction_sheet!AIQ12)&lt;4,"NA",VLOOKUP(SUM( correction_sheet!CM12, correction_sheet!ACB12, correction_sheet!ACU12, correction_sheet!AHX12,correction_sheet!AJJ12,correction_sheet!AIQ12),Reference_sheet!$B$23:$D$28,3,FALSE))))</f>
        <v/>
      </c>
      <c r="BB13" s="4" t="str">
        <f>IF(correction_sheet!$ALH12=0,"NA",IF(correction_sheet!$A12="","",IF(COUNT( correction_sheet!CN12, correction_sheet!ACC12, correction_sheet!ACV12, correction_sheet!AHY12,correction_sheet!AJK12,correction_sheet!AIR12)&lt;4,"NA",VLOOKUP(SUM( correction_sheet!CN12, correction_sheet!ACC12, correction_sheet!ACV12, correction_sheet!AHY12,correction_sheet!AJK12,correction_sheet!AIR12),Reference_sheet!$B$23:$D$28,3,FALSE))))</f>
        <v/>
      </c>
      <c r="BC13" s="4" t="str">
        <f>IF(correction_sheet!$ALH12=0,"NA",IF(correction_sheet!$A12="","",IF(COUNT( correction_sheet!CO12, correction_sheet!ACD12, correction_sheet!ACW12, correction_sheet!AHZ12,correction_sheet!AJL12,correction_sheet!AIS12)&lt;4,"NA",VLOOKUP(SUM( correction_sheet!CO12, correction_sheet!ACD12, correction_sheet!ACW12, correction_sheet!AHZ12,correction_sheet!AJL12,correction_sheet!AIS12),Reference_sheet!$B$23:$D$28,3,FALSE))))</f>
        <v/>
      </c>
      <c r="BD13" s="4" t="str">
        <f>IF(correction_sheet!$ALH12=0,"NA",IF(correction_sheet!$A12="","",IF(COUNT( correction_sheet!CP12, correction_sheet!ACE12, correction_sheet!ACX12, correction_sheet!AIA12,correction_sheet!AJM12,correction_sheet!AIT12)&lt;4,"NA",VLOOKUP(SUM( correction_sheet!CP12, correction_sheet!ACE12, correction_sheet!ACX12, correction_sheet!AIA12,correction_sheet!AJM12,correction_sheet!AIT12),Reference_sheet!$B$23:$D$28,3,FALSE))))</f>
        <v/>
      </c>
      <c r="BE13" s="4" t="str">
        <f>IF(correction_sheet!$ALH12=0,"NA",IF(correction_sheet!$A12="","",IF(COUNT( correction_sheet!CQ12, correction_sheet!ACF12, correction_sheet!ACY12, correction_sheet!AIB12,correction_sheet!AJN12,correction_sheet!AIU12)&lt;4,"NA",VLOOKUP(SUM( correction_sheet!CQ12, correction_sheet!ACF12, correction_sheet!ACY12, correction_sheet!AIB12,correction_sheet!AJN12,correction_sheet!AIU12),Reference_sheet!$B$23:$D$28,3,FALSE))))</f>
        <v/>
      </c>
      <c r="BF13" s="4" t="str">
        <f>IF(correction_sheet!$ALH12=0,"NA",IF(correction_sheet!$A12="","",IF(COUNT( correction_sheet!CR12, correction_sheet!ACG12, correction_sheet!ACZ12, correction_sheet!AIC12,correction_sheet!AJO12,correction_sheet!AIV12)&lt;4,"NA",VLOOKUP(SUM( correction_sheet!CR12, correction_sheet!ACG12, correction_sheet!ACZ12, correction_sheet!AIC12,correction_sheet!AJO12,correction_sheet!AIV12),Reference_sheet!$B$23:$D$28,3,FALSE))))</f>
        <v/>
      </c>
      <c r="BG13" s="4" t="str">
        <f>IF(correction_sheet!$ALH12=0,"NA",IF(correction_sheet!$A12="","",IF(COUNT( correction_sheet!CS12, correction_sheet!ACH12, correction_sheet!ADA12, correction_sheet!AID12,correction_sheet!AJP12,correction_sheet!AIW12)&lt;4,"NA",VLOOKUP(SUM( correction_sheet!CS12, correction_sheet!ACH12, correction_sheet!ADA12, correction_sheet!AID12,correction_sheet!AJP12,correction_sheet!AIW12),Reference_sheet!$B$23:$D$28,3,FALSE))))</f>
        <v/>
      </c>
      <c r="BH13" s="4" t="str">
        <f>IF(correction_sheet!$ALC12=0,"NA",IF(correction_sheet!$A12="","",IF(COUNT( correction_sheet!CT12, correction_sheet!DM12, correction_sheet!EY12, correction_sheet!FR12, correction_sheet!GK12,correction_sheet!EF12)&lt;4,"NA",VLOOKUP(SUM(correction_sheet!CT12, correction_sheet!DM12, correction_sheet!EY12, correction_sheet!FR12, correction_sheet!GK12,correction_sheet!EF12),Reference_sheet!$B$32:$D$38,3,FALSE))))</f>
        <v/>
      </c>
      <c r="BI13" s="4" t="str">
        <f>IF(correction_sheet!$ALC12=0,"NA",IF(correction_sheet!$A12="","",IF(COUNT( correction_sheet!CU12, correction_sheet!DN12, correction_sheet!EZ12, correction_sheet!FS12, correction_sheet!GL12,correction_sheet!EG12)&lt;4,"NA",VLOOKUP(SUM(correction_sheet!CU12, correction_sheet!DN12, correction_sheet!EZ12, correction_sheet!FS12, correction_sheet!GL12,correction_sheet!EG12),Reference_sheet!$B$32:$D$38,3,FALSE))))</f>
        <v/>
      </c>
      <c r="BJ13" s="4" t="str">
        <f>IF(correction_sheet!$ALC12=0,"NA",IF(correction_sheet!$A12="","",IF(COUNT( correction_sheet!CV12, correction_sheet!DO12, correction_sheet!FA12, correction_sheet!FT12, correction_sheet!GM12,correction_sheet!EH12)&lt;4,"NA",VLOOKUP(SUM(correction_sheet!CV12, correction_sheet!DO12, correction_sheet!FA12, correction_sheet!FT12, correction_sheet!GM12,correction_sheet!EH12),Reference_sheet!$B$32:$D$38,3,FALSE))))</f>
        <v/>
      </c>
      <c r="BK13" s="4" t="str">
        <f>IF(correction_sheet!$ALC12=0,"NA",IF(correction_sheet!$A12="","",IF(COUNT( correction_sheet!CW12, correction_sheet!DP12, correction_sheet!FB12, correction_sheet!FU12, correction_sheet!GN12,correction_sheet!EI12)&lt;4,"NA",VLOOKUP(SUM(correction_sheet!CW12, correction_sheet!DP12, correction_sheet!FB12, correction_sheet!FU12, correction_sheet!GN12,correction_sheet!EI12),Reference_sheet!$B$32:$D$38,3,FALSE))))</f>
        <v/>
      </c>
      <c r="BL13" s="4" t="str">
        <f>IF(correction_sheet!$ALC12=0,"NA",IF(correction_sheet!$A12="","",IF(COUNT( correction_sheet!CX12, correction_sheet!DQ12, correction_sheet!FC12, correction_sheet!FV12, correction_sheet!GO12,correction_sheet!EJ12)&lt;4,"NA",VLOOKUP(SUM(correction_sheet!CX12, correction_sheet!DQ12, correction_sheet!FC12, correction_sheet!FV12, correction_sheet!GO12,correction_sheet!EJ12),Reference_sheet!$B$32:$D$38,3,FALSE))))</f>
        <v/>
      </c>
      <c r="BM13" s="4" t="str">
        <f>IF(correction_sheet!$ALC12=0,"NA",IF(correction_sheet!$A12="","",IF(COUNT( correction_sheet!CY12, correction_sheet!DR12, correction_sheet!FD12, correction_sheet!FW12, correction_sheet!GP12,correction_sheet!EK12)&lt;4,"NA",VLOOKUP(SUM(correction_sheet!CY12, correction_sheet!DR12, correction_sheet!FD12, correction_sheet!FW12, correction_sheet!GP12,correction_sheet!EK12),Reference_sheet!$B$32:$D$38,3,FALSE))))</f>
        <v/>
      </c>
      <c r="BN13" s="4" t="str">
        <f>IF(correction_sheet!$ALC12=0,"NA",IF(correction_sheet!$A12="","",IF(COUNT( correction_sheet!CZ12, correction_sheet!DS12, correction_sheet!FE12, correction_sheet!FX12, correction_sheet!GQ12,correction_sheet!EL12)&lt;4,"NA",VLOOKUP(SUM(correction_sheet!CZ12, correction_sheet!DS12, correction_sheet!FE12, correction_sheet!FX12, correction_sheet!GQ12,correction_sheet!EL12),Reference_sheet!$B$32:$D$38,3,FALSE))))</f>
        <v/>
      </c>
      <c r="BO13" s="4" t="str">
        <f>IF(correction_sheet!$ALC12=0,"NA",IF(correction_sheet!$A12="","",IF(COUNT( correction_sheet!DA12, correction_sheet!DT12, correction_sheet!FF12, correction_sheet!FY12, correction_sheet!GR12,correction_sheet!EM12)&lt;4,"NA",VLOOKUP(SUM(correction_sheet!DA12, correction_sheet!DT12, correction_sheet!FF12, correction_sheet!FY12, correction_sheet!GR12,correction_sheet!EM12),Reference_sheet!$B$32:$D$38,3,FALSE))))</f>
        <v/>
      </c>
      <c r="BP13" s="4" t="str">
        <f>IF(correction_sheet!$ALC12=0,"NA",IF(correction_sheet!$A12="","",IF(COUNT( correction_sheet!DB12, correction_sheet!DU12, correction_sheet!FG12, correction_sheet!FZ12, correction_sheet!GS12,correction_sheet!EN12)&lt;4,"NA",VLOOKUP(SUM(correction_sheet!DB12, correction_sheet!DU12, correction_sheet!FG12, correction_sheet!FZ12, correction_sheet!GS12,correction_sheet!EN12),Reference_sheet!$B$32:$D$38,3,FALSE))))</f>
        <v/>
      </c>
      <c r="BQ13" s="4" t="str">
        <f>IF(correction_sheet!$ALC12=0,"NA",IF(correction_sheet!$A12="","",IF(COUNT( correction_sheet!DC12, correction_sheet!DV12, correction_sheet!FH12, correction_sheet!GA12, correction_sheet!GT12,correction_sheet!EO12)&lt;4,"NA",VLOOKUP(SUM(correction_sheet!DC12, correction_sheet!DV12, correction_sheet!FH12, correction_sheet!GA12, correction_sheet!GT12,correction_sheet!EO12),Reference_sheet!$B$32:$D$38,3,FALSE))))</f>
        <v/>
      </c>
      <c r="BR13" s="4" t="str">
        <f>IF(correction_sheet!$ALC12=0,"NA",IF(correction_sheet!$A12="","",IF(COUNT( correction_sheet!DD12, correction_sheet!DW12, correction_sheet!FI12, correction_sheet!GB12, correction_sheet!GU12,correction_sheet!EP12)&lt;4,"NA",VLOOKUP(SUM(correction_sheet!DD12, correction_sheet!DW12, correction_sheet!FI12, correction_sheet!GB12, correction_sheet!GU12,correction_sheet!EP12),Reference_sheet!$B$32:$D$38,3,FALSE))))</f>
        <v/>
      </c>
      <c r="BS13" s="4" t="str">
        <f>IF(correction_sheet!$ALC12=0,"NA",IF(correction_sheet!$A12="","",IF(COUNT( correction_sheet!DE12, correction_sheet!DX12, correction_sheet!FJ12, correction_sheet!GC12, correction_sheet!GV12,correction_sheet!EQ12)&lt;4,"NA",VLOOKUP(SUM(correction_sheet!DE12, correction_sheet!DX12, correction_sheet!FJ12, correction_sheet!GC12, correction_sheet!GV12,correction_sheet!EQ12),Reference_sheet!$B$32:$D$38,3,FALSE))))</f>
        <v/>
      </c>
      <c r="BT13" s="4" t="str">
        <f>IF(correction_sheet!$ALC12=0,"NA",IF(correction_sheet!$A12="","",IF(COUNT( correction_sheet!DF12, correction_sheet!DY12, correction_sheet!FK12, correction_sheet!GD12, correction_sheet!GW12,correction_sheet!ER12)&lt;4,"NA",VLOOKUP(SUM(correction_sheet!DF12, correction_sheet!DY12, correction_sheet!FK12, correction_sheet!GD12, correction_sheet!GW12,correction_sheet!ER12),Reference_sheet!$B$32:$D$38,3,FALSE))))</f>
        <v/>
      </c>
      <c r="BU13" s="4" t="str">
        <f>IF(correction_sheet!$ALC12=0,"NA",IF(correction_sheet!$A12="","",IF(COUNT( correction_sheet!DG12, correction_sheet!DZ12, correction_sheet!FL12, correction_sheet!GE12, correction_sheet!GX12,correction_sheet!ES12)&lt;4,"NA",VLOOKUP(SUM(correction_sheet!DG12, correction_sheet!DZ12, correction_sheet!FL12, correction_sheet!GE12, correction_sheet!GX12,correction_sheet!ES12),Reference_sheet!$B$32:$D$38,3,FALSE))))</f>
        <v/>
      </c>
      <c r="BV13" s="4" t="str">
        <f>IF(correction_sheet!$ALC12=0,"NA",IF(correction_sheet!$A12="","",IF(COUNT( correction_sheet!DH12, correction_sheet!EA12, correction_sheet!FM12, correction_sheet!GF12, correction_sheet!GY12,correction_sheet!ET12)&lt;4,"NA",VLOOKUP(SUM(correction_sheet!DH12, correction_sheet!EA12, correction_sheet!FM12, correction_sheet!GF12, correction_sheet!GY12,correction_sheet!ET12),Reference_sheet!$B$32:$D$38,3,FALSE))))</f>
        <v/>
      </c>
      <c r="BW13" s="4" t="str">
        <f>IF(correction_sheet!$ALC12=0,"NA",IF(correction_sheet!$A12="","",IF(COUNT( correction_sheet!DI12, correction_sheet!EB12, correction_sheet!FN12, correction_sheet!GG12, correction_sheet!GZ12,correction_sheet!EU12)&lt;4,"NA",VLOOKUP(SUM(correction_sheet!DI12, correction_sheet!EB12, correction_sheet!FN12, correction_sheet!GG12, correction_sheet!GZ12,correction_sheet!EU12),Reference_sheet!$B$32:$D$38,3,FALSE))))</f>
        <v/>
      </c>
      <c r="BX13" s="4" t="str">
        <f>IF(correction_sheet!$ALC12=0,"NA",IF(correction_sheet!$A12="","",IF(COUNT( correction_sheet!DJ12, correction_sheet!EC12, correction_sheet!FO12, correction_sheet!GH12, correction_sheet!HA12,correction_sheet!EV12)&lt;4,"NA",VLOOKUP(SUM(correction_sheet!DJ12, correction_sheet!EC12, correction_sheet!FO12, correction_sheet!GH12, correction_sheet!HA12,correction_sheet!EV12),Reference_sheet!$B$32:$D$38,3,FALSE))))</f>
        <v/>
      </c>
      <c r="BY13" s="4" t="str">
        <f>IF(correction_sheet!$ALC12=0,"NA",IF(correction_sheet!$A12="","",IF(COUNT( correction_sheet!DK12, correction_sheet!ED12, correction_sheet!FP12, correction_sheet!GI12, correction_sheet!HB12,correction_sheet!EW12)&lt;4,"NA",VLOOKUP(SUM(correction_sheet!DK12, correction_sheet!ED12, correction_sheet!FP12, correction_sheet!GI12, correction_sheet!HB12,correction_sheet!EW12),Reference_sheet!$B$32:$D$38,3,FALSE))))</f>
        <v/>
      </c>
      <c r="BZ13" s="4" t="str">
        <f>IF(correction_sheet!$ALC12=0,"NA",IF(correction_sheet!$A12="","",IF(COUNT( correction_sheet!DL12, correction_sheet!EE12, correction_sheet!FQ12, correction_sheet!GJ12, correction_sheet!HC12,correction_sheet!EX12)&lt;4,"NA",VLOOKUP(SUM(correction_sheet!DL12, correction_sheet!EE12, correction_sheet!FQ12, correction_sheet!GJ12, correction_sheet!HC12,correction_sheet!EX12),Reference_sheet!$B$32:$D$38,3,FALSE))))</f>
        <v/>
      </c>
      <c r="CA13" s="4" t="str">
        <f>IF(correction_sheet!$ALH12=0,"NA",IF(correction_sheet!$A12="","",IF(COUNT(correction_sheet!NS12,correction_sheet!OL12,correction_sheet!PE12,correction_sheet!PX12,correction_sheet!QQ12)&lt;3,"NA",VLOOKUP(SUM(correction_sheet!NS12,correction_sheet!OL12,correction_sheet!PE12,correction_sheet!PX12,correction_sheet!QQ12),Reference_sheet!$B$41:$D$46,3,FALSE))))</f>
        <v/>
      </c>
      <c r="CB13" s="4" t="str">
        <f>IF(correction_sheet!$ALH12=0,"NA",IF(correction_sheet!$A12="","",IF(COUNT(correction_sheet!NT12,correction_sheet!OM12,correction_sheet!PF12,correction_sheet!PY12,correction_sheet!QR12)&lt;3,"NA",VLOOKUP(SUM(correction_sheet!NT12,correction_sheet!OM12,correction_sheet!PF12,correction_sheet!PY12,correction_sheet!QR12),Reference_sheet!$B$41:$D$46,3,FALSE))))</f>
        <v/>
      </c>
      <c r="CC13" s="4" t="str">
        <f>IF(correction_sheet!$ALH12=0,"NA",IF(correction_sheet!$A12="","",IF(COUNT(correction_sheet!NU12,correction_sheet!ON12,correction_sheet!PG12,correction_sheet!PZ12,correction_sheet!QS12)&lt;3,"NA",VLOOKUP(SUM(correction_sheet!NU12,correction_sheet!ON12,correction_sheet!PG12,correction_sheet!PZ12,correction_sheet!QS12),Reference_sheet!$B$41:$D$46,3,FALSE))))</f>
        <v/>
      </c>
      <c r="CD13" s="4" t="str">
        <f>IF(correction_sheet!$ALH12=0,"NA",IF(correction_sheet!$A12="","",IF(COUNT(correction_sheet!NV12,correction_sheet!OO12,correction_sheet!PH12,correction_sheet!QA12,correction_sheet!QT12)&lt;3,"NA",VLOOKUP(SUM(correction_sheet!NV12,correction_sheet!OO12,correction_sheet!PH12,correction_sheet!QA12,correction_sheet!QT12),Reference_sheet!$B$41:$D$46,3,FALSE))))</f>
        <v/>
      </c>
      <c r="CE13" s="4" t="str">
        <f>IF(correction_sheet!$ALH12=0,"NA",IF(correction_sheet!$A12="","",IF(COUNT(correction_sheet!NW12,correction_sheet!OP12,correction_sheet!PI12,correction_sheet!QB12,correction_sheet!QU12)&lt;3,"NA",VLOOKUP(SUM(correction_sheet!NW12,correction_sheet!OP12,correction_sheet!PI12,correction_sheet!QB12,correction_sheet!QU12),Reference_sheet!$B$41:$D$46,3,FALSE))))</f>
        <v/>
      </c>
      <c r="CF13" s="4" t="str">
        <f>IF(correction_sheet!$ALH12=0,"NA",IF(correction_sheet!$A12="","",IF(COUNT(correction_sheet!NX12,correction_sheet!OQ12,correction_sheet!PJ12,correction_sheet!QC12,correction_sheet!QV12)&lt;3,"NA",VLOOKUP(SUM(correction_sheet!NX12,correction_sheet!OQ12,correction_sheet!PJ12,correction_sheet!QC12,correction_sheet!QV12),Reference_sheet!$B$41:$D$46,3,FALSE))))</f>
        <v/>
      </c>
      <c r="CG13" s="4" t="str">
        <f>IF(correction_sheet!$ALH12=0,"NA",IF(correction_sheet!$A12="","",IF(COUNT(correction_sheet!NY12,correction_sheet!OR12,correction_sheet!PK12,correction_sheet!QD12,correction_sheet!QW12)&lt;3,"NA",VLOOKUP(SUM(correction_sheet!NY12,correction_sheet!OR12,correction_sheet!PK12,correction_sheet!QD12,correction_sheet!QW12),Reference_sheet!$B$41:$D$46,3,FALSE))))</f>
        <v/>
      </c>
      <c r="CH13" s="4" t="str">
        <f>IF(correction_sheet!$ALH12=0,"NA",IF(correction_sheet!$A12="","",IF(COUNT(correction_sheet!NZ12,correction_sheet!OS12,correction_sheet!PL12,correction_sheet!QE12,correction_sheet!QX12)&lt;3,"NA",VLOOKUP(SUM(correction_sheet!NZ12,correction_sheet!OS12,correction_sheet!PL12,correction_sheet!QE12,correction_sheet!QX12),Reference_sheet!$B$41:$D$46,3,FALSE))))</f>
        <v/>
      </c>
      <c r="CI13" s="4" t="str">
        <f>IF(correction_sheet!$ALH12=0,"NA",IF(correction_sheet!$A12="","",IF(COUNT(correction_sheet!OA12,correction_sheet!OT12,correction_sheet!PM12,correction_sheet!QF12,correction_sheet!QY12)&lt;3,"NA",VLOOKUP(SUM(correction_sheet!OA12,correction_sheet!OT12,correction_sheet!PM12,correction_sheet!QF12,correction_sheet!QY12),Reference_sheet!$B$41:$D$46,3,FALSE))))</f>
        <v/>
      </c>
      <c r="CJ13" s="4" t="str">
        <f>IF(correction_sheet!$ALH12=0,"NA",IF(correction_sheet!$A12="","",IF(COUNT(correction_sheet!OB12,correction_sheet!OU12,correction_sheet!PN12,correction_sheet!QG12,correction_sheet!QZ12)&lt;3,"NA",VLOOKUP(SUM(correction_sheet!OB12,correction_sheet!OU12,correction_sheet!PN12,correction_sheet!QG12,correction_sheet!QZ12),Reference_sheet!$B$41:$D$46,3,FALSE))))</f>
        <v/>
      </c>
      <c r="CK13" s="4" t="str">
        <f>IF(correction_sheet!$ALH12=0,"NA",IF(correction_sheet!$A12="","",IF(COUNT(correction_sheet!OC12,correction_sheet!OV12,correction_sheet!PO12,correction_sheet!QH12,correction_sheet!RA12)&lt;3,"NA",VLOOKUP(SUM(correction_sheet!OC12,correction_sheet!OV12,correction_sheet!PO12,correction_sheet!QH12,correction_sheet!RA12),Reference_sheet!$B$41:$D$46,3,FALSE))))</f>
        <v/>
      </c>
      <c r="CL13" s="4" t="str">
        <f>IF(correction_sheet!$ALH12=0,"NA",IF(correction_sheet!$A12="","",IF(COUNT(correction_sheet!OD12,correction_sheet!OW12,correction_sheet!PP12,correction_sheet!QI12,correction_sheet!RB12)&lt;3,"NA",VLOOKUP(SUM(correction_sheet!OD12,correction_sheet!OW12,correction_sheet!PP12,correction_sheet!QI12,correction_sheet!RB12),Reference_sheet!$B$41:$D$46,3,FALSE))))</f>
        <v/>
      </c>
      <c r="CM13" s="4" t="str">
        <f>IF(correction_sheet!$ALH12=0,"NA",IF(correction_sheet!$A12="","",IF(COUNT(correction_sheet!OE12,correction_sheet!OX12,correction_sheet!PQ12,correction_sheet!QJ12,correction_sheet!RC12)&lt;3,"NA",VLOOKUP(SUM(correction_sheet!OE12,correction_sheet!OX12,correction_sheet!PQ12,correction_sheet!QJ12,correction_sheet!RC12),Reference_sheet!$B$41:$D$46,3,FALSE))))</f>
        <v/>
      </c>
      <c r="CN13" s="4" t="str">
        <f>IF(correction_sheet!$ALH12=0,"NA",IF(correction_sheet!$A12="","",IF(COUNT(correction_sheet!OF12,correction_sheet!OY12,correction_sheet!PR12,correction_sheet!QK12,correction_sheet!RD12)&lt;3,"NA",VLOOKUP(SUM(correction_sheet!OF12,correction_sheet!OY12,correction_sheet!PR12,correction_sheet!QK12,correction_sheet!RD12),Reference_sheet!$B$41:$D$46,3,FALSE))))</f>
        <v/>
      </c>
      <c r="CO13" s="4" t="str">
        <f>IF(correction_sheet!$ALH12=0,"NA",IF(correction_sheet!$A12="","",IF(COUNT(correction_sheet!OG12,correction_sheet!OZ12,correction_sheet!PS12,correction_sheet!QL12,correction_sheet!RE12)&lt;3,"NA",VLOOKUP(SUM(correction_sheet!OG12,correction_sheet!OZ12,correction_sheet!PS12,correction_sheet!QL12,correction_sheet!RE12),Reference_sheet!$B$41:$D$46,3,FALSE))))</f>
        <v/>
      </c>
      <c r="CP13" s="4" t="str">
        <f>IF(correction_sheet!$ALH12=0,"NA",IF(correction_sheet!$A12="","",IF(COUNT(correction_sheet!OH12,correction_sheet!PA12,correction_sheet!PT12,correction_sheet!QM12,correction_sheet!RF12)&lt;3,"NA",VLOOKUP(SUM(correction_sheet!OH12,correction_sheet!PA12,correction_sheet!PT12,correction_sheet!QM12,correction_sheet!RF12),Reference_sheet!$B$41:$D$46,3,FALSE))))</f>
        <v/>
      </c>
      <c r="CQ13" s="4" t="str">
        <f>IF(correction_sheet!$ALH12=0,"NA",IF(correction_sheet!$A12="","",IF(COUNT(correction_sheet!OI12,correction_sheet!PB12,correction_sheet!PU12,correction_sheet!QN12,correction_sheet!RG12)&lt;3,"NA",VLOOKUP(SUM(correction_sheet!OI12,correction_sheet!PB12,correction_sheet!PU12,correction_sheet!QN12,correction_sheet!RG12),Reference_sheet!$B$41:$D$46,3,FALSE))))</f>
        <v/>
      </c>
      <c r="CR13" s="4" t="str">
        <f>IF(correction_sheet!$ALH12=0,"NA",IF(correction_sheet!$A12="","",IF(COUNT(correction_sheet!OJ12,correction_sheet!PC12,correction_sheet!PV12,correction_sheet!QO12,correction_sheet!RH12)&lt;3,"NA",VLOOKUP(SUM(correction_sheet!OJ12,correction_sheet!PC12,correction_sheet!PV12,correction_sheet!QO12,correction_sheet!RH12),Reference_sheet!$B$41:$D$46,3,FALSE))))</f>
        <v/>
      </c>
      <c r="CS13" s="4" t="str">
        <f>IF(correction_sheet!$ALH12=0,"NA",IF(correction_sheet!$A12="","",IF(COUNT(correction_sheet!OK12,correction_sheet!PD12,correction_sheet!PW12,correction_sheet!QP12,correction_sheet!RI12)&lt;3,"NA",VLOOKUP(SUM(correction_sheet!OK12,correction_sheet!PD12,correction_sheet!PW12,correction_sheet!QP12,correction_sheet!RI12),Reference_sheet!$B$41:$D$46,3,FALSE))))</f>
        <v/>
      </c>
      <c r="CT13" s="4" t="str">
        <f>IF(correction_sheet!$ALH12=0,"NA",IF(correction_sheet!$A12="","",IF(COUNT(correction_sheet!JI12,correction_sheet!KB12,correction_sheet!KU12,correction_sheet!LN12)&lt;2,"NA",VLOOKUP(SUM(correction_sheet!JI12,correction_sheet!KB12,correction_sheet!KU12,correction_sheet!LN12),Reference_sheet!$B$50:$D$55,3,FALSE))))</f>
        <v/>
      </c>
      <c r="CU13" s="4" t="str">
        <f>IF(correction_sheet!$ALH12=0,"NA",IF(correction_sheet!$A12="","",IF(COUNT(correction_sheet!JJ12,correction_sheet!KC12,correction_sheet!KV12,correction_sheet!LO12)&lt;2,"NA",VLOOKUP(SUM(correction_sheet!JJ12,correction_sheet!KC12,correction_sheet!KV12,correction_sheet!LO12),Reference_sheet!$B$50:$D$55,3,FALSE))))</f>
        <v/>
      </c>
      <c r="CV13" s="4" t="str">
        <f>IF(correction_sheet!$ALH12=0,"NA",IF(correction_sheet!$A12="","",IF(COUNT(correction_sheet!JK12,correction_sheet!KD12,correction_sheet!KW12,correction_sheet!LP12)&lt;2,"NA",VLOOKUP(SUM(correction_sheet!JK12,correction_sheet!KD12,correction_sheet!KW12,correction_sheet!LP12),Reference_sheet!$B$50:$D$55,3,FALSE))))</f>
        <v/>
      </c>
      <c r="CW13" s="4" t="str">
        <f>IF(correction_sheet!$ALH12=0,"NA",IF(correction_sheet!$A12="","",IF(COUNT(correction_sheet!JL12,correction_sheet!KE12,correction_sheet!KX12,correction_sheet!LQ12)&lt;2,"NA",VLOOKUP(SUM(correction_sheet!JL12,correction_sheet!KE12,correction_sheet!KX12,correction_sheet!LQ12),Reference_sheet!$B$50:$D$55,3,FALSE))))</f>
        <v/>
      </c>
      <c r="CX13" s="4" t="str">
        <f>IF(correction_sheet!$ALH12=0,"NA",IF(correction_sheet!$A12="","",IF(COUNT(correction_sheet!JM12,correction_sheet!KF12,correction_sheet!KY12,correction_sheet!LR12)&lt;2,"NA",VLOOKUP(SUM(correction_sheet!JM12,correction_sheet!KF12,correction_sheet!KY12,correction_sheet!LR12),Reference_sheet!$B$50:$D$55,3,FALSE))))</f>
        <v/>
      </c>
      <c r="CY13" s="4" t="str">
        <f>IF(correction_sheet!$ALH12=0,"NA",IF(correction_sheet!$A12="","",IF(COUNT(correction_sheet!JN12,correction_sheet!KG12,correction_sheet!KZ12,correction_sheet!LS12)&lt;2,"NA",VLOOKUP(SUM(correction_sheet!JN12,correction_sheet!KG12,correction_sheet!KZ12,correction_sheet!LS12),Reference_sheet!$B$50:$D$55,3,FALSE))))</f>
        <v/>
      </c>
      <c r="CZ13" s="4" t="str">
        <f>IF(correction_sheet!$ALH12=0,"NA",IF(correction_sheet!$A12="","",IF(COUNT(correction_sheet!JO12,correction_sheet!KH12,correction_sheet!LA12,correction_sheet!LT12)&lt;2,"NA",VLOOKUP(SUM(correction_sheet!JO12,correction_sheet!KH12,correction_sheet!LA12,correction_sheet!LT12),Reference_sheet!$B$50:$D$55,3,FALSE))))</f>
        <v/>
      </c>
      <c r="DA13" s="4" t="str">
        <f>IF(correction_sheet!$ALH12=0,"NA",IF(correction_sheet!$A12="","",IF(COUNT(correction_sheet!JP12,correction_sheet!KI12,correction_sheet!LB12,correction_sheet!LU12)&lt;2,"NA",VLOOKUP(SUM(correction_sheet!JP12,correction_sheet!KI12,correction_sheet!LB12,correction_sheet!LU12),Reference_sheet!$B$50:$D$55,3,FALSE))))</f>
        <v/>
      </c>
      <c r="DB13" s="4" t="str">
        <f>IF(correction_sheet!$ALH12=0,"NA",IF(correction_sheet!$A12="","",IF(COUNT(correction_sheet!JQ12,correction_sheet!KJ12,correction_sheet!LC12,correction_sheet!LV12)&lt;2,"NA",VLOOKUP(SUM(correction_sheet!JQ12,correction_sheet!KJ12,correction_sheet!LC12,correction_sheet!LV12),Reference_sheet!$B$50:$D$55,3,FALSE))))</f>
        <v/>
      </c>
      <c r="DC13" s="4" t="str">
        <f>IF(correction_sheet!$ALH12=0,"NA",IF(correction_sheet!$A12="","",IF(COUNT(correction_sheet!JR12,correction_sheet!KK12,correction_sheet!LD12,correction_sheet!LW12)&lt;2,"NA",VLOOKUP(SUM(correction_sheet!JR12,correction_sheet!KK12,correction_sheet!LD12,correction_sheet!LW12),Reference_sheet!$B$50:$D$55,3,FALSE))))</f>
        <v/>
      </c>
      <c r="DD13" s="4" t="str">
        <f>IF(correction_sheet!$ALH12=0,"NA",IF(correction_sheet!$A12="","",IF(COUNT(correction_sheet!JS12,correction_sheet!KL12,correction_sheet!LE12,correction_sheet!LX12)&lt;2,"NA",VLOOKUP(SUM(correction_sheet!JS12,correction_sheet!KL12,correction_sheet!LE12,correction_sheet!LX12),Reference_sheet!$B$50:$D$55,3,FALSE))))</f>
        <v/>
      </c>
      <c r="DE13" s="4" t="str">
        <f>IF(correction_sheet!$ALH12=0,"NA",IF(correction_sheet!$A12="","",IF(COUNT(correction_sheet!JT12,correction_sheet!KM12,correction_sheet!LF12,correction_sheet!LY12)&lt;2,"NA",VLOOKUP(SUM(correction_sheet!JT12,correction_sheet!KM12,correction_sheet!LF12,correction_sheet!LY12),Reference_sheet!$B$50:$D$55,3,FALSE))))</f>
        <v/>
      </c>
      <c r="DF13" s="4" t="str">
        <f>IF(correction_sheet!$ALH12=0,"NA",IF(correction_sheet!$A12="","",IF(COUNT(correction_sheet!JU12,correction_sheet!KN12,correction_sheet!LG12,correction_sheet!LZ12)&lt;2,"NA",VLOOKUP(SUM(correction_sheet!JU12,correction_sheet!KN12,correction_sheet!LG12,correction_sheet!LZ12),Reference_sheet!$B$50:$D$55,3,FALSE))))</f>
        <v/>
      </c>
      <c r="DG13" s="4" t="str">
        <f>IF(correction_sheet!$ALH12=0,"NA",IF(correction_sheet!$A12="","",IF(COUNT(correction_sheet!JV12,correction_sheet!KO12,correction_sheet!LH12,correction_sheet!MA12)&lt;2,"NA",VLOOKUP(SUM(correction_sheet!JV12,correction_sheet!KO12,correction_sheet!LH12,correction_sheet!MA12),Reference_sheet!$B$50:$D$55,3,FALSE))))</f>
        <v/>
      </c>
      <c r="DH13" s="4" t="str">
        <f>IF(correction_sheet!$ALH12=0,"NA",IF(correction_sheet!$A12="","",IF(COUNT(correction_sheet!JW12,correction_sheet!KP12,correction_sheet!LI12,correction_sheet!MB12)&lt;2,"NA",VLOOKUP(SUM(correction_sheet!JW12,correction_sheet!KP12,correction_sheet!LI12,correction_sheet!MB12),Reference_sheet!$B$50:$D$55,3,FALSE))))</f>
        <v/>
      </c>
      <c r="DI13" s="4" t="str">
        <f>IF(correction_sheet!$ALH12=0,"NA",IF(correction_sheet!$A12="","",IF(COUNT(correction_sheet!JX12,correction_sheet!KQ12,correction_sheet!LJ12,correction_sheet!MC12)&lt;2,"NA",VLOOKUP(SUM(correction_sheet!JX12,correction_sheet!KQ12,correction_sheet!LJ12,correction_sheet!MC12),Reference_sheet!$B$50:$D$55,3,FALSE))))</f>
        <v/>
      </c>
      <c r="DJ13" s="4" t="str">
        <f>IF(correction_sheet!$ALH12=0,"NA",IF(correction_sheet!$A12="","",IF(COUNT(correction_sheet!JY12,correction_sheet!KR12,correction_sheet!LK12,correction_sheet!MD12)&lt;2,"NA",VLOOKUP(SUM(correction_sheet!JY12,correction_sheet!KR12,correction_sheet!LK12,correction_sheet!MD12),Reference_sheet!$B$50:$D$55,3,FALSE))))</f>
        <v/>
      </c>
      <c r="DK13" s="4" t="str">
        <f>IF(correction_sheet!$ALH12=0,"NA",IF(correction_sheet!$A12="","",IF(COUNT(correction_sheet!JZ12,correction_sheet!KS12,correction_sheet!LL12,correction_sheet!ME12)&lt;2,"NA",VLOOKUP(SUM(correction_sheet!JZ12,correction_sheet!KS12,correction_sheet!LL12,correction_sheet!ME12),Reference_sheet!$B$50:$D$55,3,FALSE))))</f>
        <v/>
      </c>
      <c r="DL13" s="4" t="str">
        <f>IF(correction_sheet!$ALH12=0,"NA",IF(correction_sheet!$A12="","",IF(COUNT(correction_sheet!KA12,correction_sheet!KT12,correction_sheet!LM12,correction_sheet!MF12)&lt;2,"NA",VLOOKUP(SUM(correction_sheet!KA12,correction_sheet!KT12,correction_sheet!LM12,correction_sheet!MF12),Reference_sheet!$B$50:$D$55,3,FALSE))))</f>
        <v/>
      </c>
      <c r="DM13" s="4" t="str">
        <f>IF(correction_sheet!$ALH12=0,"NA",IF(correction_sheet!$A12="","",IF(COUNT(correction_sheet!RJ12,correction_sheet!SC12,correction_sheet!SV12,correction_sheet!TO12,correction_sheet!UH12)&lt;4,"NA",VLOOKUP(SUM(correction_sheet!RJ12,correction_sheet!SC12,correction_sheet!SV12,correction_sheet!TO12,correction_sheet!UH12),Reference_sheet!$B$59:$D$64,3,FALSE))))</f>
        <v/>
      </c>
      <c r="DN13" s="4" t="str">
        <f>IF(correction_sheet!$ALH12=0,"NA",IF(correction_sheet!$A12="","",IF(COUNT(correction_sheet!RK12,correction_sheet!SD12,correction_sheet!SW12,correction_sheet!TP12,correction_sheet!UI12)&lt;4,"NA",VLOOKUP(SUM(correction_sheet!RK12,correction_sheet!SD12,correction_sheet!SW12,correction_sheet!TP12,correction_sheet!UI12),Reference_sheet!$B$59:$D$64,3,FALSE))))</f>
        <v/>
      </c>
      <c r="DO13" s="4" t="str">
        <f>IF(correction_sheet!$ALH12=0,"NA",IF(correction_sheet!$A12="","",IF(COUNT(correction_sheet!RL12,correction_sheet!SE12,correction_sheet!SX12,correction_sheet!TQ12,correction_sheet!UJ12)&lt;4,"NA",VLOOKUP(SUM(correction_sheet!RL12,correction_sheet!SE12,correction_sheet!SX12,correction_sheet!TQ12,correction_sheet!UJ12),Reference_sheet!$B$59:$D$64,3,FALSE))))</f>
        <v/>
      </c>
      <c r="DP13" s="4" t="str">
        <f>IF(correction_sheet!$ALH12=0,"NA",IF(correction_sheet!$A12="","",IF(COUNT(correction_sheet!RM12,correction_sheet!SF12,correction_sheet!SY12,correction_sheet!TR12,correction_sheet!UK12)&lt;4,"NA",VLOOKUP(SUM(correction_sheet!RM12,correction_sheet!SF12,correction_sheet!SY12,correction_sheet!TR12,correction_sheet!UK12),Reference_sheet!$B$59:$D$64,3,FALSE))))</f>
        <v/>
      </c>
      <c r="DQ13" s="4" t="str">
        <f>IF(correction_sheet!$ALH12=0,"NA",IF(correction_sheet!$A12="","",IF(COUNT(correction_sheet!RN12,correction_sheet!SG12,correction_sheet!SZ12,correction_sheet!TS12,correction_sheet!UL12)&lt;4,"NA",VLOOKUP(SUM(correction_sheet!RN12,correction_sheet!SG12,correction_sheet!SZ12,correction_sheet!TS12,correction_sheet!UL12),Reference_sheet!$B$59:$D$64,3,FALSE))))</f>
        <v/>
      </c>
      <c r="DR13" s="4" t="str">
        <f>IF(correction_sheet!$ALH12=0,"NA",IF(correction_sheet!$A12="","",IF(COUNT(correction_sheet!RO12,correction_sheet!SH12,correction_sheet!TA12,correction_sheet!TT12,correction_sheet!UM12)&lt;4,"NA",VLOOKUP(SUM(correction_sheet!RO12,correction_sheet!SH12,correction_sheet!TA12,correction_sheet!TT12,correction_sheet!UM12),Reference_sheet!$B$59:$D$64,3,FALSE))))</f>
        <v/>
      </c>
      <c r="DS13" s="4" t="str">
        <f>IF(correction_sheet!$ALH12=0,"NA",IF(correction_sheet!$A12="","",IF(COUNT(correction_sheet!RP12,correction_sheet!SI12,correction_sheet!TB12,correction_sheet!TU12,correction_sheet!UN12)&lt;4,"NA",VLOOKUP(SUM(correction_sheet!RP12,correction_sheet!SI12,correction_sheet!TB12,correction_sheet!TU12,correction_sheet!UN12),Reference_sheet!$B$59:$D$64,3,FALSE))))</f>
        <v/>
      </c>
      <c r="DT13" s="4" t="str">
        <f>IF(correction_sheet!$ALH12=0,"NA",IF(correction_sheet!$A12="","",IF(COUNT(correction_sheet!RQ12,correction_sheet!SJ12,correction_sheet!TC12,correction_sheet!TV12,correction_sheet!UO12)&lt;4,"NA",VLOOKUP(SUM(correction_sheet!RQ12,correction_sheet!SJ12,correction_sheet!TC12,correction_sheet!TV12,correction_sheet!UO12),Reference_sheet!$B$59:$D$64,3,FALSE))))</f>
        <v/>
      </c>
      <c r="DU13" s="4" t="str">
        <f>IF(correction_sheet!$ALH12=0,"NA",IF(correction_sheet!$A12="","",IF(COUNT(correction_sheet!RR12,correction_sheet!SK12,correction_sheet!TD12,correction_sheet!TW12,correction_sheet!UP12)&lt;4,"NA",VLOOKUP(SUM(correction_sheet!RR12,correction_sheet!SK12,correction_sheet!TD12,correction_sheet!TW12,correction_sheet!UP12),Reference_sheet!$B$59:$D$64,3,FALSE))))</f>
        <v/>
      </c>
      <c r="DV13" s="4" t="str">
        <f>IF(correction_sheet!$ALH12=0,"NA",IF(correction_sheet!$A12="","",IF(COUNT(correction_sheet!RS12,correction_sheet!SL12,correction_sheet!TE12,correction_sheet!TX12,correction_sheet!UQ12)&lt;4,"NA",VLOOKUP(SUM(correction_sheet!RS12,correction_sheet!SL12,correction_sheet!TE12,correction_sheet!TX12,correction_sheet!UQ12),Reference_sheet!$B$59:$D$64,3,FALSE))))</f>
        <v/>
      </c>
      <c r="DW13" s="4" t="str">
        <f>IF(correction_sheet!$ALH12=0,"NA",IF(correction_sheet!$A12="","",IF(COUNT(correction_sheet!RT12,correction_sheet!SM12,correction_sheet!TF12,correction_sheet!TY12,correction_sheet!UR12)&lt;4,"NA",VLOOKUP(SUM(correction_sheet!RT12,correction_sheet!SM12,correction_sheet!TF12,correction_sheet!TY12,correction_sheet!UR12),Reference_sheet!$B$59:$D$64,3,FALSE))))</f>
        <v/>
      </c>
      <c r="DX13" s="4" t="str">
        <f>IF(correction_sheet!$ALH12=0,"NA",IF(correction_sheet!$A12="","",IF(COUNT(correction_sheet!RU12,correction_sheet!SN12,correction_sheet!TG12,correction_sheet!TZ12,correction_sheet!US12)&lt;4,"NA",VLOOKUP(SUM(correction_sheet!RU12,correction_sheet!SN12,correction_sheet!TG12,correction_sheet!TZ12,correction_sheet!US12),Reference_sheet!$B$59:$D$64,3,FALSE))))</f>
        <v/>
      </c>
      <c r="DY13" s="4" t="str">
        <f>IF(correction_sheet!$ALH12=0,"NA",IF(correction_sheet!$A12="","",IF(COUNT(correction_sheet!RV12,correction_sheet!SO12,correction_sheet!TH12,correction_sheet!UA12,correction_sheet!UT12)&lt;4,"NA",VLOOKUP(SUM(correction_sheet!RV12,correction_sheet!SO12,correction_sheet!TH12,correction_sheet!UA12,correction_sheet!UT12),Reference_sheet!$B$59:$D$64,3,FALSE))))</f>
        <v/>
      </c>
      <c r="DZ13" s="4" t="str">
        <f>IF(correction_sheet!$ALH12=0,"NA",IF(correction_sheet!$A12="","",IF(COUNT(correction_sheet!RW12,correction_sheet!SP12,correction_sheet!TI12,correction_sheet!UB12,correction_sheet!UU12)&lt;4,"NA",VLOOKUP(SUM(correction_sheet!RW12,correction_sheet!SP12,correction_sheet!TI12,correction_sheet!UB12,correction_sheet!UU12),Reference_sheet!$B$59:$D$64,3,FALSE))))</f>
        <v/>
      </c>
      <c r="EA13" s="4" t="str">
        <f>IF(correction_sheet!$ALH12=0,"NA",IF(correction_sheet!$A12="","",IF(COUNT(correction_sheet!RX12,correction_sheet!SQ12,correction_sheet!TJ12,correction_sheet!UC12,correction_sheet!UV12)&lt;4,"NA",VLOOKUP(SUM(correction_sheet!RX12,correction_sheet!SQ12,correction_sheet!TJ12,correction_sheet!UC12,correction_sheet!UV12),Reference_sheet!$B$59:$D$64,3,FALSE))))</f>
        <v/>
      </c>
      <c r="EB13" s="4" t="str">
        <f>IF(correction_sheet!$ALH12=0,"NA",IF(correction_sheet!$A12="","",IF(COUNT(correction_sheet!RY12,correction_sheet!SR12,correction_sheet!TK12,correction_sheet!UD12,correction_sheet!UW12)&lt;4,"NA",VLOOKUP(SUM(correction_sheet!RY12,correction_sheet!SR12,correction_sheet!TK12,correction_sheet!UD12,correction_sheet!UW12),Reference_sheet!$B$59:$D$64,3,FALSE))))</f>
        <v/>
      </c>
      <c r="EC13" s="4" t="str">
        <f>IF(correction_sheet!$ALH12=0,"NA",IF(correction_sheet!$A12="","",IF(COUNT(correction_sheet!RZ12,correction_sheet!SS12,correction_sheet!TL12,correction_sheet!UE12,correction_sheet!UX12)&lt;4,"NA",VLOOKUP(SUM(correction_sheet!RZ12,correction_sheet!SS12,correction_sheet!TL12,correction_sheet!UE12,correction_sheet!UX12),Reference_sheet!$B$59:$D$64,3,FALSE))))</f>
        <v/>
      </c>
      <c r="ED13" s="4" t="str">
        <f>IF(correction_sheet!$ALH12=0,"NA",IF(correction_sheet!$A12="","",IF(COUNT(correction_sheet!SA12,correction_sheet!ST12,correction_sheet!TM12,correction_sheet!UF12,correction_sheet!UY12)&lt;4,"NA",VLOOKUP(SUM(correction_sheet!SA12,correction_sheet!ST12,correction_sheet!TM12,correction_sheet!UF12,correction_sheet!UY12),Reference_sheet!$B$59:$D$64,3,FALSE))))</f>
        <v/>
      </c>
      <c r="EE13" s="4" t="str">
        <f>IF(correction_sheet!$ALH12=0,"NA",IF(correction_sheet!$A12="","",IF(COUNT(correction_sheet!SB12,correction_sheet!SU12,correction_sheet!TN12,correction_sheet!UG12,correction_sheet!UZ12)&lt;4,"NA",VLOOKUP(SUM(correction_sheet!SB12,correction_sheet!SU12,correction_sheet!TN12,correction_sheet!UG12,correction_sheet!UZ12),Reference_sheet!$B$59:$D$64,3,FALSE))))</f>
        <v/>
      </c>
      <c r="EF13" s="4" t="str">
        <f>IF(correction_sheet!$ALH12=0,"NA",IF(correction_sheet!$A12="","",IF(COUNT(correction_sheet!WM12,correction_sheet!VA12,correction_sheet!VT12,correction_sheet!XF12,correction_sheet!XY12)&lt;4,"NA",VLOOKUP(SUM(correction_sheet!WM12,correction_sheet!VA12,correction_sheet!VT12,correction_sheet!XF12,correction_sheet!XY12),Reference_sheet!$B$67:$D$72,3,FALSE))))</f>
        <v/>
      </c>
      <c r="EG13" s="4" t="str">
        <f>IF(correction_sheet!$ALH12=0,"NA",IF(correction_sheet!$A12="","",IF(COUNT(correction_sheet!WN12,correction_sheet!VB12,correction_sheet!VU12,correction_sheet!XG12,correction_sheet!XZ12)&lt;4,"NA",VLOOKUP(SUM(correction_sheet!WN12,correction_sheet!VB12,correction_sheet!VU12,correction_sheet!XG12,correction_sheet!XZ12),Reference_sheet!$B$67:$D$72,3,FALSE))))</f>
        <v/>
      </c>
      <c r="EH13" s="4" t="str">
        <f>IF(correction_sheet!$ALH12=0,"NA",IF(correction_sheet!$A12="","",IF(COUNT(correction_sheet!WO12,correction_sheet!VC12,correction_sheet!VV12,correction_sheet!XH12,correction_sheet!YA12)&lt;4,"NA",VLOOKUP(SUM(correction_sheet!WO12,correction_sheet!VC12,correction_sheet!VV12,correction_sheet!XH12,correction_sheet!YA12),Reference_sheet!$B$67:$D$72,3,FALSE))))</f>
        <v/>
      </c>
      <c r="EI13" s="4" t="str">
        <f>IF(correction_sheet!$ALH12=0,"NA",IF(correction_sheet!$A12="","",IF(COUNT(correction_sheet!WP12,correction_sheet!VD12,correction_sheet!VW12,correction_sheet!XI12,correction_sheet!YB12)&lt;4,"NA",VLOOKUP(SUM(correction_sheet!WP12,correction_sheet!VD12,correction_sheet!VW12,correction_sheet!XI12,correction_sheet!YB12),Reference_sheet!$B$67:$D$72,3,FALSE))))</f>
        <v/>
      </c>
      <c r="EJ13" s="4" t="str">
        <f>IF(correction_sheet!$ALH12=0,"NA",IF(correction_sheet!$A12="","",IF(COUNT(correction_sheet!WQ12,correction_sheet!VE12,correction_sheet!VX12,correction_sheet!XJ12,correction_sheet!YC12)&lt;4,"NA",VLOOKUP(SUM(correction_sheet!WQ12,correction_sheet!VE12,correction_sheet!VX12,correction_sheet!XJ12,correction_sheet!YC12),Reference_sheet!$B$67:$D$72,3,FALSE))))</f>
        <v/>
      </c>
      <c r="EK13" s="4" t="str">
        <f>IF(correction_sheet!$ALH12=0,"NA",IF(correction_sheet!$A12="","",IF(COUNT(correction_sheet!WR12,correction_sheet!VF12,correction_sheet!VY12,correction_sheet!XK12,correction_sheet!YD12)&lt;4,"NA",VLOOKUP(SUM(correction_sheet!WR12,correction_sheet!VF12,correction_sheet!VY12,correction_sheet!XK12,correction_sheet!YD12),Reference_sheet!$B$67:$D$72,3,FALSE))))</f>
        <v/>
      </c>
      <c r="EL13" s="4" t="str">
        <f>IF(correction_sheet!$ALH12=0,"NA",IF(correction_sheet!$A12="","",IF(COUNT(correction_sheet!WS12,correction_sheet!VG12,correction_sheet!VZ12,correction_sheet!XL12,correction_sheet!YE12)&lt;4,"NA",VLOOKUP(SUM(correction_sheet!WS12,correction_sheet!VG12,correction_sheet!VZ12,correction_sheet!XL12,correction_sheet!YE12),Reference_sheet!$B$67:$D$72,3,FALSE))))</f>
        <v/>
      </c>
      <c r="EM13" s="4" t="str">
        <f>IF(correction_sheet!$ALH12=0,"NA",IF(correction_sheet!$A12="","",IF(COUNT(correction_sheet!WT12,correction_sheet!VH12,correction_sheet!WA12,correction_sheet!XM12,correction_sheet!YF12)&lt;4,"NA",VLOOKUP(SUM(correction_sheet!WT12,correction_sheet!VH12,correction_sheet!WA12,correction_sheet!XM12,correction_sheet!YF12),Reference_sheet!$B$67:$D$72,3,FALSE))))</f>
        <v/>
      </c>
      <c r="EN13" s="4" t="str">
        <f>IF(correction_sheet!$ALH12=0,"NA",IF(correction_sheet!$A12="","",IF(COUNT(correction_sheet!WU12,correction_sheet!VI12,correction_sheet!WB12,correction_sheet!XN12,correction_sheet!YG12)&lt;4,"NA",VLOOKUP(SUM(correction_sheet!WU12,correction_sheet!VI12,correction_sheet!WB12,correction_sheet!XN12,correction_sheet!YG12),Reference_sheet!$B$67:$D$72,3,FALSE))))</f>
        <v/>
      </c>
      <c r="EO13" s="4" t="str">
        <f>IF(correction_sheet!$ALH12=0,"NA",IF(correction_sheet!$A12="","",IF(COUNT(correction_sheet!WV12,correction_sheet!VJ12,correction_sheet!WC12,correction_sheet!XO12,correction_sheet!YH12)&lt;4,"NA",VLOOKUP(SUM(correction_sheet!WV12,correction_sheet!VJ12,correction_sheet!WC12,correction_sheet!XO12,correction_sheet!YH12),Reference_sheet!$B$67:$D$72,3,FALSE))))</f>
        <v/>
      </c>
      <c r="EP13" s="4" t="str">
        <f>IF(correction_sheet!$ALH12=0,"NA",IF(correction_sheet!$A12="","",IF(COUNT(correction_sheet!WW12,correction_sheet!VK12,correction_sheet!WD12,correction_sheet!XP12,correction_sheet!YI12)&lt;4,"NA",VLOOKUP(SUM(correction_sheet!WW12,correction_sheet!VK12,correction_sheet!WD12,correction_sheet!XP12,correction_sheet!YI12),Reference_sheet!$B$67:$D$72,3,FALSE))))</f>
        <v/>
      </c>
      <c r="EQ13" s="4" t="str">
        <f>IF(correction_sheet!$ALH12=0,"NA",IF(correction_sheet!$A12="","",IF(COUNT(correction_sheet!WX12,correction_sheet!VL12,correction_sheet!WE12,correction_sheet!XQ12,correction_sheet!YJ12)&lt;4,"NA",VLOOKUP(SUM(correction_sheet!WX12,correction_sheet!VL12,correction_sheet!WE12,correction_sheet!XQ12,correction_sheet!YJ12),Reference_sheet!$B$67:$D$72,3,FALSE))))</f>
        <v/>
      </c>
      <c r="ER13" s="4" t="str">
        <f>IF(correction_sheet!$ALH12=0,"NA",IF(correction_sheet!$A12="","",IF(COUNT(correction_sheet!WY12,correction_sheet!VM12,correction_sheet!WF12,correction_sheet!XR12,correction_sheet!YK12)&lt;4,"NA",VLOOKUP(SUM(correction_sheet!WY12,correction_sheet!VM12,correction_sheet!WF12,correction_sheet!XR12,correction_sheet!YK12),Reference_sheet!$B$67:$D$72,3,FALSE))))</f>
        <v/>
      </c>
      <c r="ES13" s="4" t="str">
        <f>IF(correction_sheet!$ALH12=0,"NA",IF(correction_sheet!$A12="","",IF(COUNT(correction_sheet!WZ12,correction_sheet!VN12,correction_sheet!WG12,correction_sheet!XS12,correction_sheet!YL12)&lt;4,"NA",VLOOKUP(SUM(correction_sheet!WZ12,correction_sheet!VN12,correction_sheet!WG12,correction_sheet!XS12,correction_sheet!YL12),Reference_sheet!$B$67:$D$72,3,FALSE))))</f>
        <v/>
      </c>
      <c r="ET13" s="4" t="str">
        <f>IF(correction_sheet!$ALH12=0,"NA",IF(correction_sheet!$A12="","",IF(COUNT(correction_sheet!XA12,correction_sheet!VO12,correction_sheet!WH12,correction_sheet!XT12,correction_sheet!YM12)&lt;4,"NA",VLOOKUP(SUM(correction_sheet!XA12,correction_sheet!VO12,correction_sheet!WH12,correction_sheet!XT12,correction_sheet!YM12),Reference_sheet!$B$67:$D$72,3,FALSE))))</f>
        <v/>
      </c>
      <c r="EU13" s="4" t="str">
        <f>IF(correction_sheet!$ALH12=0,"NA",IF(correction_sheet!$A12="","",IF(COUNT(correction_sheet!XB12,correction_sheet!VP12,correction_sheet!WI12,correction_sheet!XU12,correction_sheet!YN12)&lt;4,"NA",VLOOKUP(SUM(correction_sheet!XB12,correction_sheet!VP12,correction_sheet!WI12,correction_sheet!XU12,correction_sheet!YN12),Reference_sheet!$B$67:$D$72,3,FALSE))))</f>
        <v/>
      </c>
      <c r="EV13" s="4" t="str">
        <f>IF(correction_sheet!$ALH12=0,"NA",IF(correction_sheet!$A12="","",IF(COUNT(correction_sheet!XC12,correction_sheet!VQ12,correction_sheet!WJ12,correction_sheet!XV12,correction_sheet!YO12)&lt;4,"NA",VLOOKUP(SUM(correction_sheet!XC12,correction_sheet!VQ12,correction_sheet!WJ12,correction_sheet!XV12,correction_sheet!YO12),Reference_sheet!$B$67:$D$72,3,FALSE))))</f>
        <v/>
      </c>
      <c r="EW13" s="4" t="str">
        <f>IF(correction_sheet!$ALH12=0,"NA",IF(correction_sheet!$A12="","",IF(COUNT(correction_sheet!XD12,correction_sheet!VR12,correction_sheet!WK12,correction_sheet!XW12,correction_sheet!YP12)&lt;4,"NA",VLOOKUP(SUM(correction_sheet!XD12,correction_sheet!VR12,correction_sheet!WK12,correction_sheet!XW12,correction_sheet!YP12),Reference_sheet!$B$67:$D$72,3,FALSE))))</f>
        <v/>
      </c>
      <c r="EX13" s="4" t="str">
        <f>IF(correction_sheet!$ALH12=0,"NA",IF(correction_sheet!$A12="","",IF(COUNT(correction_sheet!XE12,correction_sheet!VS12,correction_sheet!WL12,correction_sheet!XX12,correction_sheet!YQ12)&lt;4,"NA",VLOOKUP(SUM(correction_sheet!XE12,correction_sheet!VS12,correction_sheet!WL12,correction_sheet!XX12,correction_sheet!YQ12),Reference_sheet!$B$67:$D$72,3,FALSE))))</f>
        <v/>
      </c>
      <c r="EY13" s="4" t="str">
        <f>IF(correction_sheet!$ALH12&lt;2,"NA",IF(correction_sheet!$A12="","",IF(COUNT(correction_sheet!AAD12,correction_sheet!AAW12,correction_sheet!ADB12,correction_sheet!ADU12,correction_sheet!AKJ12)&lt;4,"NA",VLOOKUP((SUM(correction_sheet!AAD12,correction_sheet!AAW12,correction_sheet!ADB12,correction_sheet!ADU12,correction_sheet!AKJ12)),Reference_sheet!$B$77:$D$87,3,FALSE))))</f>
        <v/>
      </c>
      <c r="EZ13" s="4" t="str">
        <f>IF(correction_sheet!$ALH12&lt;2,"NA",IF(correction_sheet!$A12="","",IF(COUNT(correction_sheet!AAE12,correction_sheet!AAX12,correction_sheet!ADC12,correction_sheet!ADV12,correction_sheet!AKK12)&lt;4,"NA",VLOOKUP((SUM(correction_sheet!AAE12,correction_sheet!AAX12,correction_sheet!ADC12,correction_sheet!ADV12,correction_sheet!AKK12)),Reference_sheet!$B$77:$D$87,3,FALSE))))</f>
        <v/>
      </c>
      <c r="FA13" s="4" t="str">
        <f>IF(correction_sheet!$ALH12&lt;2,"NA",IF(correction_sheet!$A12="","",IF(COUNT(correction_sheet!AAF12,correction_sheet!AAY12,correction_sheet!ADD12,correction_sheet!ADW12,correction_sheet!AKL12)&lt;4,"NA",VLOOKUP((SUM(correction_sheet!AAF12,correction_sheet!AAY12,correction_sheet!ADD12,correction_sheet!ADW12,correction_sheet!AKL12)),Reference_sheet!$B$77:$D$87,3,FALSE))))</f>
        <v/>
      </c>
      <c r="FB13" s="4" t="str">
        <f>IF(correction_sheet!$ALH12&lt;2,"NA",IF(correction_sheet!$A12="","",IF(COUNT(correction_sheet!AAG12,correction_sheet!AAZ12,correction_sheet!ADE12,correction_sheet!ADX12,correction_sheet!AKM12)&lt;4,"NA",VLOOKUP((SUM(correction_sheet!AAG12,correction_sheet!AAZ12,correction_sheet!ADE12,correction_sheet!ADX12,correction_sheet!AKM12)),Reference_sheet!$B$77:$D$87,3,FALSE))))</f>
        <v/>
      </c>
      <c r="FC13" s="4" t="str">
        <f>IF(correction_sheet!$ALH12&lt;2,"NA",IF(correction_sheet!$A12="","",IF(COUNT(correction_sheet!AAH12,correction_sheet!ABA12,correction_sheet!ADF12,correction_sheet!ADY12,correction_sheet!AKN12)&lt;4,"NA",VLOOKUP((SUM(correction_sheet!AAH12,correction_sheet!ABA12,correction_sheet!ADF12,correction_sheet!ADY12,correction_sheet!AKN12)),Reference_sheet!$B$77:$D$87,3,FALSE))))</f>
        <v/>
      </c>
      <c r="FD13" s="4" t="str">
        <f>IF(correction_sheet!$ALH12&lt;2,"NA",IF(correction_sheet!$A12="","",IF(COUNT(correction_sheet!AAI12,correction_sheet!ABB12,correction_sheet!ADG12,correction_sheet!ADZ12,correction_sheet!AKO12)&lt;4,"NA",VLOOKUP((SUM(correction_sheet!AAI12,correction_sheet!ABB12,correction_sheet!ADG12,correction_sheet!ADZ12,correction_sheet!AKO12)),Reference_sheet!$B$77:$D$87,3,FALSE))))</f>
        <v/>
      </c>
      <c r="FE13" s="4" t="str">
        <f>IF(correction_sheet!$ALH12&lt;2,"NA",IF(correction_sheet!$A12="","",IF(COUNT(correction_sheet!AAJ12,correction_sheet!ABC12,correction_sheet!ADH12,correction_sheet!AEA12,correction_sheet!AKP12)&lt;4,"NA",VLOOKUP((SUM(correction_sheet!AAJ12,correction_sheet!ABC12,correction_sheet!ADH12,correction_sheet!AEA12,correction_sheet!AKP12)),Reference_sheet!$B$77:$D$87,3,FALSE))))</f>
        <v/>
      </c>
      <c r="FF13" s="4" t="str">
        <f>IF(correction_sheet!$ALH12&lt;2,"NA",IF(correction_sheet!$A12="","",IF(COUNT(correction_sheet!AAK12,correction_sheet!ABD12,correction_sheet!ADI12,correction_sheet!AEB12,correction_sheet!AKQ12)&lt;4,"NA",VLOOKUP((SUM(correction_sheet!AAK12,correction_sheet!ABD12,correction_sheet!ADI12,correction_sheet!AEB12,correction_sheet!AKQ12)),Reference_sheet!$B$77:$D$87,3,FALSE))))</f>
        <v/>
      </c>
      <c r="FG13" s="4" t="str">
        <f>IF(correction_sheet!$ALH12&lt;2,"NA",IF(correction_sheet!$A12="","",IF(COUNT(correction_sheet!AAL12,correction_sheet!ABE12,correction_sheet!ADJ12,correction_sheet!AEC12,correction_sheet!AKR12)&lt;4,"NA",VLOOKUP((SUM(correction_sheet!AAL12,correction_sheet!ABE12,correction_sheet!ADJ12,correction_sheet!AEC12,correction_sheet!AKR12)),Reference_sheet!$B$77:$D$87,3,FALSE))))</f>
        <v/>
      </c>
      <c r="FH13" s="4" t="str">
        <f>IF(correction_sheet!$ALH12&lt;2,"NA",IF(correction_sheet!$A12="","",IF(COUNT(correction_sheet!AAM12,correction_sheet!ABF12,correction_sheet!ADK12,correction_sheet!AED12,correction_sheet!AKS12)&lt;4,"NA",VLOOKUP((SUM(correction_sheet!AAM12,correction_sheet!ABF12,correction_sheet!ADK12,correction_sheet!AED12,correction_sheet!AKS12)),Reference_sheet!$B$77:$D$87,3,FALSE))))</f>
        <v/>
      </c>
      <c r="FI13" s="4" t="str">
        <f>IF(correction_sheet!$ALH12&lt;2,"NA",IF(correction_sheet!$A12="","",IF(COUNT(correction_sheet!AAN12,correction_sheet!ABG12,correction_sheet!ADL12,correction_sheet!AEE12,correction_sheet!AKT12)&lt;4,"NA",VLOOKUP((SUM(correction_sheet!AAN12,correction_sheet!ABG12,correction_sheet!ADL12,correction_sheet!AEE12,correction_sheet!AKT12)),Reference_sheet!$B$77:$D$87,3,FALSE))))</f>
        <v/>
      </c>
      <c r="FJ13" s="4" t="str">
        <f>IF(correction_sheet!$ALH12&lt;2,"NA",IF(correction_sheet!$A12="","",IF(COUNT(correction_sheet!AAO12,correction_sheet!ABH12,correction_sheet!ADM12,correction_sheet!AEF12,correction_sheet!AKU12)&lt;4,"NA",VLOOKUP((SUM(correction_sheet!AAO12,correction_sheet!ABH12,correction_sheet!ADM12,correction_sheet!AEF12,correction_sheet!AKU12)),Reference_sheet!$B$77:$D$87,3,FALSE))))</f>
        <v/>
      </c>
      <c r="FK13" s="4" t="str">
        <f>IF(correction_sheet!$ALH12&lt;2,"NA",IF(correction_sheet!$A12="","",IF(COUNT(correction_sheet!AAP12,correction_sheet!ABI12,correction_sheet!ADN12,correction_sheet!AEG12,correction_sheet!AKV12)&lt;4,"NA",VLOOKUP((SUM(correction_sheet!AAP12,correction_sheet!ABI12,correction_sheet!ADN12,correction_sheet!AEG12,correction_sheet!AKV12)),Reference_sheet!$B$77:$D$87,3,FALSE))))</f>
        <v/>
      </c>
      <c r="FL13" s="4" t="str">
        <f>IF(correction_sheet!$ALH12&lt;2,"NA",IF(correction_sheet!$A12="","",IF(COUNT(correction_sheet!AAQ12,correction_sheet!ABJ12,correction_sheet!ADO12,correction_sheet!AEH12,correction_sheet!AKW12)&lt;4,"NA",VLOOKUP((SUM(correction_sheet!AAQ12,correction_sheet!ABJ12,correction_sheet!ADO12,correction_sheet!AEH12,correction_sheet!AKW12)),Reference_sheet!$B$77:$D$87,3,FALSE))))</f>
        <v/>
      </c>
      <c r="FM13" s="4" t="str">
        <f>IF(correction_sheet!$ALH12&lt;2,"NA",IF(correction_sheet!$A12="","",IF(COUNT(correction_sheet!AAR12,correction_sheet!ABK12,correction_sheet!ADP12,correction_sheet!AEI12,correction_sheet!AKX12)&lt;4,"NA",VLOOKUP((SUM(correction_sheet!AAR12,correction_sheet!ABK12,correction_sheet!ADP12,correction_sheet!AEI12,correction_sheet!AKX12)),Reference_sheet!$B$77:$D$87,3,FALSE))))</f>
        <v/>
      </c>
      <c r="FN13" s="4" t="str">
        <f>IF(correction_sheet!$ALH12&lt;2,"NA",IF(correction_sheet!$A12="","",IF(COUNT(correction_sheet!AAS12,correction_sheet!ABL12,correction_sheet!ADQ12,correction_sheet!AEJ12,correction_sheet!AKY12)&lt;4,"NA",VLOOKUP((SUM(correction_sheet!AAS12,correction_sheet!ABL12,correction_sheet!ADQ12,correction_sheet!AEJ12,correction_sheet!AKY12)),Reference_sheet!$B$77:$D$87,3,FALSE))))</f>
        <v/>
      </c>
      <c r="FO13" s="4" t="str">
        <f>IF(correction_sheet!$ALH12&lt;2,"NA",IF(correction_sheet!$A12="","",IF(COUNT(correction_sheet!AAT12,correction_sheet!ABM12,correction_sheet!ADR12,correction_sheet!AEK12,correction_sheet!AKZ12)&lt;4,"NA",VLOOKUP((SUM(correction_sheet!AAT12,correction_sheet!ABM12,correction_sheet!ADR12,correction_sheet!AEK12,correction_sheet!AKZ12)),Reference_sheet!$B$77:$D$87,3,FALSE))))</f>
        <v/>
      </c>
      <c r="FP13" s="4" t="str">
        <f>IF(correction_sheet!$ALH12&lt;2,"NA",IF(correction_sheet!$A12="","",IF(COUNT(correction_sheet!AAU12,correction_sheet!ABN12,correction_sheet!ADS12,correction_sheet!AEL12,correction_sheet!ALA12)&lt;4,"NA",VLOOKUP((SUM(correction_sheet!AAU12,correction_sheet!ABN12,correction_sheet!ADS12,correction_sheet!AEL12,correction_sheet!ALA12)),Reference_sheet!$B$77:$D$87,3,FALSE))))</f>
        <v/>
      </c>
      <c r="FQ13" s="4" t="str">
        <f>IF(correction_sheet!$ALH12&lt;2,"NA",IF(correction_sheet!$A12="","",IF(COUNT(correction_sheet!AAV12,correction_sheet!ABO12,correction_sheet!ADT12,correction_sheet!AEM12,correction_sheet!ALB12)&lt;4,"NA",VLOOKUP((SUM(correction_sheet!AAV12,correction_sheet!ABO12,correction_sheet!ADT12,correction_sheet!AEM12,correction_sheet!ALB12)),Reference_sheet!$B$77:$D$87,3,FALSE))))</f>
        <v/>
      </c>
      <c r="FR13" s="4" t="str">
        <f>IF(correction_sheet!$ALH12&lt;2,"NA",IF(correction_sheet!$A12="","",IF(COUNT(correction_sheet!AEN12,correction_sheet!AFG12,correction_sheet!AFZ12,correction_sheet!AGS12,correction_sheet!AJQ12)&lt;4,"NA",VLOOKUP((SUM(correction_sheet!AEN12,correction_sheet!AFG12,correction_sheet!AFZ12,correction_sheet!AGS12,correction_sheet!AJQ12)),Reference_sheet!$B$91:$D$96,3,FALSE))))</f>
        <v/>
      </c>
      <c r="FS13" s="4" t="str">
        <f>IF(correction_sheet!$ALH12&lt;2,"NA",IF(correction_sheet!$A12="","",IF(COUNT(correction_sheet!AEO12,correction_sheet!AFH12,correction_sheet!AGA12,correction_sheet!AGT12,correction_sheet!AJR12)&lt;4,"NA",VLOOKUP((SUM(correction_sheet!AEO12,correction_sheet!AFH12,correction_sheet!AGA12,correction_sheet!AGT12,correction_sheet!AJR12)),Reference_sheet!$B$91:$D$96,3,FALSE))))</f>
        <v/>
      </c>
      <c r="FT13" s="4" t="str">
        <f>IF(correction_sheet!$ALH12&lt;2,"NA",IF(correction_sheet!$A12="","",IF(COUNT(correction_sheet!AEP12,correction_sheet!AFI12,correction_sheet!AGB12,correction_sheet!AGU12,correction_sheet!AJS12)&lt;4,"NA",VLOOKUP((SUM(correction_sheet!AEP12,correction_sheet!AFI12,correction_sheet!AGB12,correction_sheet!AGU12,correction_sheet!AJS12)),Reference_sheet!$B$91:$D$96,3,FALSE))))</f>
        <v/>
      </c>
      <c r="FU13" s="4" t="str">
        <f>IF(correction_sheet!$ALH12&lt;2,"NA",IF(correction_sheet!$A12="","",IF(COUNT(correction_sheet!AEQ12,correction_sheet!AFJ12,correction_sheet!AGC12,correction_sheet!AGV12,correction_sheet!AJT12)&lt;4,"NA",VLOOKUP((SUM(correction_sheet!AEQ12,correction_sheet!AFJ12,correction_sheet!AGC12,correction_sheet!AGV12,correction_sheet!AJT12)),Reference_sheet!$B$91:$D$96,3,FALSE))))</f>
        <v/>
      </c>
      <c r="FV13" s="4" t="str">
        <f>IF(correction_sheet!$ALH12&lt;2,"NA",IF(correction_sheet!$A12="","",IF(COUNT(correction_sheet!AER12,correction_sheet!AFK12,correction_sheet!AGD12,correction_sheet!AGW12,correction_sheet!AJU12)&lt;4,"NA",VLOOKUP((SUM(correction_sheet!AER12,correction_sheet!AFK12,correction_sheet!AGD12,correction_sheet!AGW12,correction_sheet!AJU12)),Reference_sheet!$B$91:$D$96,3,FALSE))))</f>
        <v/>
      </c>
      <c r="FW13" s="4" t="str">
        <f>IF(correction_sheet!$ALH12&lt;2,"NA",IF(correction_sheet!$A12="","",IF(COUNT(correction_sheet!AES12,correction_sheet!AFL12,correction_sheet!AGE12,correction_sheet!AGX12,correction_sheet!AJV12)&lt;4,"NA",VLOOKUP((SUM(correction_sheet!AES12,correction_sheet!AFL12,correction_sheet!AGE12,correction_sheet!AGX12,correction_sheet!AJV12)),Reference_sheet!$B$91:$D$96,3,FALSE))))</f>
        <v/>
      </c>
      <c r="FX13" s="4" t="str">
        <f>IF(correction_sheet!$ALH12&lt;2,"NA",IF(correction_sheet!$A12="","",IF(COUNT(correction_sheet!AET12,correction_sheet!AFM12,correction_sheet!AGF12,correction_sheet!AGY12,correction_sheet!AJW12)&lt;4,"NA",VLOOKUP((SUM(correction_sheet!AET12,correction_sheet!AFM12,correction_sheet!AGF12,correction_sheet!AGY12,correction_sheet!AJW12)),Reference_sheet!$B$91:$D$96,3,FALSE))))</f>
        <v/>
      </c>
      <c r="FY13" s="4" t="str">
        <f>IF(correction_sheet!$ALH12&lt;2,"NA",IF(correction_sheet!$A12="","",IF(COUNT(correction_sheet!AEU12,correction_sheet!AFN12,correction_sheet!AGG12,correction_sheet!AGZ12,correction_sheet!AJX12)&lt;4,"NA",VLOOKUP((SUM(correction_sheet!AEU12,correction_sheet!AFN12,correction_sheet!AGG12,correction_sheet!AGZ12,correction_sheet!AJX12)),Reference_sheet!$B$91:$D$96,3,FALSE))))</f>
        <v/>
      </c>
      <c r="FZ13" s="4" t="str">
        <f>IF(correction_sheet!$ALH12&lt;2,"NA",IF(correction_sheet!$A12="","",IF(COUNT(correction_sheet!AEV12,correction_sheet!AFO12,correction_sheet!AGH12,correction_sheet!AHA12,correction_sheet!AJY12)&lt;4,"NA",VLOOKUP((SUM(correction_sheet!AEV12,correction_sheet!AFO12,correction_sheet!AGH12,correction_sheet!AHA12,correction_sheet!AJY12)),Reference_sheet!$B$91:$D$96,3,FALSE))))</f>
        <v/>
      </c>
      <c r="GA13" s="4" t="str">
        <f>IF(correction_sheet!$ALH12&lt;2,"NA",IF(correction_sheet!$A12="","",IF(COUNT(correction_sheet!AEW12,correction_sheet!AFP12,correction_sheet!AGI12,correction_sheet!AHB12,correction_sheet!AJZ12)&lt;4,"NA",VLOOKUP((SUM(correction_sheet!AEW12,correction_sheet!AFP12,correction_sheet!AGI12,correction_sheet!AHB12,correction_sheet!AJZ12)),Reference_sheet!$B$91:$D$96,3,FALSE))))</f>
        <v/>
      </c>
      <c r="GB13" s="4" t="str">
        <f>IF(correction_sheet!$ALH12&lt;2,"NA",IF(correction_sheet!$A12="","",IF(COUNT(correction_sheet!AEX12,correction_sheet!AFQ12,correction_sheet!AGJ12,correction_sheet!AHC12,correction_sheet!AKA12)&lt;4,"NA",VLOOKUP((SUM(correction_sheet!AEX12,correction_sheet!AFQ12,correction_sheet!AGJ12,correction_sheet!AHC12,correction_sheet!AKA12)),Reference_sheet!$B$91:$D$96,3,FALSE))))</f>
        <v/>
      </c>
      <c r="GC13" s="4" t="str">
        <f>IF(correction_sheet!$ALH12&lt;2,"NA",IF(correction_sheet!$A12="","",IF(COUNT(correction_sheet!AEY12,correction_sheet!AFR12,correction_sheet!AGK12,correction_sheet!AHD12,correction_sheet!AKB12)&lt;4,"NA",VLOOKUP((SUM(correction_sheet!AEY12,correction_sheet!AFR12,correction_sheet!AGK12,correction_sheet!AHD12,correction_sheet!AKB12)),Reference_sheet!$B$91:$D$96,3,FALSE))))</f>
        <v/>
      </c>
      <c r="GD13" s="4" t="str">
        <f>IF(correction_sheet!$ALH12&lt;2,"NA",IF(correction_sheet!$A12="","",IF(COUNT(correction_sheet!AEZ12,correction_sheet!AFS12,correction_sheet!AGL12,correction_sheet!AHE12,correction_sheet!AKC12)&lt;4,"NA",VLOOKUP((SUM(correction_sheet!AEZ12,correction_sheet!AFS12,correction_sheet!AGL12,correction_sheet!AHE12,correction_sheet!AKC12)),Reference_sheet!$B$91:$D$96,3,FALSE))))</f>
        <v/>
      </c>
      <c r="GE13" s="4" t="str">
        <f>IF(correction_sheet!$ALH12&lt;2,"NA",IF(correction_sheet!$A12="","",IF(COUNT(correction_sheet!AFA12,correction_sheet!AFT12,correction_sheet!AGM12,correction_sheet!AHF12,correction_sheet!AKD12)&lt;4,"NA",VLOOKUP((SUM(correction_sheet!AFA12,correction_sheet!AFT12,correction_sheet!AGM12,correction_sheet!AHF12,correction_sheet!AKD12)),Reference_sheet!$B$91:$D$96,3,FALSE))))</f>
        <v/>
      </c>
      <c r="GF13" s="4" t="str">
        <f>IF(correction_sheet!$ALH12&lt;2,"NA",IF(correction_sheet!$A12="","",IF(COUNT(correction_sheet!AFB12,correction_sheet!AFU12,correction_sheet!AGN12,correction_sheet!AHG12,correction_sheet!AKE12)&lt;4,"NA",VLOOKUP((SUM(correction_sheet!AFB12,correction_sheet!AFU12,correction_sheet!AGN12,correction_sheet!AHG12,correction_sheet!AKE12)),Reference_sheet!$B$91:$D$96,3,FALSE))))</f>
        <v/>
      </c>
      <c r="GG13" s="4" t="str">
        <f>IF(correction_sheet!$ALH12&lt;2,"NA",IF(correction_sheet!$A12="","",IF(COUNT(correction_sheet!AFC12,correction_sheet!AFV12,correction_sheet!AGO12,correction_sheet!AHH12,correction_sheet!AKF12)&lt;4,"NA",VLOOKUP((SUM(correction_sheet!AFC12,correction_sheet!AFV12,correction_sheet!AGO12,correction_sheet!AHH12,correction_sheet!AKF12)),Reference_sheet!$B$91:$D$96,3,FALSE))))</f>
        <v/>
      </c>
      <c r="GH13" s="4" t="str">
        <f>IF(correction_sheet!$ALH12&lt;2,"NA",IF(correction_sheet!$A12="","",IF(COUNT(correction_sheet!AFD12,correction_sheet!AFW12,correction_sheet!AGP12,correction_sheet!AHI12,correction_sheet!AKG12)&lt;4,"NA",VLOOKUP((SUM(correction_sheet!AFD12,correction_sheet!AFW12,correction_sheet!AGP12,correction_sheet!AHI12,correction_sheet!AKG12)),Reference_sheet!$B$91:$D$96,3,FALSE))))</f>
        <v/>
      </c>
      <c r="GI13" s="4" t="str">
        <f>IF(correction_sheet!$ALH12&lt;2,"NA",IF(correction_sheet!$A12="","",IF(COUNT(correction_sheet!AFE12,correction_sheet!AFX12,correction_sheet!AGQ12,correction_sheet!AHJ12,correction_sheet!AKH12)&lt;4,"NA",VLOOKUP((SUM(correction_sheet!AFE12,correction_sheet!AFX12,correction_sheet!AGQ12,correction_sheet!AHJ12,correction_sheet!AKH12)),Reference_sheet!$B$91:$D$96,3,FALSE))))</f>
        <v/>
      </c>
      <c r="GJ13" s="4" t="str">
        <f>IF(correction_sheet!$ALH12&lt;2,"NA",IF(correction_sheet!$A12="","",IF(COUNT(correction_sheet!AFF12,correction_sheet!AFY12,correction_sheet!AGR12,correction_sheet!AHK12,correction_sheet!AKI12)&lt;4,"NA",VLOOKUP((SUM(correction_sheet!AFF12,correction_sheet!AFY12,correction_sheet!AGR12,correction_sheet!AHK12,correction_sheet!AKI12)),Reference_sheet!$B$91:$D$96,3,FALSE))))</f>
        <v/>
      </c>
      <c r="GK13" s="4" t="str">
        <f>IF(correction_sheet!$A12="","",IF(COUNT(C13,V13,AO13,BH13,CA13,CT13,DM13,EF13,EY13,FR13)&lt;8,"NA",SUM(IF(C13&gt;=Reference_sheet!$H$2,1,0),IF(V13&gt;=Reference_sheet!$I$2,1,0),IF(AO13&gt;=Reference_sheet!$J$2,1,0),IF(BH13&gt;=Reference_sheet!$K$2,1,0),IF(CA13&gt;=Reference_sheet!$L$2,1,0),IF(CT13&gt;=Reference_sheet!$M$2,1,0),IF(DM13&gt;=Reference_sheet!$N$2,1,0),IF(EF13&gt;=Reference_sheet!$O$2,1,0),IF(EY13&gt;=Reference_sheet!$P$2,1,0),IF(FR13&gt;=Reference_sheet!$Q$2,1,0))-COUNTIF(C13,"NA")-COUNTIF(V13,"NA")-COUNTIF(AO13,"NA")-COUNTIF(BH13,"NA")-COUNTIF(CA13,"NA")-COUNTIF(CT13,"NA")-COUNTIF(DM13,"NA")-COUNTIF(EF13,"NA")-COUNTIF(EY13,"NA")-COUNTIF(FR13,"NA")))</f>
        <v/>
      </c>
      <c r="GL13" s="4" t="str">
        <f>IF(correction_sheet!$A12="","",IF(COUNT(D13,W13,AP13,BI13,CB13,CU13,DN13,EG13,EZ13,FS13)&lt;8,"NA",SUM(IF(D13&gt;=Reference_sheet!$H$2,1,0),IF(W13&gt;=Reference_sheet!$I$2,1,0),IF(AP13&gt;=Reference_sheet!$J$2,1,0),IF(BI13&gt;=Reference_sheet!$K$2,1,0),IF(CB13&gt;=Reference_sheet!$L$2,1,0),IF(CU13&gt;=Reference_sheet!$M$2,1,0),IF(DN13&gt;=Reference_sheet!$N$2,1,0),IF(EG13&gt;=Reference_sheet!$O$2,1,0),IF(EZ13&gt;=Reference_sheet!$P$2,1,0),IF(FS13&gt;=Reference_sheet!$Q$2,1,0))-COUNTIF(D13,"NA")-COUNTIF(W13,"NA")-COUNTIF(AP13,"NA")-COUNTIF(BI13,"NA")-COUNTIF(CB13,"NA")-COUNTIF(CU13,"NA")-COUNTIF(DN13,"NA")-COUNTIF(EG13,"NA")-COUNTIF(EZ13,"NA")-COUNTIF(FS13,"NA")))</f>
        <v/>
      </c>
      <c r="GM13" s="4" t="str">
        <f>IF(correction_sheet!$A12="","",IF(COUNT(E13,X13,AQ13,BJ13,CC13,CV13,DO13,EH13,FA13,FT13)&lt;8,"NA",SUM(IF(E13&gt;=Reference_sheet!$H$2,1,0),IF(X13&gt;=Reference_sheet!$I$2,1,0),IF(AQ13&gt;=Reference_sheet!$J$2,1,0),IF(BJ13&gt;=Reference_sheet!$K$2,1,0),IF(CC13&gt;=Reference_sheet!$L$2,1,0),IF(CV13&gt;=Reference_sheet!$M$2,1,0),IF(DO13&gt;=Reference_sheet!$N$2,1,0),IF(EH13&gt;=Reference_sheet!$O$2,1,0),IF(FA13&gt;=Reference_sheet!$P$2,1,0),IF(FT13&gt;=Reference_sheet!$Q$2,1,0))-COUNTIF(E13,"NA")-COUNTIF(X13,"NA")-COUNTIF(AQ13,"NA")-COUNTIF(BJ13,"NA")-COUNTIF(CC13,"NA")-COUNTIF(CV13,"NA")-COUNTIF(DO13,"NA")-COUNTIF(EH13,"NA")-COUNTIF(FA13,"NA")-COUNTIF(FT13,"NA")))</f>
        <v/>
      </c>
      <c r="GN13" s="4" t="str">
        <f>IF(correction_sheet!$A12="","",IF(COUNT(F13,Y13,AR13,BK13,CD13,CW13,DP13,EI13,FB13,FU13)&lt;8,"NA",SUM(IF(F13&gt;=Reference_sheet!$H$2,1,0),IF(Y13&gt;=Reference_sheet!$I$2,1,0),IF(AR13&gt;=Reference_sheet!$J$2,1,0),IF(BK13&gt;=Reference_sheet!$K$2,1,0),IF(CD13&gt;=Reference_sheet!$L$2,1,0),IF(CW13&gt;=Reference_sheet!$M$2,1,0),IF(DP13&gt;=Reference_sheet!$N$2,1,0),IF(EI13&gt;=Reference_sheet!$O$2,1,0),IF(FB13&gt;=Reference_sheet!$P$2,1,0),IF(FU13&gt;=Reference_sheet!$Q$2,1,0))-COUNTIF(F13,"NA")-COUNTIF(Y13,"NA")-COUNTIF(AR13,"NA")-COUNTIF(BK13,"NA")-COUNTIF(CD13,"NA")-COUNTIF(CW13,"NA")-COUNTIF(DP13,"NA")-COUNTIF(EI13,"NA")-COUNTIF(FB13,"NA")-COUNTIF(FU13,"NA")))</f>
        <v/>
      </c>
      <c r="GO13" s="4" t="str">
        <f>IF(correction_sheet!$A12="","",IF(COUNT(G13,Z13,AS13,BL13,CE13,CX13,DQ13,EJ13,FC13,FV13)&lt;8,"NA",SUM(IF(G13&gt;=Reference_sheet!$H$2,1,0),IF(Z13&gt;=Reference_sheet!$I$2,1,0),IF(AS13&gt;=Reference_sheet!$J$2,1,0),IF(BL13&gt;=Reference_sheet!$K$2,1,0),IF(CE13&gt;=Reference_sheet!$L$2,1,0),IF(CX13&gt;=Reference_sheet!$M$2,1,0),IF(DQ13&gt;=Reference_sheet!$N$2,1,0),IF(EJ13&gt;=Reference_sheet!$O$2,1,0),IF(FC13&gt;=Reference_sheet!$P$2,1,0),IF(FV13&gt;=Reference_sheet!$Q$2,1,0))-COUNTIF(G13,"NA")-COUNTIF(Z13,"NA")-COUNTIF(AS13,"NA")-COUNTIF(BL13,"NA")-COUNTIF(CE13,"NA")-COUNTIF(CX13,"NA")-COUNTIF(DQ13,"NA")-COUNTIF(EJ13,"NA")-COUNTIF(FC13,"NA")-COUNTIF(FV13,"NA")))</f>
        <v/>
      </c>
      <c r="GP13" s="4" t="str">
        <f>IF(correction_sheet!$A12="","",IF(COUNT(H13,AA13,AT13,BM13,CF13,CY13,DR13,EK13,FD13,FW13)&lt;8,"NA",SUM(IF(H13&gt;=Reference_sheet!$H$2,1,0),IF(AA13&gt;=Reference_sheet!$I$2,1,0),IF(AT13&gt;=Reference_sheet!$J$2,1,0),IF(BM13&gt;=Reference_sheet!$K$2,1,0),IF(CF13&gt;=Reference_sheet!$L$2,1,0),IF(CY13&gt;=Reference_sheet!$M$2,1,0),IF(DR13&gt;=Reference_sheet!$N$2,1,0),IF(EK13&gt;=Reference_sheet!$O$2,1,0),IF(FD13&gt;=Reference_sheet!$P$2,1,0),IF(FW13&gt;=Reference_sheet!$Q$2,1,0))-COUNTIF(H13,"NA")-COUNTIF(AA13,"NA")-COUNTIF(AT13,"NA")-COUNTIF(BM13,"NA")-COUNTIF(CF13,"NA")-COUNTIF(CY13,"NA")-COUNTIF(DR13,"NA")-COUNTIF(EK13,"NA")-COUNTIF(FD13,"NA")-COUNTIF(FW13,"NA")))</f>
        <v/>
      </c>
      <c r="GQ13" s="4" t="str">
        <f>IF(correction_sheet!$A12="","",IF(COUNT(I13,AB13,AU13,BN13,CG13,CZ13,DS13,EL13,FE13,FX13)&lt;8,"NA",SUM(IF(I13&gt;=Reference_sheet!$H$2,1,0),IF(AB13&gt;=Reference_sheet!$I$2,1,0),IF(AU13&gt;=Reference_sheet!$J$2,1,0),IF(BN13&gt;=Reference_sheet!$K$2,1,0),IF(CG13&gt;=Reference_sheet!$L$2,1,0),IF(CZ13&gt;=Reference_sheet!$M$2,1,0),IF(DS13&gt;=Reference_sheet!$N$2,1,0),IF(EL13&gt;=Reference_sheet!$O$2,1,0),IF(FE13&gt;=Reference_sheet!$P$2,1,0),IF(FX13&gt;=Reference_sheet!$Q$2,1,0))-COUNTIF(I13,"NA")-COUNTIF(AB13,"NA")-COUNTIF(AU13,"NA")-COUNTIF(BN13,"NA")-COUNTIF(CG13,"NA")-COUNTIF(CZ13,"NA")-COUNTIF(DS13,"NA")-COUNTIF(EL13,"NA")-COUNTIF(FE13,"NA")-COUNTIF(FX13,"NA")))</f>
        <v/>
      </c>
      <c r="GR13" s="4" t="str">
        <f>IF(correction_sheet!$A12="","",IF(COUNT(J13,AC13,AV13,BO13,CH13,DA13,DT13,EM13,FF13,FY13)&lt;8,"NA",SUM(IF(J13&gt;=Reference_sheet!$H$2,1,0),IF(AC13&gt;=Reference_sheet!$I$2,1,0),IF(AV13&gt;=Reference_sheet!$J$2,1,0),IF(BO13&gt;=Reference_sheet!$K$2,1,0),IF(CH13&gt;=Reference_sheet!$L$2,1,0),IF(DA13&gt;=Reference_sheet!$M$2,1,0),IF(DT13&gt;=Reference_sheet!$N$2,1,0),IF(EM13&gt;=Reference_sheet!$O$2,1,0),IF(FF13&gt;=Reference_sheet!$P$2,1,0),IF(FY13&gt;=Reference_sheet!$Q$2,1,0))-COUNTIF(J13,"NA")-COUNTIF(AC13,"NA")-COUNTIF(AV13,"NA")-COUNTIF(BO13,"NA")-COUNTIF(CH13,"NA")-COUNTIF(DA13,"NA")-COUNTIF(DT13,"NA")-COUNTIF(EM13,"NA")-COUNTIF(FF13,"NA")-COUNTIF(FY13,"NA")))</f>
        <v/>
      </c>
      <c r="GS13" s="4" t="str">
        <f>IF(correction_sheet!$A12="","",IF(COUNT(K13,AD13,AW13,BP13,CI13,DB13,DU13,EN13,FG13,FZ13)&lt;8,"NA",SUM(IF(K13&gt;=Reference_sheet!$H$2,1,0),IF(AD13&gt;=Reference_sheet!$I$2,1,0),IF(AW13&gt;=Reference_sheet!$J$2,1,0),IF(BP13&gt;=Reference_sheet!$K$2,1,0),IF(CI13&gt;=Reference_sheet!$L$2,1,0),IF(DB13&gt;=Reference_sheet!$M$2,1,0),IF(DU13&gt;=Reference_sheet!$N$2,1,0),IF(EN13&gt;=Reference_sheet!$O$2,1,0),IF(FG13&gt;=Reference_sheet!$P$2,1,0),IF(FZ13&gt;=Reference_sheet!$Q$2,1,0))-COUNTIF(K13,"NA")-COUNTIF(AD13,"NA")-COUNTIF(AW13,"NA")-COUNTIF(BP13,"NA")-COUNTIF(CI13,"NA")-COUNTIF(DB13,"NA")-COUNTIF(DU13,"NA")-COUNTIF(EN13,"NA")-COUNTIF(FG13,"NA")-COUNTIF(FZ13,"NA")))</f>
        <v/>
      </c>
      <c r="GT13" s="4" t="str">
        <f>IF(correction_sheet!$A12="","",IF(COUNT(L13,AE13,AX13,BQ13,CJ13,DC13,DV13,EO13,FH13,GA13)&lt;8,"NA",SUM(IF(L13&gt;=Reference_sheet!$H$2,1,0),IF(AE13&gt;=Reference_sheet!$I$2,1,0),IF(AX13&gt;=Reference_sheet!$J$2,1,0),IF(BQ13&gt;=Reference_sheet!$K$2,1,0),IF(CJ13&gt;=Reference_sheet!$L$2,1,0),IF(DC13&gt;=Reference_sheet!$M$2,1,0),IF(DV13&gt;=Reference_sheet!$N$2,1,0),IF(EO13&gt;=Reference_sheet!$O$2,1,0),IF(FH13&gt;=Reference_sheet!$P$2,1,0),IF(GA13&gt;=Reference_sheet!$Q$2,1,0))-COUNTIF(L13,"NA")-COUNTIF(AE13,"NA")-COUNTIF(AX13,"NA")-COUNTIF(BQ13,"NA")-COUNTIF(CJ13,"NA")-COUNTIF(DC13,"NA")-COUNTIF(DV13,"NA")-COUNTIF(EO13,"NA")-COUNTIF(FH13,"NA")-COUNTIF(GA13,"NA")))</f>
        <v/>
      </c>
      <c r="GU13" s="4" t="str">
        <f>IF(correction_sheet!$A12="","",IF(COUNT(M13,AF13,AY13,BR13,CK13,DD13,DW13,EP13,FI13,GB13)&lt;8,"NA",SUM(IF(M13&gt;=Reference_sheet!$H$2,1,0),IF(AF13&gt;=Reference_sheet!$I$2,1,0),IF(AY13&gt;=Reference_sheet!$J$2,1,0),IF(BR13&gt;=Reference_sheet!$K$2,1,0),IF(CK13&gt;=Reference_sheet!$L$2,1,0),IF(DD13&gt;=Reference_sheet!$M$2,1,0),IF(DW13&gt;=Reference_sheet!$N$2,1,0),IF(EP13&gt;=Reference_sheet!$O$2,1,0),IF(FI13&gt;=Reference_sheet!$P$2,1,0),IF(GB13&gt;=Reference_sheet!$Q$2,1,0))-COUNTIF(M13,"NA")-COUNTIF(AF13,"NA")-COUNTIF(AY13,"NA")-COUNTIF(BR13,"NA")-COUNTIF(CK13,"NA")-COUNTIF(DD13,"NA")-COUNTIF(DW13,"NA")-COUNTIF(EP13,"NA")-COUNTIF(FI13,"NA")-COUNTIF(GB13,"NA")))</f>
        <v/>
      </c>
      <c r="GV13" s="4" t="str">
        <f>IF(correction_sheet!$A12="","",IF(COUNT(N13,AG13,AZ13,BS13,CL13,DE13,DX13,EQ13,FJ13,GC13)&lt;8,"NA",SUM(IF(N13&gt;=Reference_sheet!$H$2,1,0),IF(AG13&gt;=Reference_sheet!$I$2,1,0),IF(AZ13&gt;=Reference_sheet!$J$2,1,0),IF(BS13&gt;=Reference_sheet!$K$2,1,0),IF(CL13&gt;=Reference_sheet!$L$2,1,0),IF(DE13&gt;=Reference_sheet!$M$2,1,0),IF(DX13&gt;=Reference_sheet!$N$2,1,0),IF(EQ13&gt;=Reference_sheet!$O$2,1,0),IF(FJ13&gt;=Reference_sheet!$P$2,1,0),IF(GC13&gt;=Reference_sheet!$Q$2,1,0))-COUNTIF(N13,"NA")-COUNTIF(AG13,"NA")-COUNTIF(AZ13,"NA")-COUNTIF(BS13,"NA")-COUNTIF(CL13,"NA")-COUNTIF(DE13,"NA")-COUNTIF(DX13,"NA")-COUNTIF(EQ13,"NA")-COUNTIF(FJ13,"NA")-COUNTIF(GC13,"NA")))</f>
        <v/>
      </c>
      <c r="GW13" s="4" t="str">
        <f>IF(correction_sheet!$A12="","",IF(COUNT(O13,AH13,BA13,BT13,CM13,DF13,DY13,ER13,FK13,GD13)&lt;8,"NA",SUM(IF(O13&gt;=Reference_sheet!$H$2,1,0),IF(AH13&gt;=Reference_sheet!$I$2,1,0),IF(BA13&gt;=Reference_sheet!$J$2,1,0),IF(BT13&gt;=Reference_sheet!$K$2,1,0),IF(CM13&gt;=Reference_sheet!$L$2,1,0),IF(DF13&gt;=Reference_sheet!$M$2,1,0),IF(DY13&gt;=Reference_sheet!$N$2,1,0),IF(ER13&gt;=Reference_sheet!$O$2,1,0),IF(FK13&gt;=Reference_sheet!$P$2,1,0),IF(GD13&gt;=Reference_sheet!$Q$2,1,0))-COUNTIF(O13,"NA")-COUNTIF(AH13,"NA")-COUNTIF(BA13,"NA")-COUNTIF(BT13,"NA")-COUNTIF(CM13,"NA")-COUNTIF(DF13,"NA")-COUNTIF(DY13,"NA")-COUNTIF(ER13,"NA")-COUNTIF(FK13,"NA")-COUNTIF(GD13,"NA")))</f>
        <v/>
      </c>
      <c r="GX13" s="4" t="str">
        <f>IF(correction_sheet!$A12="","",IF(COUNT(P13,AI13,BB13,BU13,CN13,DG13,DZ13,ES13,FL13,GE13)&lt;8,"NA",SUM(IF(P13&gt;=Reference_sheet!$H$2,1,0),IF(AI13&gt;=Reference_sheet!$I$2,1,0),IF(BB13&gt;=Reference_sheet!$J$2,1,0),IF(BU13&gt;=Reference_sheet!$K$2,1,0),IF(CN13&gt;=Reference_sheet!$L$2,1,0),IF(DG13&gt;=Reference_sheet!$M$2,1,0),IF(DZ13&gt;=Reference_sheet!$N$2,1,0),IF(ES13&gt;=Reference_sheet!$O$2,1,0),IF(FL13&gt;=Reference_sheet!$P$2,1,0),IF(GE13&gt;=Reference_sheet!$Q$2,1,0))-COUNTIF(P13,"NA")-COUNTIF(AI13,"NA")-COUNTIF(BB13,"NA")-COUNTIF(BU13,"NA")-COUNTIF(CN13,"NA")-COUNTIF(DG13,"NA")-COUNTIF(DZ13,"NA")-COUNTIF(ES13,"NA")-COUNTIF(FL13,"NA")-COUNTIF(GE13,"NA")))</f>
        <v/>
      </c>
      <c r="GY13" s="4" t="str">
        <f>IF(correction_sheet!$A12="","",IF(COUNT(Q13,AJ13,BC13,BV13,CO13,DH13,EA13,ET13,FM13,GF13)&lt;8,"NA",SUM(IF(Q13&gt;=Reference_sheet!$H$2,1,0),IF(AJ13&gt;=Reference_sheet!$I$2,1,0),IF(BC13&gt;=Reference_sheet!$J$2,1,0),IF(BV13&gt;=Reference_sheet!$K$2,1,0),IF(CO13&gt;=Reference_sheet!$L$2,1,0),IF(DH13&gt;=Reference_sheet!$M$2,1,0),IF(EA13&gt;=Reference_sheet!$N$2,1,0),IF(ET13&gt;=Reference_sheet!$O$2,1,0),IF(FM13&gt;=Reference_sheet!$P$2,1,0),IF(GF13&gt;=Reference_sheet!$Q$2,1,0))-COUNTIF(Q13,"NA")-COUNTIF(AJ13,"NA")-COUNTIF(BC13,"NA")-COUNTIF(BV13,"NA")-COUNTIF(CO13,"NA")-COUNTIF(DH13,"NA")-COUNTIF(EA13,"NA")-COUNTIF(ET13,"NA")-COUNTIF(FM13,"NA")-COUNTIF(GF13,"NA")))</f>
        <v/>
      </c>
      <c r="GZ13" s="4" t="str">
        <f>IF(correction_sheet!$A12="","",IF(COUNT(R13,AK13,BD13,BW13,CP13,DI13,EB13,EU13,FN13,GG13)&lt;8,"NA",SUM(IF(R13&gt;=Reference_sheet!$H$2,1,0),IF(AK13&gt;=Reference_sheet!$I$2,1,0),IF(BD13&gt;=Reference_sheet!$J$2,1,0),IF(BW13&gt;=Reference_sheet!$K$2,1,0),IF(CP13&gt;=Reference_sheet!$L$2,1,0),IF(DI13&gt;=Reference_sheet!$M$2,1,0),IF(EB13&gt;=Reference_sheet!$N$2,1,0),IF(EU13&gt;=Reference_sheet!$O$2,1,0),IF(FN13&gt;=Reference_sheet!$P$2,1,0),IF(GG13&gt;=Reference_sheet!$Q$2,1,0))-COUNTIF(R13,"NA")-COUNTIF(AK13,"NA")-COUNTIF(BD13,"NA")-COUNTIF(BW13,"NA")-COUNTIF(CP13,"NA")-COUNTIF(DI13,"NA")-COUNTIF(EB13,"NA")-COUNTIF(EU13,"NA")-COUNTIF(FN13,"NA")-COUNTIF(GG13,"NA")))</f>
        <v/>
      </c>
      <c r="HA13" s="4" t="str">
        <f>IF(correction_sheet!$A12="","",IF(COUNT(S13,AL13,BE13,BX13,CQ13,DJ13,EC13,EV13,FO13,GH13)&lt;8,"NA",SUM(IF(S13&gt;=Reference_sheet!$H$2,1,0),IF(AL13&gt;=Reference_sheet!$I$2,1,0),IF(BE13&gt;=Reference_sheet!$J$2,1,0),IF(BX13&gt;=Reference_sheet!$K$2,1,0),IF(CQ13&gt;=Reference_sheet!$L$2,1,0),IF(DJ13&gt;=Reference_sheet!$M$2,1,0),IF(EC13&gt;=Reference_sheet!$N$2,1,0),IF(EV13&gt;=Reference_sheet!$O$2,1,0),IF(FO13&gt;=Reference_sheet!$P$2,1,0),IF(GH13&gt;=Reference_sheet!$Q$2,1,0))-COUNTIF(S13,"NA")-COUNTIF(AL13,"NA")-COUNTIF(BE13,"NA")-COUNTIF(BX13,"NA")-COUNTIF(CQ13,"NA")-COUNTIF(DJ13,"NA")-COUNTIF(EC13,"NA")-COUNTIF(EV13,"NA")-COUNTIF(FO13,"NA")-COUNTIF(GH13,"NA")))</f>
        <v/>
      </c>
      <c r="HB13" s="4" t="str">
        <f>IF(correction_sheet!$A12="","",IF(COUNT(T13,AM13,BF13,BY13,CR13,DK13,ED13,EW13,FP13,GI13)&lt;8,"NA",SUM(IF(T13&gt;=Reference_sheet!$H$2,1,0),IF(AM13&gt;=Reference_sheet!$I$2,1,0),IF(BF13&gt;=Reference_sheet!$J$2,1,0),IF(BY13&gt;=Reference_sheet!$K$2,1,0),IF(CR13&gt;=Reference_sheet!$L$2,1,0),IF(DK13&gt;=Reference_sheet!$M$2,1,0),IF(ED13&gt;=Reference_sheet!$N$2,1,0),IF(EW13&gt;=Reference_sheet!$O$2,1,0),IF(FP13&gt;=Reference_sheet!$P$2,1,0),IF(GI13&gt;=Reference_sheet!$Q$2,1,0))-COUNTIF(T13,"NA")-COUNTIF(AM13,"NA")-COUNTIF(BF13,"NA")-COUNTIF(BY13,"NA")-COUNTIF(CR13,"NA")-COUNTIF(DK13,"NA")-COUNTIF(ED13,"NA")-COUNTIF(EW13,"NA")-COUNTIF(FP13,"NA")-COUNTIF(GI13,"NA")))</f>
        <v/>
      </c>
      <c r="HC13" s="4" t="str">
        <f>IF(correction_sheet!$A12="","",IF(COUNT(C13,V13,AO13,BH13,CA13,CT13,DM13,EF13,#REF!,EY13,FR13)&lt;8,"NA",INT(0.5+SUM(C13,V13,AO13,BH13,CA13,CT13,DM13,EF13,EY13,FR13))))</f>
        <v/>
      </c>
      <c r="HD13" s="4" t="str">
        <f>IF(correction_sheet!$A12="","",IF(COUNT(D13,W13,AP13,BI13,CB13,CU13,DN13,EG13,#REF!,EZ13,FS13)&lt;8,"NA",INT(0.5+SUM(D13,W13,AP13,BI13,CB13,CU13,DN13,EG13,EZ13,FS13))))</f>
        <v/>
      </c>
      <c r="HE13" s="4" t="str">
        <f>IF(correction_sheet!$A12="","",IF(COUNT(E13,X13,AQ13,BJ13,CC13,CV13,DO13,EH13,#REF!,FA13,FT13)&lt;8,"NA",INT(0.5+SUM(E13,X13,AQ13,BJ13,CC13,CV13,DO13,EH13,FA13,FT13))))</f>
        <v/>
      </c>
      <c r="HF13" s="4" t="str">
        <f>IF(correction_sheet!$A12="","",IF(COUNT(F13,Y13,AR13,BK13,CD13,CW13,DP13,EI13,#REF!,FB13,FU13)&lt;8,"NA",INT(0.5+SUM(F13,Y13,AR13,BK13,CD13,CW13,DP13,EI13,FB13,FU13))))</f>
        <v/>
      </c>
      <c r="HG13" s="4" t="str">
        <f>IF(correction_sheet!$A12="","",IF(COUNT(G13,Z13,AS13,BL13,CE13,CX13,DQ13,EJ13,#REF!,FC13,FV13)&lt;8,"NA",INT(0.5+SUM(G13,Z13,AS13,BL13,CE13,CX13,DQ13,EJ13,FC13,FV13))))</f>
        <v/>
      </c>
      <c r="HH13" s="4" t="str">
        <f>IF(correction_sheet!$A12="","",IF(COUNT(H13,AA13,AT13,BM13,CF13,CY13,DR13,EK13,#REF!,FD13,FW13)&lt;8,"NA",INT(0.5+SUM(H13,AA13,AT13,BM13,CF13,CY13,DR13,EK13,FD13,FW13))))</f>
        <v/>
      </c>
      <c r="HI13" s="4" t="str">
        <f>IF(correction_sheet!$A12="","",IF(COUNT(I13,AB13,AU13,BN13,CG13,CZ13,DS13,EL13,#REF!,FE13,FX13)&lt;8,"NA",INT(0.5+SUM(I13,AB13,AU13,BN13,CG13,CZ13,DS13,EL13,FE13,FX13))))</f>
        <v/>
      </c>
      <c r="HJ13" s="4" t="str">
        <f>IF(correction_sheet!$A12="","",IF(COUNT(J13,AC13,AV13,BO13,CH13,DA13,DT13,EM13,#REF!,FF13,FY13)&lt;8,"NA",INT(0.5+SUM(J13,AC13,AV13,BO13,CH13,DA13,DT13,EM13,FF13,FY13))))</f>
        <v/>
      </c>
      <c r="HK13" s="4" t="str">
        <f>IF(correction_sheet!$A12="","",IF(COUNT(K13,AD13,AW13,BP13,CI13,DB13,DU13,EN13,#REF!,FG13,FZ13)&lt;8,"NA",INT(0.5+SUM(K13,AD13,AW13,BP13,CI13,DB13,DU13,EN13,FG13,FZ13))))</f>
        <v/>
      </c>
      <c r="HL13" s="4" t="str">
        <f>IF(correction_sheet!$A12="","",IF(COUNT(L13,AE13,AX13,BQ13,CJ13,DC13,DV13,EO13,#REF!,FH13,GA13)&lt;8,"NA",INT(0.5+SUM(L13,AE13,AX13,BQ13,CJ13,DC13,DV13,EO13,FH13,GA13))))</f>
        <v/>
      </c>
      <c r="HM13" s="4" t="str">
        <f>IF(correction_sheet!$A12="","",IF(COUNT(M13,AF13,AY13,BR13,CK13,DD13,DW13,EP13,#REF!,FI13,GB13)&lt;8,"NA",INT(0.5+SUM(M13,AF13,AY13,BR13,CK13,DD13,DW13,EP13,FI13,GB13))))</f>
        <v/>
      </c>
      <c r="HN13" s="4" t="str">
        <f>IF(correction_sheet!$A12="","",IF(COUNT(N13,AG13,AZ13,BS13,CL13,DE13,DX13,EQ13,#REF!,FJ13,GC13)&lt;8,"NA",INT(0.5+SUM(N13,AG13,AZ13,BS13,CL13,DE13,DX13,EQ13,FJ13,GC13))))</f>
        <v/>
      </c>
      <c r="HO13" s="4" t="str">
        <f>IF(correction_sheet!$A12="","",IF(COUNT(O13,AH13,BA13,BT13,CM13,DF13,DY13,ER13,#REF!,FK13,GD13)&lt;8,"NA",INT(0.5+SUM(O13,AH13,BA13,BT13,CM13,DF13,DY13,ER13,FK13,GD13))))</f>
        <v/>
      </c>
      <c r="HP13" s="4" t="str">
        <f>IF(correction_sheet!$A12="","",IF(COUNT(P13,AI13,BB13,BU13,CN13,DG13,DZ13,ES13,#REF!,FL13,GE13)&lt;8,"NA",INT(0.5+SUM(P13,AI13,BB13,BU13,CN13,DG13,DZ13,ES13,FL13,GE13))))</f>
        <v/>
      </c>
      <c r="HQ13" s="4" t="str">
        <f>IF(correction_sheet!$A12="","",IF(COUNT(Q13,AJ13,BC13,BV13,CO13,DH13,EA13,ET13,#REF!,FM13,GF13)&lt;8,"NA",INT(0.5+SUM(Q13,AJ13,BC13,BV13,CO13,DH13,EA13,ET13,FM13,GF13))))</f>
        <v/>
      </c>
      <c r="HR13" s="4" t="str">
        <f>IF(correction_sheet!$A12="","",IF(COUNT(R13,AK13,BD13,BW13,CP13,DI13,EB13,EU13,#REF!,FN13,GG13)&lt;8,"NA",INT(0.5+SUM(R13,AK13,BD13,BW13,CP13,DI13,EB13,EU13,FN13,GG13))))</f>
        <v/>
      </c>
      <c r="HS13" s="4" t="str">
        <f>IF(correction_sheet!$A12="","",IF(COUNT(S13,AL13,BE13,BX13,CQ13,DJ13,EC13,EV13,#REF!,FO13,GH13)&lt;8,"NA",INT(0.5+SUM(S13,AL13,BE13,BX13,CQ13,DJ13,EC13,EV13,FO13,GH13))))</f>
        <v/>
      </c>
      <c r="HT13" s="4" t="str">
        <f>IF(correction_sheet!$A12="","",IF(COUNT(T13,AM13,BF13,BY13,CR13,DK13,ED13,EW13,#REF!,FP13,GI13)&lt;8,"NA",INT(0.5+SUM(T13,AM13,BF13,BY13,CR13,DK13,ED13,EW13,FP13,GI13))))</f>
        <v/>
      </c>
      <c r="HU13" s="20" t="str">
        <f>IF(correction_sheet!$A12="","",IF(COUNT(U13,AN13,BG13,BZ13,CS13,DL13,EE13,EX13,FQ13,GJ13)&lt;8,"NA",SUM(IF(U13&gt;=Reference_sheet!$H$2,1,0),IF(AN13&gt;=Reference_sheet!$I$2,1,0),IF(BG13&gt;=Reference_sheet!$J$2,1,0),IF(BZ13&gt;=Reference_sheet!$K$2,1,0),IF(CS13&gt;=Reference_sheet!$L$2,1,0),IF(DL13&gt;=Reference_sheet!$M$2,1,0),IF(EE13&gt;=Reference_sheet!$N$2,1,0),IF(EX13&gt;=Reference_sheet!$O$2,1,0),IF(FQ13&gt;=Reference_sheet!$P$2,1,0),IF(GJ13&gt;=Reference_sheet!$Q$2,1,0))-COUNTIF(U13,"NA")-COUNTIF(AN13,"NA")-COUNTIF(BG13,"NA")-COUNTIF(BZ13,"NA")-COUNTIF(CS13,"NA")-COUNTIF(DL13,"NA")-COUNTIF(EE13,"NA")-COUNTIF(EX13,"NA")-COUNTIF(FQ13,"NA")-COUNTIF(GJ13,"NA")))</f>
        <v/>
      </c>
      <c r="HV13" s="20" t="str">
        <f>IF(correction_sheet!$A12="","",IF(COUNT(U13,AN13,BG13,BZ13,CS13,DL13,EE13,EX13,FQ13,GJ13)&lt;8,"NA",INT(0.5+SUM(U13,AN13,BG13,BZ13,CS13,DL13,EE13,EX13,FQ13,GJ13))))</f>
        <v/>
      </c>
      <c r="HW13" s="21" t="str">
        <f t="shared" si="9"/>
        <v/>
      </c>
      <c r="HX13" s="21" t="str">
        <f t="shared" si="10"/>
        <v/>
      </c>
      <c r="HY13" s="21" t="str">
        <f t="shared" si="11"/>
        <v/>
      </c>
      <c r="HZ13" s="21" t="str">
        <f t="shared" si="12"/>
        <v/>
      </c>
      <c r="IA13" s="21" t="str">
        <f t="shared" si="13"/>
        <v/>
      </c>
      <c r="IB13" s="21" t="str">
        <f t="shared" si="14"/>
        <v/>
      </c>
      <c r="IC13" s="21" t="str">
        <f t="shared" si="15"/>
        <v/>
      </c>
      <c r="ID13" s="21" t="str">
        <f t="shared" si="16"/>
        <v/>
      </c>
      <c r="IE13" s="21" t="str">
        <f>Scored_sheet!FQ13</f>
        <v/>
      </c>
      <c r="IF13" s="21" t="str">
        <f t="shared" si="17"/>
        <v/>
      </c>
      <c r="IG13" s="34" t="str">
        <f>IF(correction_sheet!$A12="","",IF(COUNT(U13,AN13,BG13,BZ13,CS13,DL13,EE13,EX13,FQ13,GJ13)&lt;7,"NA",SUM(IF(MAX(correction_sheet!HV12,correction_sheet!IO12,correction_sheet!JH12)&gt;0,IF(U13&gt;=Reference_sheet!$H$2,1,0),0),IF(AN13&gt;=Reference_sheet!$I$2,1,0),IF(BG13&gt;=Reference_sheet!$J$2,1,0),IF(BZ13&gt;=Reference_sheet!$K$2,1,0),IF(CS13&gt;=Reference_sheet!$L$2,1,0),IF(DL13&gt;=Reference_sheet!$M$2,1,0),IF(FQ13&gt;=Reference_sheet!$P$2,1,0),IF(GJ13&gt;=Reference_sheet!$Q$2,1,0))-COUNTIF(U13,"NA")-COUNTIF(AN13,"NA")-COUNTIF(BG13,"NA")-COUNTIF(BZ13,"NA")-COUNTIF(CS13,"NA")-COUNTIF(DL13,"NA")-COUNTIF(FQ13,"NA")-COUNTIF(GJ13,"NA")))</f>
        <v/>
      </c>
      <c r="IH13" s="17"/>
    </row>
    <row r="14" spans="1:242">
      <c r="A14" s="7" t="str">
        <f>IF(correction_sheet!$A13="","",correction_sheet!$A13)</f>
        <v/>
      </c>
      <c r="B14" s="7" t="str">
        <f>IF(correction_sheet!$B13="","",correction_sheet!$B13)</f>
        <v/>
      </c>
      <c r="C14" s="4" t="str">
        <f>IF(correction_sheet!$ALC13=0,"NA",IF(correction_sheet!$A13="","",IF(COUNT(correction_sheet!MG13,correction_sheet!MZ13,correction_sheet!HD13,correction_sheet!HW13,correction_sheet!IP13,correction_sheet!YR13,correction_sheet!ZK13)&lt;5,"NA",VLOOKUP(SUM(correction_sheet!MG13,correction_sheet!MZ13,correction_sheet!HD13,correction_sheet!HW13,correction_sheet!IP13,correction_sheet!YR13,correction_sheet!ZK13),Reference_sheet!$B$2:$D$11,3,FALSE))))</f>
        <v/>
      </c>
      <c r="D14" s="4" t="str">
        <f>IF(correction_sheet!$ALC13=0,"NA",IF(correction_sheet!$A13="","",IF(COUNT(correction_sheet!MH13,correction_sheet!NA13,correction_sheet!HE13,correction_sheet!HX13,correction_sheet!IQ13,correction_sheet!YS13,correction_sheet!ZL13)&lt;5,"NA",VLOOKUP(SUM(correction_sheet!MH13,correction_sheet!NA13,correction_sheet!HE13,correction_sheet!HX13,correction_sheet!IQ13,correction_sheet!YS13,correction_sheet!ZL13),Reference_sheet!$B$2:$D$11,3,FALSE))))</f>
        <v/>
      </c>
      <c r="E14" s="4" t="str">
        <f>IF(correction_sheet!$ALC13=0,"NA",IF(correction_sheet!$A13="","",IF(COUNT(correction_sheet!MI13,correction_sheet!NB13,correction_sheet!HF13,correction_sheet!HY13,correction_sheet!IR13,correction_sheet!YT13,correction_sheet!ZM13)&lt;5,"NA",VLOOKUP(SUM(correction_sheet!MI13,correction_sheet!NB13,correction_sheet!HF13,correction_sheet!HY13,correction_sheet!IR13,correction_sheet!YT13,correction_sheet!ZM13),Reference_sheet!$B$2:$D$11,3,FALSE))))</f>
        <v/>
      </c>
      <c r="F14" s="4" t="str">
        <f>IF(correction_sheet!$ALC13=0,"NA",IF(correction_sheet!$A13="","",IF(COUNT(correction_sheet!MJ13,correction_sheet!NC13,correction_sheet!HG13,correction_sheet!HZ13,correction_sheet!IS13,correction_sheet!YU13,correction_sheet!ZN13)&lt;5,"NA",VLOOKUP(SUM(correction_sheet!MJ13,correction_sheet!NC13,correction_sheet!HG13,correction_sheet!HZ13,correction_sheet!IS13,correction_sheet!YU13,correction_sheet!ZN13),Reference_sheet!$B$2:$D$11,3,FALSE))))</f>
        <v/>
      </c>
      <c r="G14" s="4" t="str">
        <f>IF(correction_sheet!$ALC13=0,"NA",IF(correction_sheet!$A13="","",IF(COUNT(correction_sheet!MK13,correction_sheet!ND13,correction_sheet!HH13,correction_sheet!IA13,correction_sheet!IT13,correction_sheet!YV13,correction_sheet!ZO13)&lt;5,"NA",VLOOKUP(SUM(correction_sheet!MK13,correction_sheet!ND13,correction_sheet!HH13,correction_sheet!IA13,correction_sheet!IT13,correction_sheet!YV13,correction_sheet!ZO13),Reference_sheet!$B$2:$D$11,3,FALSE))))</f>
        <v/>
      </c>
      <c r="H14" s="4" t="str">
        <f>IF(correction_sheet!$ALC13=0,"NA",IF(correction_sheet!$A13="","",IF(COUNT(correction_sheet!ML13,correction_sheet!NE13,correction_sheet!HI13,correction_sheet!IB13,correction_sheet!IU13,correction_sheet!YW13,correction_sheet!ZP13)&lt;5,"NA",VLOOKUP(SUM(correction_sheet!ML13,correction_sheet!NE13,correction_sheet!HI13,correction_sheet!IB13,correction_sheet!IU13,correction_sheet!YW13,correction_sheet!ZP13),Reference_sheet!$B$2:$D$11,3,FALSE))))</f>
        <v/>
      </c>
      <c r="I14" s="4" t="str">
        <f>IF(correction_sheet!$ALC13=0,"NA",IF(correction_sheet!$A13="","",IF(COUNT(correction_sheet!MM13,correction_sheet!NF13,correction_sheet!HJ13,correction_sheet!IC13,correction_sheet!IV13,correction_sheet!YX13,correction_sheet!ZQ13)&lt;5,"NA",VLOOKUP(SUM(correction_sheet!MM13,correction_sheet!NF13,correction_sheet!HJ13,correction_sheet!IC13,correction_sheet!IV13,correction_sheet!YX13,correction_sheet!ZQ13),Reference_sheet!$B$2:$D$11,3,FALSE))))</f>
        <v/>
      </c>
      <c r="J14" s="4" t="str">
        <f>IF(correction_sheet!$ALC13=0,"NA",IF(correction_sheet!$A13="","",IF(COUNT(correction_sheet!MN13,correction_sheet!NG13,correction_sheet!HK13,correction_sheet!ID13,correction_sheet!IW13,correction_sheet!YY13,correction_sheet!ZR13)&lt;5,"NA",VLOOKUP(SUM(correction_sheet!MN13,correction_sheet!NG13,correction_sheet!HK13,correction_sheet!ID13,correction_sheet!IW13,correction_sheet!YY13,correction_sheet!ZR13),Reference_sheet!$B$2:$D$11,3,FALSE))))</f>
        <v/>
      </c>
      <c r="K14" s="4" t="str">
        <f>IF(correction_sheet!$ALC13=0,"NA",IF(correction_sheet!$A13="","",IF(COUNT(correction_sheet!MO13,correction_sheet!NH13,correction_sheet!HL13,correction_sheet!IE13,correction_sheet!IX13,correction_sheet!YZ13,correction_sheet!ZS13)&lt;5,"NA",VLOOKUP(SUM(correction_sheet!MO13,correction_sheet!NH13,correction_sheet!HL13,correction_sheet!IE13,correction_sheet!IX13,correction_sheet!YZ13,correction_sheet!ZS13),Reference_sheet!$B$2:$D$11,3,FALSE))))</f>
        <v/>
      </c>
      <c r="L14" s="4" t="str">
        <f>IF(correction_sheet!$ALC13=0,"NA",IF(correction_sheet!$A13="","",IF(COUNT(correction_sheet!MP13,correction_sheet!NI13,correction_sheet!HM13,correction_sheet!IF13,correction_sheet!IY13,correction_sheet!ZA13,correction_sheet!ZT13)&lt;5,"NA",VLOOKUP(SUM(correction_sheet!MP13,correction_sheet!NI13,correction_sheet!HM13,correction_sheet!IF13,correction_sheet!IY13,correction_sheet!ZA13,correction_sheet!ZT13),Reference_sheet!$B$2:$D$11,3,FALSE))))</f>
        <v/>
      </c>
      <c r="M14" s="4" t="str">
        <f>IF(correction_sheet!$ALC13=0,"NA",IF(correction_sheet!$A13="","",IF(COUNT(correction_sheet!MQ13,correction_sheet!NJ13,correction_sheet!HN13,correction_sheet!IG13,correction_sheet!IZ13,correction_sheet!ZB13,correction_sheet!ZU13)&lt;5,"NA",VLOOKUP(SUM(correction_sheet!MQ13,correction_sheet!NJ13,correction_sheet!HN13,correction_sheet!IG13,correction_sheet!IZ13,correction_sheet!ZB13,correction_sheet!ZU13),Reference_sheet!$B$2:$D$11,3,FALSE))))</f>
        <v/>
      </c>
      <c r="N14" s="4" t="str">
        <f>IF(correction_sheet!$ALC13=0,"NA",IF(correction_sheet!$A13="","",IF(COUNT(correction_sheet!MR13,correction_sheet!NK13,correction_sheet!HO13,correction_sheet!IH13,correction_sheet!JA13,correction_sheet!ZC13,correction_sheet!ZV13)&lt;5,"NA",VLOOKUP(SUM(correction_sheet!MR13,correction_sheet!NK13,correction_sheet!HO13,correction_sheet!IH13,correction_sheet!JA13,correction_sheet!ZC13,correction_sheet!ZV13),Reference_sheet!$B$2:$D$11,3,FALSE))))</f>
        <v/>
      </c>
      <c r="O14" s="4" t="str">
        <f>IF(correction_sheet!$ALC13=0,"NA",IF(correction_sheet!$A13="","",IF(COUNT(correction_sheet!MS13,correction_sheet!NL13,correction_sheet!HP13,correction_sheet!II13,correction_sheet!JB13,correction_sheet!ZD13,correction_sheet!ZW13)&lt;5,"NA",VLOOKUP(SUM(correction_sheet!MS13,correction_sheet!NL13,correction_sheet!HP13,correction_sheet!II13,correction_sheet!JB13,correction_sheet!ZD13,correction_sheet!ZW13),Reference_sheet!$B$2:$D$11,3,FALSE))))</f>
        <v/>
      </c>
      <c r="P14" s="4" t="str">
        <f>IF(correction_sheet!$ALC13=0,"NA",IF(correction_sheet!$A13="","",IF(COUNT(correction_sheet!MT13,correction_sheet!NM13,correction_sheet!HQ13,correction_sheet!IJ13,correction_sheet!JC13,correction_sheet!ZE13,correction_sheet!ZX13)&lt;5,"NA",VLOOKUP(SUM(correction_sheet!MT13,correction_sheet!NM13,correction_sheet!HQ13,correction_sheet!IJ13,correction_sheet!JC13,correction_sheet!ZE13,correction_sheet!ZX13),Reference_sheet!$B$2:$D$11,3,FALSE))))</f>
        <v/>
      </c>
      <c r="Q14" s="4" t="str">
        <f>IF(correction_sheet!$ALC13=0,"NA",IF(correction_sheet!$A13="","",IF(COUNT(correction_sheet!MU13,correction_sheet!NN13,correction_sheet!HR13,correction_sheet!IK13,correction_sheet!JD13,correction_sheet!ZF13,correction_sheet!ZY13)&lt;5,"NA",VLOOKUP(SUM(correction_sheet!MU13,correction_sheet!NN13,correction_sheet!HR13,correction_sheet!IK13,correction_sheet!JD13,correction_sheet!ZF13,correction_sheet!ZY13),Reference_sheet!$B$2:$D$11,3,FALSE))))</f>
        <v/>
      </c>
      <c r="R14" s="4" t="str">
        <f>IF(correction_sheet!$ALC13=0,"NA",IF(correction_sheet!$A13="","",IF(COUNT(correction_sheet!MV13,correction_sheet!NO13,correction_sheet!HS13,correction_sheet!IL13,correction_sheet!JE13,correction_sheet!ZG13,correction_sheet!ZZ13)&lt;5,"NA",VLOOKUP(SUM(correction_sheet!MV13,correction_sheet!NO13,correction_sheet!HS13,correction_sheet!IL13,correction_sheet!JE13,correction_sheet!ZG13,correction_sheet!ZZ13),Reference_sheet!$B$2:$D$11,3,FALSE))))</f>
        <v/>
      </c>
      <c r="S14" s="4" t="str">
        <f>IF(correction_sheet!$ALC13=0,"NA",IF(correction_sheet!$A13="","",IF(COUNT(correction_sheet!MW13,correction_sheet!NP13,correction_sheet!HT13,correction_sheet!IM13,correction_sheet!JF13,correction_sheet!ZH13,correction_sheet!AAA13)&lt;5,"NA",VLOOKUP(SUM(correction_sheet!MW13,correction_sheet!NP13,correction_sheet!HT13,correction_sheet!IM13,correction_sheet!JF13,correction_sheet!ZH13,correction_sheet!AAA13),Reference_sheet!$B$2:$D$11,3,FALSE))))</f>
        <v/>
      </c>
      <c r="T14" s="4" t="str">
        <f>IF(correction_sheet!$ALC13=0,"NA",IF(correction_sheet!$A13="","",IF(COUNT(correction_sheet!MX13,correction_sheet!NQ13,correction_sheet!HU13,correction_sheet!IN13,correction_sheet!JG13,correction_sheet!ZI13,correction_sheet!AAB13)&lt;5,"NA",VLOOKUP(SUM(correction_sheet!MX13,correction_sheet!NQ13,correction_sheet!HU13,correction_sheet!IN13,correction_sheet!JG13,correction_sheet!ZI13,correction_sheet!AAB13),Reference_sheet!$B$2:$D$11,3,FALSE))))</f>
        <v/>
      </c>
      <c r="U14" s="4" t="str">
        <f>IF(correction_sheet!$ALC13=0,"NA",IF(correction_sheet!$A13="","",IF(COUNT(correction_sheet!MY13,correction_sheet!NR13,correction_sheet!HV13,correction_sheet!IO13,correction_sheet!JH13,correction_sheet!ZJ13,correction_sheet!AAC13)&lt;5,"NA",VLOOKUP(SUM(correction_sheet!MY13,correction_sheet!NR13,correction_sheet!HV13,correction_sheet!IO13,correction_sheet!JH13,correction_sheet!ZJ13,correction_sheet!AAC13),Reference_sheet!$B$2:$D$11,3,FALSE))))</f>
        <v/>
      </c>
      <c r="V14" s="4" t="str">
        <f>IF(correction_sheet!$ALC13=0,"NA",IF(correction_sheet!$A13="","",IF(COUNT( correction_sheet!C13, correction_sheet!V13, correction_sheet!AO13, correction_sheet!BH13)&lt;3,"NA",VLOOKUP(SUM(  correction_sheet!C13, correction_sheet!V13,correction_sheet!AO13, correction_sheet!BH13),Reference_sheet!$B$14:$D$18,3,FALSE))))</f>
        <v/>
      </c>
      <c r="W14" s="4" t="str">
        <f>IF(correction_sheet!$ALC13=0,"NA",IF(correction_sheet!$A13="","",IF(COUNT( correction_sheet!D13, correction_sheet!W13, correction_sheet!AP13, correction_sheet!BI13)&lt;3,"NA",VLOOKUP(SUM(  correction_sheet!D13, correction_sheet!W13,correction_sheet!AP13, correction_sheet!BI13),Reference_sheet!$B$14:$D$18,3,FALSE))))</f>
        <v/>
      </c>
      <c r="X14" s="4" t="str">
        <f>IF(correction_sheet!$ALC13=0,"NA",IF(correction_sheet!$A13="","",IF(COUNT( correction_sheet!E13, correction_sheet!X13, correction_sheet!AQ13, correction_sheet!BJ13)&lt;3,"NA",VLOOKUP(SUM(  correction_sheet!E13, correction_sheet!X13,correction_sheet!AQ13, correction_sheet!BJ13),Reference_sheet!$B$14:$D$18,3,FALSE))))</f>
        <v/>
      </c>
      <c r="Y14" s="4" t="str">
        <f>IF(correction_sheet!$ALC13=0,"NA",IF(correction_sheet!$A13="","",IF(COUNT( correction_sheet!F13, correction_sheet!Y13, correction_sheet!AR13, correction_sheet!BK13)&lt;3,"NA",VLOOKUP(SUM(  correction_sheet!F13, correction_sheet!Y13,correction_sheet!AR13, correction_sheet!BK13),Reference_sheet!$B$14:$D$18,3,FALSE))))</f>
        <v/>
      </c>
      <c r="Z14" s="4" t="str">
        <f>IF(correction_sheet!$ALC13=0,"NA",IF(correction_sheet!$A13="","",IF(COUNT( correction_sheet!G13, correction_sheet!Z13, correction_sheet!AS13, correction_sheet!BL13)&lt;3,"NA",VLOOKUP(SUM(  correction_sheet!G13, correction_sheet!Z13,correction_sheet!AS13, correction_sheet!BL13),Reference_sheet!$B$14:$D$18,3,FALSE))))</f>
        <v/>
      </c>
      <c r="AA14" s="4" t="str">
        <f>IF(correction_sheet!$ALC13=0,"NA",IF(correction_sheet!$A13="","",IF(COUNT( correction_sheet!H13, correction_sheet!AA13, correction_sheet!AT13, correction_sheet!BM13)&lt;3,"NA",VLOOKUP(SUM(  correction_sheet!H13, correction_sheet!AA13,correction_sheet!AT13, correction_sheet!BM13),Reference_sheet!$B$14:$D$18,3,FALSE))))</f>
        <v/>
      </c>
      <c r="AB14" s="4" t="str">
        <f>IF(correction_sheet!$ALC13=0,"NA",IF(correction_sheet!$A13="","",IF(COUNT( correction_sheet!I13, correction_sheet!AB13, correction_sheet!AU13, correction_sheet!BN13)&lt;3,"NA",VLOOKUP(SUM(  correction_sheet!I13, correction_sheet!AB13,correction_sheet!AU13, correction_sheet!BN13),Reference_sheet!$B$14:$D$18,3,FALSE))))</f>
        <v/>
      </c>
      <c r="AC14" s="4" t="str">
        <f>IF(correction_sheet!$ALC13=0,"NA",IF(correction_sheet!$A13="","",IF(COUNT( correction_sheet!J13, correction_sheet!AC13, correction_sheet!AV13, correction_sheet!BO13)&lt;3,"NA",VLOOKUP(SUM(  correction_sheet!J13, correction_sheet!AC13,correction_sheet!AV13, correction_sheet!BO13),Reference_sheet!$B$14:$D$18,3,FALSE))))</f>
        <v/>
      </c>
      <c r="AD14" s="4" t="str">
        <f>IF(correction_sheet!$ALC13=0,"NA",IF(correction_sheet!$A13="","",IF(COUNT( correction_sheet!K13, correction_sheet!AD13, correction_sheet!AW13, correction_sheet!BP13)&lt;3,"NA",VLOOKUP(SUM(  correction_sheet!K13, correction_sheet!AD13,correction_sheet!AW13, correction_sheet!BP13),Reference_sheet!$B$14:$D$18,3,FALSE))))</f>
        <v/>
      </c>
      <c r="AE14" s="4" t="str">
        <f>IF(correction_sheet!$ALC13=0,"NA",IF(correction_sheet!$A13="","",IF(COUNT( correction_sheet!L13, correction_sheet!AE13, correction_sheet!AX13, correction_sheet!BQ13)&lt;3,"NA",VLOOKUP(SUM(  correction_sheet!L13, correction_sheet!AE13,correction_sheet!AX13, correction_sheet!BQ13),Reference_sheet!$B$14:$D$18,3,FALSE))))</f>
        <v/>
      </c>
      <c r="AF14" s="4" t="str">
        <f>IF(correction_sheet!$ALC13=0,"NA",IF(correction_sheet!$A13="","",IF(COUNT( correction_sheet!M13, correction_sheet!AF13, correction_sheet!AY13, correction_sheet!BR13)&lt;3,"NA",VLOOKUP(SUM(  correction_sheet!M13, correction_sheet!AF13,correction_sheet!AY13, correction_sheet!BR13),Reference_sheet!$B$14:$D$18,3,FALSE))))</f>
        <v/>
      </c>
      <c r="AG14" s="4" t="str">
        <f>IF(correction_sheet!$ALC13=0,"NA",IF(correction_sheet!$A13="","",IF(COUNT( correction_sheet!N13, correction_sheet!AG13, correction_sheet!AZ13, correction_sheet!BS13)&lt;3,"NA",VLOOKUP(SUM(  correction_sheet!N13, correction_sheet!AG13,correction_sheet!AZ13, correction_sheet!BS13),Reference_sheet!$B$14:$D$18,3,FALSE))))</f>
        <v/>
      </c>
      <c r="AH14" s="4" t="str">
        <f>IF(correction_sheet!$ALC13=0,"NA",IF(correction_sheet!$A13="","",IF(COUNT( correction_sheet!O13, correction_sheet!AH13, correction_sheet!BA13, correction_sheet!BT13)&lt;3,"NA",VLOOKUP(SUM(  correction_sheet!O13, correction_sheet!AH13,correction_sheet!BA13, correction_sheet!BT13),Reference_sheet!$B$14:$D$18,3,FALSE))))</f>
        <v/>
      </c>
      <c r="AI14" s="4" t="str">
        <f>IF(correction_sheet!$ALC13=0,"NA",IF(correction_sheet!$A13="","",IF(COUNT( correction_sheet!P13, correction_sheet!AI13, correction_sheet!BB13, correction_sheet!BU13)&lt;3,"NA",VLOOKUP(SUM(  correction_sheet!P13, correction_sheet!AI13,correction_sheet!BB13, correction_sheet!BU13),Reference_sheet!$B$14:$D$18,3,FALSE))))</f>
        <v/>
      </c>
      <c r="AJ14" s="4" t="str">
        <f>IF(correction_sheet!$ALC13=0,"NA",IF(correction_sheet!$A13="","",IF(COUNT( correction_sheet!Q13, correction_sheet!AJ13, correction_sheet!BC13, correction_sheet!BV13)&lt;3,"NA",VLOOKUP(SUM(  correction_sheet!Q13, correction_sheet!AJ13,correction_sheet!BC13, correction_sheet!BV13),Reference_sheet!$B$14:$D$18,3,FALSE))))</f>
        <v/>
      </c>
      <c r="AK14" s="4" t="str">
        <f>IF(correction_sheet!$ALC13=0,"NA",IF(correction_sheet!$A13="","",IF(COUNT( correction_sheet!R13, correction_sheet!AK13, correction_sheet!BD13, correction_sheet!BW13)&lt;3,"NA",VLOOKUP(SUM(  correction_sheet!R13, correction_sheet!AK13,correction_sheet!BD13, correction_sheet!BW13),Reference_sheet!$B$14:$D$18,3,FALSE))))</f>
        <v/>
      </c>
      <c r="AL14" s="4" t="str">
        <f>IF(correction_sheet!$ALC13=0,"NA",IF(correction_sheet!$A13="","",IF(COUNT( correction_sheet!S13, correction_sheet!AL13, correction_sheet!BE13, correction_sheet!BX13)&lt;3,"NA",VLOOKUP(SUM(  correction_sheet!S13, correction_sheet!AL13,correction_sheet!BE13, correction_sheet!BX13),Reference_sheet!$B$14:$D$18,3,FALSE))))</f>
        <v/>
      </c>
      <c r="AM14" s="4" t="str">
        <f>IF(correction_sheet!$ALC13=0,"NA",IF(correction_sheet!$A13="","",IF(COUNT( correction_sheet!T13, correction_sheet!AM13, correction_sheet!BF13, correction_sheet!BY13)&lt;3,"NA",VLOOKUP(SUM(  correction_sheet!T13, correction_sheet!AM13,correction_sheet!BF13, correction_sheet!BY13),Reference_sheet!$B$14:$D$18,3,FALSE))))</f>
        <v/>
      </c>
      <c r="AN14" s="4" t="str">
        <f>IF(correction_sheet!$ALC13=0,"NA",IF(correction_sheet!$A13="","",IF(COUNT( correction_sheet!U13, correction_sheet!AN13, correction_sheet!BG13, correction_sheet!BZ13)&lt;3,"NA",VLOOKUP(SUM(  correction_sheet!U13, correction_sheet!AN13,correction_sheet!BG13, correction_sheet!BZ13),Reference_sheet!$B$14:$D$18,3,FALSE))))</f>
        <v/>
      </c>
      <c r="AO14" s="4" t="str">
        <f>IF(correction_sheet!$ALH13=0,"NA",IF(correction_sheet!$A13="","",IF(COUNT( correction_sheet!CA13, correction_sheet!ABP13, correction_sheet!ACI13, correction_sheet!AHL13,correction_sheet!AIX13,correction_sheet!AIE13)&lt;4,"NA",VLOOKUP(SUM( correction_sheet!CA13, correction_sheet!ABP13, correction_sheet!ACI13, correction_sheet!AHL13,correction_sheet!AIX13,correction_sheet!AIE13),Reference_sheet!$B$23:$D$28,3,FALSE))))</f>
        <v/>
      </c>
      <c r="AP14" s="4" t="str">
        <f>IF(correction_sheet!$ALH13=0,"NA",IF(correction_sheet!$A13="","",IF(COUNT( correction_sheet!CB13, correction_sheet!ABQ13, correction_sheet!ACJ13, correction_sheet!AHM13,correction_sheet!AIY13,correction_sheet!AIF13)&lt;4,"NA",VLOOKUP(SUM( correction_sheet!CB13, correction_sheet!ABQ13, correction_sheet!ACJ13, correction_sheet!AHM13,correction_sheet!AIY13,correction_sheet!AIF13),Reference_sheet!$B$23:$D$28,3,FALSE))))</f>
        <v/>
      </c>
      <c r="AQ14" s="4" t="str">
        <f>IF(correction_sheet!$ALH13=0,"NA",IF(correction_sheet!$A13="","",IF(COUNT( correction_sheet!CC13, correction_sheet!ABR13, correction_sheet!ACK13, correction_sheet!AHN13,correction_sheet!AIZ13,correction_sheet!AIG13)&lt;4,"NA",VLOOKUP(SUM( correction_sheet!CC13, correction_sheet!ABR13, correction_sheet!ACK13, correction_sheet!AHN13,correction_sheet!AIZ13,correction_sheet!AIG13),Reference_sheet!$B$23:$D$28,3,FALSE))))</f>
        <v/>
      </c>
      <c r="AR14" s="4" t="str">
        <f>IF(correction_sheet!$ALH13=0,"NA",IF(correction_sheet!$A13="","",IF(COUNT( correction_sheet!CD13, correction_sheet!ABS13, correction_sheet!ACL13, correction_sheet!AHO13,correction_sheet!AJA13,correction_sheet!AIH13)&lt;4,"NA",VLOOKUP(SUM( correction_sheet!CD13, correction_sheet!ABS13, correction_sheet!ACL13, correction_sheet!AHO13,correction_sheet!AJA13,correction_sheet!AIH13),Reference_sheet!$B$23:$D$28,3,FALSE))))</f>
        <v/>
      </c>
      <c r="AS14" s="4" t="str">
        <f>IF(correction_sheet!$ALH13=0,"NA",IF(correction_sheet!$A13="","",IF(COUNT( correction_sheet!CE13, correction_sheet!ABT13, correction_sheet!ACM13, correction_sheet!AHP13,correction_sheet!AJB13,correction_sheet!AII13)&lt;4,"NA",VLOOKUP(SUM( correction_sheet!CE13, correction_sheet!ABT13, correction_sheet!ACM13, correction_sheet!AHP13,correction_sheet!AJB13,correction_sheet!AII13),Reference_sheet!$B$23:$D$28,3,FALSE))))</f>
        <v/>
      </c>
      <c r="AT14" s="4" t="str">
        <f>IF(correction_sheet!$ALH13=0,"NA",IF(correction_sheet!$A13="","",IF(COUNT( correction_sheet!CF13, correction_sheet!ABU13, correction_sheet!ACN13, correction_sheet!AHQ13,correction_sheet!AJC13,correction_sheet!AIJ13)&lt;4,"NA",VLOOKUP(SUM( correction_sheet!CF13, correction_sheet!ABU13, correction_sheet!ACN13, correction_sheet!AHQ13,correction_sheet!AJC13,correction_sheet!AIJ13),Reference_sheet!$B$23:$D$28,3,FALSE))))</f>
        <v/>
      </c>
      <c r="AU14" s="4" t="str">
        <f>IF(correction_sheet!$ALH13=0,"NA",IF(correction_sheet!$A13="","",IF(COUNT( correction_sheet!CG13, correction_sheet!ABV13, correction_sheet!ACO13, correction_sheet!AHR13,correction_sheet!AJD13,correction_sheet!AIK13)&lt;4,"NA",VLOOKUP(SUM( correction_sheet!CG13, correction_sheet!ABV13, correction_sheet!ACO13, correction_sheet!AHR13,correction_sheet!AJD13,correction_sheet!AIK13),Reference_sheet!$B$23:$D$28,3,FALSE))))</f>
        <v/>
      </c>
      <c r="AV14" s="4" t="str">
        <f>IF(correction_sheet!$ALH13=0,"NA",IF(correction_sheet!$A13="","",IF(COUNT( correction_sheet!CH13, correction_sheet!ABW13, correction_sheet!ACP13, correction_sheet!AHS13,correction_sheet!AJE13,correction_sheet!AIL13)&lt;4,"NA",VLOOKUP(SUM( correction_sheet!CH13, correction_sheet!ABW13, correction_sheet!ACP13, correction_sheet!AHS13,correction_sheet!AJE13,correction_sheet!AIL13),Reference_sheet!$B$23:$D$28,3,FALSE))))</f>
        <v/>
      </c>
      <c r="AW14" s="4" t="str">
        <f>IF(correction_sheet!$ALH13=0,"NA",IF(correction_sheet!$A13="","",IF(COUNT( correction_sheet!CI13, correction_sheet!ABX13, correction_sheet!ACQ13, correction_sheet!AHT13,correction_sheet!AJF13,correction_sheet!AIM13)&lt;4,"NA",VLOOKUP(SUM( correction_sheet!CI13, correction_sheet!ABX13, correction_sheet!ACQ13, correction_sheet!AHT13,correction_sheet!AJF13,correction_sheet!AIM13),Reference_sheet!$B$23:$D$28,3,FALSE))))</f>
        <v/>
      </c>
      <c r="AX14" s="4" t="str">
        <f>IF(correction_sheet!$ALH13=0,"NA",IF(correction_sheet!$A13="","",IF(COUNT( correction_sheet!CJ13, correction_sheet!ABY13, correction_sheet!ACR13, correction_sheet!AHU13,correction_sheet!AJG13,correction_sheet!AIN13)&lt;4,"NA",VLOOKUP(SUM( correction_sheet!CJ13, correction_sheet!ABY13, correction_sheet!ACR13, correction_sheet!AHU13,correction_sheet!AJG13,correction_sheet!AIN13),Reference_sheet!$B$23:$D$28,3,FALSE))))</f>
        <v/>
      </c>
      <c r="AY14" s="4" t="str">
        <f>IF(correction_sheet!$ALH13=0,"NA",IF(correction_sheet!$A13="","",IF(COUNT( correction_sheet!CK13, correction_sheet!ABZ13, correction_sheet!ACS13, correction_sheet!AHV13,correction_sheet!AJH13,correction_sheet!AIO13)&lt;4,"NA",VLOOKUP(SUM( correction_sheet!CK13, correction_sheet!ABZ13, correction_sheet!ACS13, correction_sheet!AHV13,correction_sheet!AJH13,correction_sheet!AIO13),Reference_sheet!$B$23:$D$28,3,FALSE))))</f>
        <v/>
      </c>
      <c r="AZ14" s="4" t="str">
        <f>IF(correction_sheet!$ALH13=0,"NA",IF(correction_sheet!$A13="","",IF(COUNT( correction_sheet!CL13, correction_sheet!ACA13, correction_sheet!ACT13, correction_sheet!AHW13,correction_sheet!AJI13,correction_sheet!AIP13)&lt;4,"NA",VLOOKUP(SUM( correction_sheet!CL13, correction_sheet!ACA13, correction_sheet!ACT13, correction_sheet!AHW13,correction_sheet!AJI13,correction_sheet!AIP13),Reference_sheet!$B$23:$D$28,3,FALSE))))</f>
        <v/>
      </c>
      <c r="BA14" s="4" t="str">
        <f>IF(correction_sheet!$ALH13=0,"NA",IF(correction_sheet!$A13="","",IF(COUNT( correction_sheet!CM13, correction_sheet!ACB13, correction_sheet!ACU13, correction_sheet!AHX13,correction_sheet!AJJ13,correction_sheet!AIQ13)&lt;4,"NA",VLOOKUP(SUM( correction_sheet!CM13, correction_sheet!ACB13, correction_sheet!ACU13, correction_sheet!AHX13,correction_sheet!AJJ13,correction_sheet!AIQ13),Reference_sheet!$B$23:$D$28,3,FALSE))))</f>
        <v/>
      </c>
      <c r="BB14" s="4" t="str">
        <f>IF(correction_sheet!$ALH13=0,"NA",IF(correction_sheet!$A13="","",IF(COUNT( correction_sheet!CN13, correction_sheet!ACC13, correction_sheet!ACV13, correction_sheet!AHY13,correction_sheet!AJK13,correction_sheet!AIR13)&lt;4,"NA",VLOOKUP(SUM( correction_sheet!CN13, correction_sheet!ACC13, correction_sheet!ACV13, correction_sheet!AHY13,correction_sheet!AJK13,correction_sheet!AIR13),Reference_sheet!$B$23:$D$28,3,FALSE))))</f>
        <v/>
      </c>
      <c r="BC14" s="4" t="str">
        <f>IF(correction_sheet!$ALH13=0,"NA",IF(correction_sheet!$A13="","",IF(COUNT( correction_sheet!CO13, correction_sheet!ACD13, correction_sheet!ACW13, correction_sheet!AHZ13,correction_sheet!AJL13,correction_sheet!AIS13)&lt;4,"NA",VLOOKUP(SUM( correction_sheet!CO13, correction_sheet!ACD13, correction_sheet!ACW13, correction_sheet!AHZ13,correction_sheet!AJL13,correction_sheet!AIS13),Reference_sheet!$B$23:$D$28,3,FALSE))))</f>
        <v/>
      </c>
      <c r="BD14" s="4" t="str">
        <f>IF(correction_sheet!$ALH13=0,"NA",IF(correction_sheet!$A13="","",IF(COUNT( correction_sheet!CP13, correction_sheet!ACE13, correction_sheet!ACX13, correction_sheet!AIA13,correction_sheet!AJM13,correction_sheet!AIT13)&lt;4,"NA",VLOOKUP(SUM( correction_sheet!CP13, correction_sheet!ACE13, correction_sheet!ACX13, correction_sheet!AIA13,correction_sheet!AJM13,correction_sheet!AIT13),Reference_sheet!$B$23:$D$28,3,FALSE))))</f>
        <v/>
      </c>
      <c r="BE14" s="4" t="str">
        <f>IF(correction_sheet!$ALH13=0,"NA",IF(correction_sheet!$A13="","",IF(COUNT( correction_sheet!CQ13, correction_sheet!ACF13, correction_sheet!ACY13, correction_sheet!AIB13,correction_sheet!AJN13,correction_sheet!AIU13)&lt;4,"NA",VLOOKUP(SUM( correction_sheet!CQ13, correction_sheet!ACF13, correction_sheet!ACY13, correction_sheet!AIB13,correction_sheet!AJN13,correction_sheet!AIU13),Reference_sheet!$B$23:$D$28,3,FALSE))))</f>
        <v/>
      </c>
      <c r="BF14" s="4" t="str">
        <f>IF(correction_sheet!$ALH13=0,"NA",IF(correction_sheet!$A13="","",IF(COUNT( correction_sheet!CR13, correction_sheet!ACG13, correction_sheet!ACZ13, correction_sheet!AIC13,correction_sheet!AJO13,correction_sheet!AIV13)&lt;4,"NA",VLOOKUP(SUM( correction_sheet!CR13, correction_sheet!ACG13, correction_sheet!ACZ13, correction_sheet!AIC13,correction_sheet!AJO13,correction_sheet!AIV13),Reference_sheet!$B$23:$D$28,3,FALSE))))</f>
        <v/>
      </c>
      <c r="BG14" s="4" t="str">
        <f>IF(correction_sheet!$ALH13=0,"NA",IF(correction_sheet!$A13="","",IF(COUNT( correction_sheet!CS13, correction_sheet!ACH13, correction_sheet!ADA13, correction_sheet!AID13,correction_sheet!AJP13,correction_sheet!AIW13)&lt;4,"NA",VLOOKUP(SUM( correction_sheet!CS13, correction_sheet!ACH13, correction_sheet!ADA13, correction_sheet!AID13,correction_sheet!AJP13,correction_sheet!AIW13),Reference_sheet!$B$23:$D$28,3,FALSE))))</f>
        <v/>
      </c>
      <c r="BH14" s="4" t="str">
        <f>IF(correction_sheet!$ALC13=0,"NA",IF(correction_sheet!$A13="","",IF(COUNT( correction_sheet!CT13, correction_sheet!DM13, correction_sheet!EY13, correction_sheet!FR13, correction_sheet!GK13,correction_sheet!EF13)&lt;4,"NA",VLOOKUP(SUM(correction_sheet!CT13, correction_sheet!DM13, correction_sheet!EY13, correction_sheet!FR13, correction_sheet!GK13,correction_sheet!EF13),Reference_sheet!$B$32:$D$38,3,FALSE))))</f>
        <v/>
      </c>
      <c r="BI14" s="4" t="str">
        <f>IF(correction_sheet!$ALC13=0,"NA",IF(correction_sheet!$A13="","",IF(COUNT( correction_sheet!CU13, correction_sheet!DN13, correction_sheet!EZ13, correction_sheet!FS13, correction_sheet!GL13,correction_sheet!EG13)&lt;4,"NA",VLOOKUP(SUM(correction_sheet!CU13, correction_sheet!DN13, correction_sheet!EZ13, correction_sheet!FS13, correction_sheet!GL13,correction_sheet!EG13),Reference_sheet!$B$32:$D$38,3,FALSE))))</f>
        <v/>
      </c>
      <c r="BJ14" s="4" t="str">
        <f>IF(correction_sheet!$ALC13=0,"NA",IF(correction_sheet!$A13="","",IF(COUNT( correction_sheet!CV13, correction_sheet!DO13, correction_sheet!FA13, correction_sheet!FT13, correction_sheet!GM13,correction_sheet!EH13)&lt;4,"NA",VLOOKUP(SUM(correction_sheet!CV13, correction_sheet!DO13, correction_sheet!FA13, correction_sheet!FT13, correction_sheet!GM13,correction_sheet!EH13),Reference_sheet!$B$32:$D$38,3,FALSE))))</f>
        <v/>
      </c>
      <c r="BK14" s="4" t="str">
        <f>IF(correction_sheet!$ALC13=0,"NA",IF(correction_sheet!$A13="","",IF(COUNT( correction_sheet!CW13, correction_sheet!DP13, correction_sheet!FB13, correction_sheet!FU13, correction_sheet!GN13,correction_sheet!EI13)&lt;4,"NA",VLOOKUP(SUM(correction_sheet!CW13, correction_sheet!DP13, correction_sheet!FB13, correction_sheet!FU13, correction_sheet!GN13,correction_sheet!EI13),Reference_sheet!$B$32:$D$38,3,FALSE))))</f>
        <v/>
      </c>
      <c r="BL14" s="4" t="str">
        <f>IF(correction_sheet!$ALC13=0,"NA",IF(correction_sheet!$A13="","",IF(COUNT( correction_sheet!CX13, correction_sheet!DQ13, correction_sheet!FC13, correction_sheet!FV13, correction_sheet!GO13,correction_sheet!EJ13)&lt;4,"NA",VLOOKUP(SUM(correction_sheet!CX13, correction_sheet!DQ13, correction_sheet!FC13, correction_sheet!FV13, correction_sheet!GO13,correction_sheet!EJ13),Reference_sheet!$B$32:$D$38,3,FALSE))))</f>
        <v/>
      </c>
      <c r="BM14" s="4" t="str">
        <f>IF(correction_sheet!$ALC13=0,"NA",IF(correction_sheet!$A13="","",IF(COUNT( correction_sheet!CY13, correction_sheet!DR13, correction_sheet!FD13, correction_sheet!FW13, correction_sheet!GP13,correction_sheet!EK13)&lt;4,"NA",VLOOKUP(SUM(correction_sheet!CY13, correction_sheet!DR13, correction_sheet!FD13, correction_sheet!FW13, correction_sheet!GP13,correction_sheet!EK13),Reference_sheet!$B$32:$D$38,3,FALSE))))</f>
        <v/>
      </c>
      <c r="BN14" s="4" t="str">
        <f>IF(correction_sheet!$ALC13=0,"NA",IF(correction_sheet!$A13="","",IF(COUNT( correction_sheet!CZ13, correction_sheet!DS13, correction_sheet!FE13, correction_sheet!FX13, correction_sheet!GQ13,correction_sheet!EL13)&lt;4,"NA",VLOOKUP(SUM(correction_sheet!CZ13, correction_sheet!DS13, correction_sheet!FE13, correction_sheet!FX13, correction_sheet!GQ13,correction_sheet!EL13),Reference_sheet!$B$32:$D$38,3,FALSE))))</f>
        <v/>
      </c>
      <c r="BO14" s="4" t="str">
        <f>IF(correction_sheet!$ALC13=0,"NA",IF(correction_sheet!$A13="","",IF(COUNT( correction_sheet!DA13, correction_sheet!DT13, correction_sheet!FF13, correction_sheet!FY13, correction_sheet!GR13,correction_sheet!EM13)&lt;4,"NA",VLOOKUP(SUM(correction_sheet!DA13, correction_sheet!DT13, correction_sheet!FF13, correction_sheet!FY13, correction_sheet!GR13,correction_sheet!EM13),Reference_sheet!$B$32:$D$38,3,FALSE))))</f>
        <v/>
      </c>
      <c r="BP14" s="4" t="str">
        <f>IF(correction_sheet!$ALC13=0,"NA",IF(correction_sheet!$A13="","",IF(COUNT( correction_sheet!DB13, correction_sheet!DU13, correction_sheet!FG13, correction_sheet!FZ13, correction_sheet!GS13,correction_sheet!EN13)&lt;4,"NA",VLOOKUP(SUM(correction_sheet!DB13, correction_sheet!DU13, correction_sheet!FG13, correction_sheet!FZ13, correction_sheet!GS13,correction_sheet!EN13),Reference_sheet!$B$32:$D$38,3,FALSE))))</f>
        <v/>
      </c>
      <c r="BQ14" s="4" t="str">
        <f>IF(correction_sheet!$ALC13=0,"NA",IF(correction_sheet!$A13="","",IF(COUNT( correction_sheet!DC13, correction_sheet!DV13, correction_sheet!FH13, correction_sheet!GA13, correction_sheet!GT13,correction_sheet!EO13)&lt;4,"NA",VLOOKUP(SUM(correction_sheet!DC13, correction_sheet!DV13, correction_sheet!FH13, correction_sheet!GA13, correction_sheet!GT13,correction_sheet!EO13),Reference_sheet!$B$32:$D$38,3,FALSE))))</f>
        <v/>
      </c>
      <c r="BR14" s="4" t="str">
        <f>IF(correction_sheet!$ALC13=0,"NA",IF(correction_sheet!$A13="","",IF(COUNT( correction_sheet!DD13, correction_sheet!DW13, correction_sheet!FI13, correction_sheet!GB13, correction_sheet!GU13,correction_sheet!EP13)&lt;4,"NA",VLOOKUP(SUM(correction_sheet!DD13, correction_sheet!DW13, correction_sheet!FI13, correction_sheet!GB13, correction_sheet!GU13,correction_sheet!EP13),Reference_sheet!$B$32:$D$38,3,FALSE))))</f>
        <v/>
      </c>
      <c r="BS14" s="4" t="str">
        <f>IF(correction_sheet!$ALC13=0,"NA",IF(correction_sheet!$A13="","",IF(COUNT( correction_sheet!DE13, correction_sheet!DX13, correction_sheet!FJ13, correction_sheet!GC13, correction_sheet!GV13,correction_sheet!EQ13)&lt;4,"NA",VLOOKUP(SUM(correction_sheet!DE13, correction_sheet!DX13, correction_sheet!FJ13, correction_sheet!GC13, correction_sheet!GV13,correction_sheet!EQ13),Reference_sheet!$B$32:$D$38,3,FALSE))))</f>
        <v/>
      </c>
      <c r="BT14" s="4" t="str">
        <f>IF(correction_sheet!$ALC13=0,"NA",IF(correction_sheet!$A13="","",IF(COUNT( correction_sheet!DF13, correction_sheet!DY13, correction_sheet!FK13, correction_sheet!GD13, correction_sheet!GW13,correction_sheet!ER13)&lt;4,"NA",VLOOKUP(SUM(correction_sheet!DF13, correction_sheet!DY13, correction_sheet!FK13, correction_sheet!GD13, correction_sheet!GW13,correction_sheet!ER13),Reference_sheet!$B$32:$D$38,3,FALSE))))</f>
        <v/>
      </c>
      <c r="BU14" s="4" t="str">
        <f>IF(correction_sheet!$ALC13=0,"NA",IF(correction_sheet!$A13="","",IF(COUNT( correction_sheet!DG13, correction_sheet!DZ13, correction_sheet!FL13, correction_sheet!GE13, correction_sheet!GX13,correction_sheet!ES13)&lt;4,"NA",VLOOKUP(SUM(correction_sheet!DG13, correction_sheet!DZ13, correction_sheet!FL13, correction_sheet!GE13, correction_sheet!GX13,correction_sheet!ES13),Reference_sheet!$B$32:$D$38,3,FALSE))))</f>
        <v/>
      </c>
      <c r="BV14" s="4" t="str">
        <f>IF(correction_sheet!$ALC13=0,"NA",IF(correction_sheet!$A13="","",IF(COUNT( correction_sheet!DH13, correction_sheet!EA13, correction_sheet!FM13, correction_sheet!GF13, correction_sheet!GY13,correction_sheet!ET13)&lt;4,"NA",VLOOKUP(SUM(correction_sheet!DH13, correction_sheet!EA13, correction_sheet!FM13, correction_sheet!GF13, correction_sheet!GY13,correction_sheet!ET13),Reference_sheet!$B$32:$D$38,3,FALSE))))</f>
        <v/>
      </c>
      <c r="BW14" s="4" t="str">
        <f>IF(correction_sheet!$ALC13=0,"NA",IF(correction_sheet!$A13="","",IF(COUNT( correction_sheet!DI13, correction_sheet!EB13, correction_sheet!FN13, correction_sheet!GG13, correction_sheet!GZ13,correction_sheet!EU13)&lt;4,"NA",VLOOKUP(SUM(correction_sheet!DI13, correction_sheet!EB13, correction_sheet!FN13, correction_sheet!GG13, correction_sheet!GZ13,correction_sheet!EU13),Reference_sheet!$B$32:$D$38,3,FALSE))))</f>
        <v/>
      </c>
      <c r="BX14" s="4" t="str">
        <f>IF(correction_sheet!$ALC13=0,"NA",IF(correction_sheet!$A13="","",IF(COUNT( correction_sheet!DJ13, correction_sheet!EC13, correction_sheet!FO13, correction_sheet!GH13, correction_sheet!HA13,correction_sheet!EV13)&lt;4,"NA",VLOOKUP(SUM(correction_sheet!DJ13, correction_sheet!EC13, correction_sheet!FO13, correction_sheet!GH13, correction_sheet!HA13,correction_sheet!EV13),Reference_sheet!$B$32:$D$38,3,FALSE))))</f>
        <v/>
      </c>
      <c r="BY14" s="4" t="str">
        <f>IF(correction_sheet!$ALC13=0,"NA",IF(correction_sheet!$A13="","",IF(COUNT( correction_sheet!DK13, correction_sheet!ED13, correction_sheet!FP13, correction_sheet!GI13, correction_sheet!HB13,correction_sheet!EW13)&lt;4,"NA",VLOOKUP(SUM(correction_sheet!DK13, correction_sheet!ED13, correction_sheet!FP13, correction_sheet!GI13, correction_sheet!HB13,correction_sheet!EW13),Reference_sheet!$B$32:$D$38,3,FALSE))))</f>
        <v/>
      </c>
      <c r="BZ14" s="4" t="str">
        <f>IF(correction_sheet!$ALC13=0,"NA",IF(correction_sheet!$A13="","",IF(COUNT( correction_sheet!DL13, correction_sheet!EE13, correction_sheet!FQ13, correction_sheet!GJ13, correction_sheet!HC13,correction_sheet!EX13)&lt;4,"NA",VLOOKUP(SUM(correction_sheet!DL13, correction_sheet!EE13, correction_sheet!FQ13, correction_sheet!GJ13, correction_sheet!HC13,correction_sheet!EX13),Reference_sheet!$B$32:$D$38,3,FALSE))))</f>
        <v/>
      </c>
      <c r="CA14" s="4" t="str">
        <f>IF(correction_sheet!$ALH13=0,"NA",IF(correction_sheet!$A13="","",IF(COUNT(correction_sheet!NS13,correction_sheet!OL13,correction_sheet!PE13,correction_sheet!PX13,correction_sheet!QQ13)&lt;3,"NA",VLOOKUP(SUM(correction_sheet!NS13,correction_sheet!OL13,correction_sheet!PE13,correction_sheet!PX13,correction_sheet!QQ13),Reference_sheet!$B$41:$D$46,3,FALSE))))</f>
        <v/>
      </c>
      <c r="CB14" s="4" t="str">
        <f>IF(correction_sheet!$ALH13=0,"NA",IF(correction_sheet!$A13="","",IF(COUNT(correction_sheet!NT13,correction_sheet!OM13,correction_sheet!PF13,correction_sheet!PY13,correction_sheet!QR13)&lt;3,"NA",VLOOKUP(SUM(correction_sheet!NT13,correction_sheet!OM13,correction_sheet!PF13,correction_sheet!PY13,correction_sheet!QR13),Reference_sheet!$B$41:$D$46,3,FALSE))))</f>
        <v/>
      </c>
      <c r="CC14" s="4" t="str">
        <f>IF(correction_sheet!$ALH13=0,"NA",IF(correction_sheet!$A13="","",IF(COUNT(correction_sheet!NU13,correction_sheet!ON13,correction_sheet!PG13,correction_sheet!PZ13,correction_sheet!QS13)&lt;3,"NA",VLOOKUP(SUM(correction_sheet!NU13,correction_sheet!ON13,correction_sheet!PG13,correction_sheet!PZ13,correction_sheet!QS13),Reference_sheet!$B$41:$D$46,3,FALSE))))</f>
        <v/>
      </c>
      <c r="CD14" s="4" t="str">
        <f>IF(correction_sheet!$ALH13=0,"NA",IF(correction_sheet!$A13="","",IF(COUNT(correction_sheet!NV13,correction_sheet!OO13,correction_sheet!PH13,correction_sheet!QA13,correction_sheet!QT13)&lt;3,"NA",VLOOKUP(SUM(correction_sheet!NV13,correction_sheet!OO13,correction_sheet!PH13,correction_sheet!QA13,correction_sheet!QT13),Reference_sheet!$B$41:$D$46,3,FALSE))))</f>
        <v/>
      </c>
      <c r="CE14" s="4" t="str">
        <f>IF(correction_sheet!$ALH13=0,"NA",IF(correction_sheet!$A13="","",IF(COUNT(correction_sheet!NW13,correction_sheet!OP13,correction_sheet!PI13,correction_sheet!QB13,correction_sheet!QU13)&lt;3,"NA",VLOOKUP(SUM(correction_sheet!NW13,correction_sheet!OP13,correction_sheet!PI13,correction_sheet!QB13,correction_sheet!QU13),Reference_sheet!$B$41:$D$46,3,FALSE))))</f>
        <v/>
      </c>
      <c r="CF14" s="4" t="str">
        <f>IF(correction_sheet!$ALH13=0,"NA",IF(correction_sheet!$A13="","",IF(COUNT(correction_sheet!NX13,correction_sheet!OQ13,correction_sheet!PJ13,correction_sheet!QC13,correction_sheet!QV13)&lt;3,"NA",VLOOKUP(SUM(correction_sheet!NX13,correction_sheet!OQ13,correction_sheet!PJ13,correction_sheet!QC13,correction_sheet!QV13),Reference_sheet!$B$41:$D$46,3,FALSE))))</f>
        <v/>
      </c>
      <c r="CG14" s="4" t="str">
        <f>IF(correction_sheet!$ALH13=0,"NA",IF(correction_sheet!$A13="","",IF(COUNT(correction_sheet!NY13,correction_sheet!OR13,correction_sheet!PK13,correction_sheet!QD13,correction_sheet!QW13)&lt;3,"NA",VLOOKUP(SUM(correction_sheet!NY13,correction_sheet!OR13,correction_sheet!PK13,correction_sheet!QD13,correction_sheet!QW13),Reference_sheet!$B$41:$D$46,3,FALSE))))</f>
        <v/>
      </c>
      <c r="CH14" s="4" t="str">
        <f>IF(correction_sheet!$ALH13=0,"NA",IF(correction_sheet!$A13="","",IF(COUNT(correction_sheet!NZ13,correction_sheet!OS13,correction_sheet!PL13,correction_sheet!QE13,correction_sheet!QX13)&lt;3,"NA",VLOOKUP(SUM(correction_sheet!NZ13,correction_sheet!OS13,correction_sheet!PL13,correction_sheet!QE13,correction_sheet!QX13),Reference_sheet!$B$41:$D$46,3,FALSE))))</f>
        <v/>
      </c>
      <c r="CI14" s="4" t="str">
        <f>IF(correction_sheet!$ALH13=0,"NA",IF(correction_sheet!$A13="","",IF(COUNT(correction_sheet!OA13,correction_sheet!OT13,correction_sheet!PM13,correction_sheet!QF13,correction_sheet!QY13)&lt;3,"NA",VLOOKUP(SUM(correction_sheet!OA13,correction_sheet!OT13,correction_sheet!PM13,correction_sheet!QF13,correction_sheet!QY13),Reference_sheet!$B$41:$D$46,3,FALSE))))</f>
        <v/>
      </c>
      <c r="CJ14" s="4" t="str">
        <f>IF(correction_sheet!$ALH13=0,"NA",IF(correction_sheet!$A13="","",IF(COUNT(correction_sheet!OB13,correction_sheet!OU13,correction_sheet!PN13,correction_sheet!QG13,correction_sheet!QZ13)&lt;3,"NA",VLOOKUP(SUM(correction_sheet!OB13,correction_sheet!OU13,correction_sheet!PN13,correction_sheet!QG13,correction_sheet!QZ13),Reference_sheet!$B$41:$D$46,3,FALSE))))</f>
        <v/>
      </c>
      <c r="CK14" s="4" t="str">
        <f>IF(correction_sheet!$ALH13=0,"NA",IF(correction_sheet!$A13="","",IF(COUNT(correction_sheet!OC13,correction_sheet!OV13,correction_sheet!PO13,correction_sheet!QH13,correction_sheet!RA13)&lt;3,"NA",VLOOKUP(SUM(correction_sheet!OC13,correction_sheet!OV13,correction_sheet!PO13,correction_sheet!QH13,correction_sheet!RA13),Reference_sheet!$B$41:$D$46,3,FALSE))))</f>
        <v/>
      </c>
      <c r="CL14" s="4" t="str">
        <f>IF(correction_sheet!$ALH13=0,"NA",IF(correction_sheet!$A13="","",IF(COUNT(correction_sheet!OD13,correction_sheet!OW13,correction_sheet!PP13,correction_sheet!QI13,correction_sheet!RB13)&lt;3,"NA",VLOOKUP(SUM(correction_sheet!OD13,correction_sheet!OW13,correction_sheet!PP13,correction_sheet!QI13,correction_sheet!RB13),Reference_sheet!$B$41:$D$46,3,FALSE))))</f>
        <v/>
      </c>
      <c r="CM14" s="4" t="str">
        <f>IF(correction_sheet!$ALH13=0,"NA",IF(correction_sheet!$A13="","",IF(COUNT(correction_sheet!OE13,correction_sheet!OX13,correction_sheet!PQ13,correction_sheet!QJ13,correction_sheet!RC13)&lt;3,"NA",VLOOKUP(SUM(correction_sheet!OE13,correction_sheet!OX13,correction_sheet!PQ13,correction_sheet!QJ13,correction_sheet!RC13),Reference_sheet!$B$41:$D$46,3,FALSE))))</f>
        <v/>
      </c>
      <c r="CN14" s="4" t="str">
        <f>IF(correction_sheet!$ALH13=0,"NA",IF(correction_sheet!$A13="","",IF(COUNT(correction_sheet!OF13,correction_sheet!OY13,correction_sheet!PR13,correction_sheet!QK13,correction_sheet!RD13)&lt;3,"NA",VLOOKUP(SUM(correction_sheet!OF13,correction_sheet!OY13,correction_sheet!PR13,correction_sheet!QK13,correction_sheet!RD13),Reference_sheet!$B$41:$D$46,3,FALSE))))</f>
        <v/>
      </c>
      <c r="CO14" s="4" t="str">
        <f>IF(correction_sheet!$ALH13=0,"NA",IF(correction_sheet!$A13="","",IF(COUNT(correction_sheet!OG13,correction_sheet!OZ13,correction_sheet!PS13,correction_sheet!QL13,correction_sheet!RE13)&lt;3,"NA",VLOOKUP(SUM(correction_sheet!OG13,correction_sheet!OZ13,correction_sheet!PS13,correction_sheet!QL13,correction_sheet!RE13),Reference_sheet!$B$41:$D$46,3,FALSE))))</f>
        <v/>
      </c>
      <c r="CP14" s="4" t="str">
        <f>IF(correction_sheet!$ALH13=0,"NA",IF(correction_sheet!$A13="","",IF(COUNT(correction_sheet!OH13,correction_sheet!PA13,correction_sheet!PT13,correction_sheet!QM13,correction_sheet!RF13)&lt;3,"NA",VLOOKUP(SUM(correction_sheet!OH13,correction_sheet!PA13,correction_sheet!PT13,correction_sheet!QM13,correction_sheet!RF13),Reference_sheet!$B$41:$D$46,3,FALSE))))</f>
        <v/>
      </c>
      <c r="CQ14" s="4" t="str">
        <f>IF(correction_sheet!$ALH13=0,"NA",IF(correction_sheet!$A13="","",IF(COUNT(correction_sheet!OI13,correction_sheet!PB13,correction_sheet!PU13,correction_sheet!QN13,correction_sheet!RG13)&lt;3,"NA",VLOOKUP(SUM(correction_sheet!OI13,correction_sheet!PB13,correction_sheet!PU13,correction_sheet!QN13,correction_sheet!RG13),Reference_sheet!$B$41:$D$46,3,FALSE))))</f>
        <v/>
      </c>
      <c r="CR14" s="4" t="str">
        <f>IF(correction_sheet!$ALH13=0,"NA",IF(correction_sheet!$A13="","",IF(COUNT(correction_sheet!OJ13,correction_sheet!PC13,correction_sheet!PV13,correction_sheet!QO13,correction_sheet!RH13)&lt;3,"NA",VLOOKUP(SUM(correction_sheet!OJ13,correction_sheet!PC13,correction_sheet!PV13,correction_sheet!QO13,correction_sheet!RH13),Reference_sheet!$B$41:$D$46,3,FALSE))))</f>
        <v/>
      </c>
      <c r="CS14" s="4" t="str">
        <f>IF(correction_sheet!$ALH13=0,"NA",IF(correction_sheet!$A13="","",IF(COUNT(correction_sheet!OK13,correction_sheet!PD13,correction_sheet!PW13,correction_sheet!QP13,correction_sheet!RI13)&lt;3,"NA",VLOOKUP(SUM(correction_sheet!OK13,correction_sheet!PD13,correction_sheet!PW13,correction_sheet!QP13,correction_sheet!RI13),Reference_sheet!$B$41:$D$46,3,FALSE))))</f>
        <v/>
      </c>
      <c r="CT14" s="4" t="str">
        <f>IF(correction_sheet!$ALH13=0,"NA",IF(correction_sheet!$A13="","",IF(COUNT(correction_sheet!JI13,correction_sheet!KB13,correction_sheet!KU13,correction_sheet!LN13)&lt;2,"NA",VLOOKUP(SUM(correction_sheet!JI13,correction_sheet!KB13,correction_sheet!KU13,correction_sheet!LN13),Reference_sheet!$B$50:$D$55,3,FALSE))))</f>
        <v/>
      </c>
      <c r="CU14" s="4" t="str">
        <f>IF(correction_sheet!$ALH13=0,"NA",IF(correction_sheet!$A13="","",IF(COUNT(correction_sheet!JJ13,correction_sheet!KC13,correction_sheet!KV13,correction_sheet!LO13)&lt;2,"NA",VLOOKUP(SUM(correction_sheet!JJ13,correction_sheet!KC13,correction_sheet!KV13,correction_sheet!LO13),Reference_sheet!$B$50:$D$55,3,FALSE))))</f>
        <v/>
      </c>
      <c r="CV14" s="4" t="str">
        <f>IF(correction_sheet!$ALH13=0,"NA",IF(correction_sheet!$A13="","",IF(COUNT(correction_sheet!JK13,correction_sheet!KD13,correction_sheet!KW13,correction_sheet!LP13)&lt;2,"NA",VLOOKUP(SUM(correction_sheet!JK13,correction_sheet!KD13,correction_sheet!KW13,correction_sheet!LP13),Reference_sheet!$B$50:$D$55,3,FALSE))))</f>
        <v/>
      </c>
      <c r="CW14" s="4" t="str">
        <f>IF(correction_sheet!$ALH13=0,"NA",IF(correction_sheet!$A13="","",IF(COUNT(correction_sheet!JL13,correction_sheet!KE13,correction_sheet!KX13,correction_sheet!LQ13)&lt;2,"NA",VLOOKUP(SUM(correction_sheet!JL13,correction_sheet!KE13,correction_sheet!KX13,correction_sheet!LQ13),Reference_sheet!$B$50:$D$55,3,FALSE))))</f>
        <v/>
      </c>
      <c r="CX14" s="4" t="str">
        <f>IF(correction_sheet!$ALH13=0,"NA",IF(correction_sheet!$A13="","",IF(COUNT(correction_sheet!JM13,correction_sheet!KF13,correction_sheet!KY13,correction_sheet!LR13)&lt;2,"NA",VLOOKUP(SUM(correction_sheet!JM13,correction_sheet!KF13,correction_sheet!KY13,correction_sheet!LR13),Reference_sheet!$B$50:$D$55,3,FALSE))))</f>
        <v/>
      </c>
      <c r="CY14" s="4" t="str">
        <f>IF(correction_sheet!$ALH13=0,"NA",IF(correction_sheet!$A13="","",IF(COUNT(correction_sheet!JN13,correction_sheet!KG13,correction_sheet!KZ13,correction_sheet!LS13)&lt;2,"NA",VLOOKUP(SUM(correction_sheet!JN13,correction_sheet!KG13,correction_sheet!KZ13,correction_sheet!LS13),Reference_sheet!$B$50:$D$55,3,FALSE))))</f>
        <v/>
      </c>
      <c r="CZ14" s="4" t="str">
        <f>IF(correction_sheet!$ALH13=0,"NA",IF(correction_sheet!$A13="","",IF(COUNT(correction_sheet!JO13,correction_sheet!KH13,correction_sheet!LA13,correction_sheet!LT13)&lt;2,"NA",VLOOKUP(SUM(correction_sheet!JO13,correction_sheet!KH13,correction_sheet!LA13,correction_sheet!LT13),Reference_sheet!$B$50:$D$55,3,FALSE))))</f>
        <v/>
      </c>
      <c r="DA14" s="4" t="str">
        <f>IF(correction_sheet!$ALH13=0,"NA",IF(correction_sheet!$A13="","",IF(COUNT(correction_sheet!JP13,correction_sheet!KI13,correction_sheet!LB13,correction_sheet!LU13)&lt;2,"NA",VLOOKUP(SUM(correction_sheet!JP13,correction_sheet!KI13,correction_sheet!LB13,correction_sheet!LU13),Reference_sheet!$B$50:$D$55,3,FALSE))))</f>
        <v/>
      </c>
      <c r="DB14" s="4" t="str">
        <f>IF(correction_sheet!$ALH13=0,"NA",IF(correction_sheet!$A13="","",IF(COUNT(correction_sheet!JQ13,correction_sheet!KJ13,correction_sheet!LC13,correction_sheet!LV13)&lt;2,"NA",VLOOKUP(SUM(correction_sheet!JQ13,correction_sheet!KJ13,correction_sheet!LC13,correction_sheet!LV13),Reference_sheet!$B$50:$D$55,3,FALSE))))</f>
        <v/>
      </c>
      <c r="DC14" s="4" t="str">
        <f>IF(correction_sheet!$ALH13=0,"NA",IF(correction_sheet!$A13="","",IF(COUNT(correction_sheet!JR13,correction_sheet!KK13,correction_sheet!LD13,correction_sheet!LW13)&lt;2,"NA",VLOOKUP(SUM(correction_sheet!JR13,correction_sheet!KK13,correction_sheet!LD13,correction_sheet!LW13),Reference_sheet!$B$50:$D$55,3,FALSE))))</f>
        <v/>
      </c>
      <c r="DD14" s="4" t="str">
        <f>IF(correction_sheet!$ALH13=0,"NA",IF(correction_sheet!$A13="","",IF(COUNT(correction_sheet!JS13,correction_sheet!KL13,correction_sheet!LE13,correction_sheet!LX13)&lt;2,"NA",VLOOKUP(SUM(correction_sheet!JS13,correction_sheet!KL13,correction_sheet!LE13,correction_sheet!LX13),Reference_sheet!$B$50:$D$55,3,FALSE))))</f>
        <v/>
      </c>
      <c r="DE14" s="4" t="str">
        <f>IF(correction_sheet!$ALH13=0,"NA",IF(correction_sheet!$A13="","",IF(COUNT(correction_sheet!JT13,correction_sheet!KM13,correction_sheet!LF13,correction_sheet!LY13)&lt;2,"NA",VLOOKUP(SUM(correction_sheet!JT13,correction_sheet!KM13,correction_sheet!LF13,correction_sheet!LY13),Reference_sheet!$B$50:$D$55,3,FALSE))))</f>
        <v/>
      </c>
      <c r="DF14" s="4" t="str">
        <f>IF(correction_sheet!$ALH13=0,"NA",IF(correction_sheet!$A13="","",IF(COUNT(correction_sheet!JU13,correction_sheet!KN13,correction_sheet!LG13,correction_sheet!LZ13)&lt;2,"NA",VLOOKUP(SUM(correction_sheet!JU13,correction_sheet!KN13,correction_sheet!LG13,correction_sheet!LZ13),Reference_sheet!$B$50:$D$55,3,FALSE))))</f>
        <v/>
      </c>
      <c r="DG14" s="4" t="str">
        <f>IF(correction_sheet!$ALH13=0,"NA",IF(correction_sheet!$A13="","",IF(COUNT(correction_sheet!JV13,correction_sheet!KO13,correction_sheet!LH13,correction_sheet!MA13)&lt;2,"NA",VLOOKUP(SUM(correction_sheet!JV13,correction_sheet!KO13,correction_sheet!LH13,correction_sheet!MA13),Reference_sheet!$B$50:$D$55,3,FALSE))))</f>
        <v/>
      </c>
      <c r="DH14" s="4" t="str">
        <f>IF(correction_sheet!$ALH13=0,"NA",IF(correction_sheet!$A13="","",IF(COUNT(correction_sheet!JW13,correction_sheet!KP13,correction_sheet!LI13,correction_sheet!MB13)&lt;2,"NA",VLOOKUP(SUM(correction_sheet!JW13,correction_sheet!KP13,correction_sheet!LI13,correction_sheet!MB13),Reference_sheet!$B$50:$D$55,3,FALSE))))</f>
        <v/>
      </c>
      <c r="DI14" s="4" t="str">
        <f>IF(correction_sheet!$ALH13=0,"NA",IF(correction_sheet!$A13="","",IF(COUNT(correction_sheet!JX13,correction_sheet!KQ13,correction_sheet!LJ13,correction_sheet!MC13)&lt;2,"NA",VLOOKUP(SUM(correction_sheet!JX13,correction_sheet!KQ13,correction_sheet!LJ13,correction_sheet!MC13),Reference_sheet!$B$50:$D$55,3,FALSE))))</f>
        <v/>
      </c>
      <c r="DJ14" s="4" t="str">
        <f>IF(correction_sheet!$ALH13=0,"NA",IF(correction_sheet!$A13="","",IF(COUNT(correction_sheet!JY13,correction_sheet!KR13,correction_sheet!LK13,correction_sheet!MD13)&lt;2,"NA",VLOOKUP(SUM(correction_sheet!JY13,correction_sheet!KR13,correction_sheet!LK13,correction_sheet!MD13),Reference_sheet!$B$50:$D$55,3,FALSE))))</f>
        <v/>
      </c>
      <c r="DK14" s="4" t="str">
        <f>IF(correction_sheet!$ALH13=0,"NA",IF(correction_sheet!$A13="","",IF(COUNT(correction_sheet!JZ13,correction_sheet!KS13,correction_sheet!LL13,correction_sheet!ME13)&lt;2,"NA",VLOOKUP(SUM(correction_sheet!JZ13,correction_sheet!KS13,correction_sheet!LL13,correction_sheet!ME13),Reference_sheet!$B$50:$D$55,3,FALSE))))</f>
        <v/>
      </c>
      <c r="DL14" s="4" t="str">
        <f>IF(correction_sheet!$ALH13=0,"NA",IF(correction_sheet!$A13="","",IF(COUNT(correction_sheet!KA13,correction_sheet!KT13,correction_sheet!LM13,correction_sheet!MF13)&lt;2,"NA",VLOOKUP(SUM(correction_sheet!KA13,correction_sheet!KT13,correction_sheet!LM13,correction_sheet!MF13),Reference_sheet!$B$50:$D$55,3,FALSE))))</f>
        <v/>
      </c>
      <c r="DM14" s="4" t="str">
        <f>IF(correction_sheet!$ALH13=0,"NA",IF(correction_sheet!$A13="","",IF(COUNT(correction_sheet!RJ13,correction_sheet!SC13,correction_sheet!SV13,correction_sheet!TO13,correction_sheet!UH13)&lt;4,"NA",VLOOKUP(SUM(correction_sheet!RJ13,correction_sheet!SC13,correction_sheet!SV13,correction_sheet!TO13,correction_sheet!UH13),Reference_sheet!$B$59:$D$64,3,FALSE))))</f>
        <v/>
      </c>
      <c r="DN14" s="4" t="str">
        <f>IF(correction_sheet!$ALH13=0,"NA",IF(correction_sheet!$A13="","",IF(COUNT(correction_sheet!RK13,correction_sheet!SD13,correction_sheet!SW13,correction_sheet!TP13,correction_sheet!UI13)&lt;4,"NA",VLOOKUP(SUM(correction_sheet!RK13,correction_sheet!SD13,correction_sheet!SW13,correction_sheet!TP13,correction_sheet!UI13),Reference_sheet!$B$59:$D$64,3,FALSE))))</f>
        <v/>
      </c>
      <c r="DO14" s="4" t="str">
        <f>IF(correction_sheet!$ALH13=0,"NA",IF(correction_sheet!$A13="","",IF(COUNT(correction_sheet!RL13,correction_sheet!SE13,correction_sheet!SX13,correction_sheet!TQ13,correction_sheet!UJ13)&lt;4,"NA",VLOOKUP(SUM(correction_sheet!RL13,correction_sheet!SE13,correction_sheet!SX13,correction_sheet!TQ13,correction_sheet!UJ13),Reference_sheet!$B$59:$D$64,3,FALSE))))</f>
        <v/>
      </c>
      <c r="DP14" s="4" t="str">
        <f>IF(correction_sheet!$ALH13=0,"NA",IF(correction_sheet!$A13="","",IF(COUNT(correction_sheet!RM13,correction_sheet!SF13,correction_sheet!SY13,correction_sheet!TR13,correction_sheet!UK13)&lt;4,"NA",VLOOKUP(SUM(correction_sheet!RM13,correction_sheet!SF13,correction_sheet!SY13,correction_sheet!TR13,correction_sheet!UK13),Reference_sheet!$B$59:$D$64,3,FALSE))))</f>
        <v/>
      </c>
      <c r="DQ14" s="4" t="str">
        <f>IF(correction_sheet!$ALH13=0,"NA",IF(correction_sheet!$A13="","",IF(COUNT(correction_sheet!RN13,correction_sheet!SG13,correction_sheet!SZ13,correction_sheet!TS13,correction_sheet!UL13)&lt;4,"NA",VLOOKUP(SUM(correction_sheet!RN13,correction_sheet!SG13,correction_sheet!SZ13,correction_sheet!TS13,correction_sheet!UL13),Reference_sheet!$B$59:$D$64,3,FALSE))))</f>
        <v/>
      </c>
      <c r="DR14" s="4" t="str">
        <f>IF(correction_sheet!$ALH13=0,"NA",IF(correction_sheet!$A13="","",IF(COUNT(correction_sheet!RO13,correction_sheet!SH13,correction_sheet!TA13,correction_sheet!TT13,correction_sheet!UM13)&lt;4,"NA",VLOOKUP(SUM(correction_sheet!RO13,correction_sheet!SH13,correction_sheet!TA13,correction_sheet!TT13,correction_sheet!UM13),Reference_sheet!$B$59:$D$64,3,FALSE))))</f>
        <v/>
      </c>
      <c r="DS14" s="4" t="str">
        <f>IF(correction_sheet!$ALH13=0,"NA",IF(correction_sheet!$A13="","",IF(COUNT(correction_sheet!RP13,correction_sheet!SI13,correction_sheet!TB13,correction_sheet!TU13,correction_sheet!UN13)&lt;4,"NA",VLOOKUP(SUM(correction_sheet!RP13,correction_sheet!SI13,correction_sheet!TB13,correction_sheet!TU13,correction_sheet!UN13),Reference_sheet!$B$59:$D$64,3,FALSE))))</f>
        <v/>
      </c>
      <c r="DT14" s="4" t="str">
        <f>IF(correction_sheet!$ALH13=0,"NA",IF(correction_sheet!$A13="","",IF(COUNT(correction_sheet!RQ13,correction_sheet!SJ13,correction_sheet!TC13,correction_sheet!TV13,correction_sheet!UO13)&lt;4,"NA",VLOOKUP(SUM(correction_sheet!RQ13,correction_sheet!SJ13,correction_sheet!TC13,correction_sheet!TV13,correction_sheet!UO13),Reference_sheet!$B$59:$D$64,3,FALSE))))</f>
        <v/>
      </c>
      <c r="DU14" s="4" t="str">
        <f>IF(correction_sheet!$ALH13=0,"NA",IF(correction_sheet!$A13="","",IF(COUNT(correction_sheet!RR13,correction_sheet!SK13,correction_sheet!TD13,correction_sheet!TW13,correction_sheet!UP13)&lt;4,"NA",VLOOKUP(SUM(correction_sheet!RR13,correction_sheet!SK13,correction_sheet!TD13,correction_sheet!TW13,correction_sheet!UP13),Reference_sheet!$B$59:$D$64,3,FALSE))))</f>
        <v/>
      </c>
      <c r="DV14" s="4" t="str">
        <f>IF(correction_sheet!$ALH13=0,"NA",IF(correction_sheet!$A13="","",IF(COUNT(correction_sheet!RS13,correction_sheet!SL13,correction_sheet!TE13,correction_sheet!TX13,correction_sheet!UQ13)&lt;4,"NA",VLOOKUP(SUM(correction_sheet!RS13,correction_sheet!SL13,correction_sheet!TE13,correction_sheet!TX13,correction_sheet!UQ13),Reference_sheet!$B$59:$D$64,3,FALSE))))</f>
        <v/>
      </c>
      <c r="DW14" s="4" t="str">
        <f>IF(correction_sheet!$ALH13=0,"NA",IF(correction_sheet!$A13="","",IF(COUNT(correction_sheet!RT13,correction_sheet!SM13,correction_sheet!TF13,correction_sheet!TY13,correction_sheet!UR13)&lt;4,"NA",VLOOKUP(SUM(correction_sheet!RT13,correction_sheet!SM13,correction_sheet!TF13,correction_sheet!TY13,correction_sheet!UR13),Reference_sheet!$B$59:$D$64,3,FALSE))))</f>
        <v/>
      </c>
      <c r="DX14" s="4" t="str">
        <f>IF(correction_sheet!$ALH13=0,"NA",IF(correction_sheet!$A13="","",IF(COUNT(correction_sheet!RU13,correction_sheet!SN13,correction_sheet!TG13,correction_sheet!TZ13,correction_sheet!US13)&lt;4,"NA",VLOOKUP(SUM(correction_sheet!RU13,correction_sheet!SN13,correction_sheet!TG13,correction_sheet!TZ13,correction_sheet!US13),Reference_sheet!$B$59:$D$64,3,FALSE))))</f>
        <v/>
      </c>
      <c r="DY14" s="4" t="str">
        <f>IF(correction_sheet!$ALH13=0,"NA",IF(correction_sheet!$A13="","",IF(COUNT(correction_sheet!RV13,correction_sheet!SO13,correction_sheet!TH13,correction_sheet!UA13,correction_sheet!UT13)&lt;4,"NA",VLOOKUP(SUM(correction_sheet!RV13,correction_sheet!SO13,correction_sheet!TH13,correction_sheet!UA13,correction_sheet!UT13),Reference_sheet!$B$59:$D$64,3,FALSE))))</f>
        <v/>
      </c>
      <c r="DZ14" s="4" t="str">
        <f>IF(correction_sheet!$ALH13=0,"NA",IF(correction_sheet!$A13="","",IF(COUNT(correction_sheet!RW13,correction_sheet!SP13,correction_sheet!TI13,correction_sheet!UB13,correction_sheet!UU13)&lt;4,"NA",VLOOKUP(SUM(correction_sheet!RW13,correction_sheet!SP13,correction_sheet!TI13,correction_sheet!UB13,correction_sheet!UU13),Reference_sheet!$B$59:$D$64,3,FALSE))))</f>
        <v/>
      </c>
      <c r="EA14" s="4" t="str">
        <f>IF(correction_sheet!$ALH13=0,"NA",IF(correction_sheet!$A13="","",IF(COUNT(correction_sheet!RX13,correction_sheet!SQ13,correction_sheet!TJ13,correction_sheet!UC13,correction_sheet!UV13)&lt;4,"NA",VLOOKUP(SUM(correction_sheet!RX13,correction_sheet!SQ13,correction_sheet!TJ13,correction_sheet!UC13,correction_sheet!UV13),Reference_sheet!$B$59:$D$64,3,FALSE))))</f>
        <v/>
      </c>
      <c r="EB14" s="4" t="str">
        <f>IF(correction_sheet!$ALH13=0,"NA",IF(correction_sheet!$A13="","",IF(COUNT(correction_sheet!RY13,correction_sheet!SR13,correction_sheet!TK13,correction_sheet!UD13,correction_sheet!UW13)&lt;4,"NA",VLOOKUP(SUM(correction_sheet!RY13,correction_sheet!SR13,correction_sheet!TK13,correction_sheet!UD13,correction_sheet!UW13),Reference_sheet!$B$59:$D$64,3,FALSE))))</f>
        <v/>
      </c>
      <c r="EC14" s="4" t="str">
        <f>IF(correction_sheet!$ALH13=0,"NA",IF(correction_sheet!$A13="","",IF(COUNT(correction_sheet!RZ13,correction_sheet!SS13,correction_sheet!TL13,correction_sheet!UE13,correction_sheet!UX13)&lt;4,"NA",VLOOKUP(SUM(correction_sheet!RZ13,correction_sheet!SS13,correction_sheet!TL13,correction_sheet!UE13,correction_sheet!UX13),Reference_sheet!$B$59:$D$64,3,FALSE))))</f>
        <v/>
      </c>
      <c r="ED14" s="4" t="str">
        <f>IF(correction_sheet!$ALH13=0,"NA",IF(correction_sheet!$A13="","",IF(COUNT(correction_sheet!SA13,correction_sheet!ST13,correction_sheet!TM13,correction_sheet!UF13,correction_sheet!UY13)&lt;4,"NA",VLOOKUP(SUM(correction_sheet!SA13,correction_sheet!ST13,correction_sheet!TM13,correction_sheet!UF13,correction_sheet!UY13),Reference_sheet!$B$59:$D$64,3,FALSE))))</f>
        <v/>
      </c>
      <c r="EE14" s="4" t="str">
        <f>IF(correction_sheet!$ALH13=0,"NA",IF(correction_sheet!$A13="","",IF(COUNT(correction_sheet!SB13,correction_sheet!SU13,correction_sheet!TN13,correction_sheet!UG13,correction_sheet!UZ13)&lt;4,"NA",VLOOKUP(SUM(correction_sheet!SB13,correction_sheet!SU13,correction_sheet!TN13,correction_sheet!UG13,correction_sheet!UZ13),Reference_sheet!$B$59:$D$64,3,FALSE))))</f>
        <v/>
      </c>
      <c r="EF14" s="4" t="str">
        <f>IF(correction_sheet!$ALH13=0,"NA",IF(correction_sheet!$A13="","",IF(COUNT(correction_sheet!WM13,correction_sheet!VA13,correction_sheet!VT13,correction_sheet!XF13,correction_sheet!XY13)&lt;4,"NA",VLOOKUP(SUM(correction_sheet!WM13,correction_sheet!VA13,correction_sheet!VT13,correction_sheet!XF13,correction_sheet!XY13),Reference_sheet!$B$67:$D$72,3,FALSE))))</f>
        <v/>
      </c>
      <c r="EG14" s="4" t="str">
        <f>IF(correction_sheet!$ALH13=0,"NA",IF(correction_sheet!$A13="","",IF(COUNT(correction_sheet!WN13,correction_sheet!VB13,correction_sheet!VU13,correction_sheet!XG13,correction_sheet!XZ13)&lt;4,"NA",VLOOKUP(SUM(correction_sheet!WN13,correction_sheet!VB13,correction_sheet!VU13,correction_sheet!XG13,correction_sheet!XZ13),Reference_sheet!$B$67:$D$72,3,FALSE))))</f>
        <v/>
      </c>
      <c r="EH14" s="4" t="str">
        <f>IF(correction_sheet!$ALH13=0,"NA",IF(correction_sheet!$A13="","",IF(COUNT(correction_sheet!WO13,correction_sheet!VC13,correction_sheet!VV13,correction_sheet!XH13,correction_sheet!YA13)&lt;4,"NA",VLOOKUP(SUM(correction_sheet!WO13,correction_sheet!VC13,correction_sheet!VV13,correction_sheet!XH13,correction_sheet!YA13),Reference_sheet!$B$67:$D$72,3,FALSE))))</f>
        <v/>
      </c>
      <c r="EI14" s="4" t="str">
        <f>IF(correction_sheet!$ALH13=0,"NA",IF(correction_sheet!$A13="","",IF(COUNT(correction_sheet!WP13,correction_sheet!VD13,correction_sheet!VW13,correction_sheet!XI13,correction_sheet!YB13)&lt;4,"NA",VLOOKUP(SUM(correction_sheet!WP13,correction_sheet!VD13,correction_sheet!VW13,correction_sheet!XI13,correction_sheet!YB13),Reference_sheet!$B$67:$D$72,3,FALSE))))</f>
        <v/>
      </c>
      <c r="EJ14" s="4" t="str">
        <f>IF(correction_sheet!$ALH13=0,"NA",IF(correction_sheet!$A13="","",IF(COUNT(correction_sheet!WQ13,correction_sheet!VE13,correction_sheet!VX13,correction_sheet!XJ13,correction_sheet!YC13)&lt;4,"NA",VLOOKUP(SUM(correction_sheet!WQ13,correction_sheet!VE13,correction_sheet!VX13,correction_sheet!XJ13,correction_sheet!YC13),Reference_sheet!$B$67:$D$72,3,FALSE))))</f>
        <v/>
      </c>
      <c r="EK14" s="4" t="str">
        <f>IF(correction_sheet!$ALH13=0,"NA",IF(correction_sheet!$A13="","",IF(COUNT(correction_sheet!WR13,correction_sheet!VF13,correction_sheet!VY13,correction_sheet!XK13,correction_sheet!YD13)&lt;4,"NA",VLOOKUP(SUM(correction_sheet!WR13,correction_sheet!VF13,correction_sheet!VY13,correction_sheet!XK13,correction_sheet!YD13),Reference_sheet!$B$67:$D$72,3,FALSE))))</f>
        <v/>
      </c>
      <c r="EL14" s="4" t="str">
        <f>IF(correction_sheet!$ALH13=0,"NA",IF(correction_sheet!$A13="","",IF(COUNT(correction_sheet!WS13,correction_sheet!VG13,correction_sheet!VZ13,correction_sheet!XL13,correction_sheet!YE13)&lt;4,"NA",VLOOKUP(SUM(correction_sheet!WS13,correction_sheet!VG13,correction_sheet!VZ13,correction_sheet!XL13,correction_sheet!YE13),Reference_sheet!$B$67:$D$72,3,FALSE))))</f>
        <v/>
      </c>
      <c r="EM14" s="4" t="str">
        <f>IF(correction_sheet!$ALH13=0,"NA",IF(correction_sheet!$A13="","",IF(COUNT(correction_sheet!WT13,correction_sheet!VH13,correction_sheet!WA13,correction_sheet!XM13,correction_sheet!YF13)&lt;4,"NA",VLOOKUP(SUM(correction_sheet!WT13,correction_sheet!VH13,correction_sheet!WA13,correction_sheet!XM13,correction_sheet!YF13),Reference_sheet!$B$67:$D$72,3,FALSE))))</f>
        <v/>
      </c>
      <c r="EN14" s="4" t="str">
        <f>IF(correction_sheet!$ALH13=0,"NA",IF(correction_sheet!$A13="","",IF(COUNT(correction_sheet!WU13,correction_sheet!VI13,correction_sheet!WB13,correction_sheet!XN13,correction_sheet!YG13)&lt;4,"NA",VLOOKUP(SUM(correction_sheet!WU13,correction_sheet!VI13,correction_sheet!WB13,correction_sheet!XN13,correction_sheet!YG13),Reference_sheet!$B$67:$D$72,3,FALSE))))</f>
        <v/>
      </c>
      <c r="EO14" s="4" t="str">
        <f>IF(correction_sheet!$ALH13=0,"NA",IF(correction_sheet!$A13="","",IF(COUNT(correction_sheet!WV13,correction_sheet!VJ13,correction_sheet!WC13,correction_sheet!XO13,correction_sheet!YH13)&lt;4,"NA",VLOOKUP(SUM(correction_sheet!WV13,correction_sheet!VJ13,correction_sheet!WC13,correction_sheet!XO13,correction_sheet!YH13),Reference_sheet!$B$67:$D$72,3,FALSE))))</f>
        <v/>
      </c>
      <c r="EP14" s="4" t="str">
        <f>IF(correction_sheet!$ALH13=0,"NA",IF(correction_sheet!$A13="","",IF(COUNT(correction_sheet!WW13,correction_sheet!VK13,correction_sheet!WD13,correction_sheet!XP13,correction_sheet!YI13)&lt;4,"NA",VLOOKUP(SUM(correction_sheet!WW13,correction_sheet!VK13,correction_sheet!WD13,correction_sheet!XP13,correction_sheet!YI13),Reference_sheet!$B$67:$D$72,3,FALSE))))</f>
        <v/>
      </c>
      <c r="EQ14" s="4" t="str">
        <f>IF(correction_sheet!$ALH13=0,"NA",IF(correction_sheet!$A13="","",IF(COUNT(correction_sheet!WX13,correction_sheet!VL13,correction_sheet!WE13,correction_sheet!XQ13,correction_sheet!YJ13)&lt;4,"NA",VLOOKUP(SUM(correction_sheet!WX13,correction_sheet!VL13,correction_sheet!WE13,correction_sheet!XQ13,correction_sheet!YJ13),Reference_sheet!$B$67:$D$72,3,FALSE))))</f>
        <v/>
      </c>
      <c r="ER14" s="4" t="str">
        <f>IF(correction_sheet!$ALH13=0,"NA",IF(correction_sheet!$A13="","",IF(COUNT(correction_sheet!WY13,correction_sheet!VM13,correction_sheet!WF13,correction_sheet!XR13,correction_sheet!YK13)&lt;4,"NA",VLOOKUP(SUM(correction_sheet!WY13,correction_sheet!VM13,correction_sheet!WF13,correction_sheet!XR13,correction_sheet!YK13),Reference_sheet!$B$67:$D$72,3,FALSE))))</f>
        <v/>
      </c>
      <c r="ES14" s="4" t="str">
        <f>IF(correction_sheet!$ALH13=0,"NA",IF(correction_sheet!$A13="","",IF(COUNT(correction_sheet!WZ13,correction_sheet!VN13,correction_sheet!WG13,correction_sheet!XS13,correction_sheet!YL13)&lt;4,"NA",VLOOKUP(SUM(correction_sheet!WZ13,correction_sheet!VN13,correction_sheet!WG13,correction_sheet!XS13,correction_sheet!YL13),Reference_sheet!$B$67:$D$72,3,FALSE))))</f>
        <v/>
      </c>
      <c r="ET14" s="4" t="str">
        <f>IF(correction_sheet!$ALH13=0,"NA",IF(correction_sheet!$A13="","",IF(COUNT(correction_sheet!XA13,correction_sheet!VO13,correction_sheet!WH13,correction_sheet!XT13,correction_sheet!YM13)&lt;4,"NA",VLOOKUP(SUM(correction_sheet!XA13,correction_sheet!VO13,correction_sheet!WH13,correction_sheet!XT13,correction_sheet!YM13),Reference_sheet!$B$67:$D$72,3,FALSE))))</f>
        <v/>
      </c>
      <c r="EU14" s="4" t="str">
        <f>IF(correction_sheet!$ALH13=0,"NA",IF(correction_sheet!$A13="","",IF(COUNT(correction_sheet!XB13,correction_sheet!VP13,correction_sheet!WI13,correction_sheet!XU13,correction_sheet!YN13)&lt;4,"NA",VLOOKUP(SUM(correction_sheet!XB13,correction_sheet!VP13,correction_sheet!WI13,correction_sheet!XU13,correction_sheet!YN13),Reference_sheet!$B$67:$D$72,3,FALSE))))</f>
        <v/>
      </c>
      <c r="EV14" s="4" t="str">
        <f>IF(correction_sheet!$ALH13=0,"NA",IF(correction_sheet!$A13="","",IF(COUNT(correction_sheet!XC13,correction_sheet!VQ13,correction_sheet!WJ13,correction_sheet!XV13,correction_sheet!YO13)&lt;4,"NA",VLOOKUP(SUM(correction_sheet!XC13,correction_sheet!VQ13,correction_sheet!WJ13,correction_sheet!XV13,correction_sheet!YO13),Reference_sheet!$B$67:$D$72,3,FALSE))))</f>
        <v/>
      </c>
      <c r="EW14" s="4" t="str">
        <f>IF(correction_sheet!$ALH13=0,"NA",IF(correction_sheet!$A13="","",IF(COUNT(correction_sheet!XD13,correction_sheet!VR13,correction_sheet!WK13,correction_sheet!XW13,correction_sheet!YP13)&lt;4,"NA",VLOOKUP(SUM(correction_sheet!XD13,correction_sheet!VR13,correction_sheet!WK13,correction_sheet!XW13,correction_sheet!YP13),Reference_sheet!$B$67:$D$72,3,FALSE))))</f>
        <v/>
      </c>
      <c r="EX14" s="4" t="str">
        <f>IF(correction_sheet!$ALH13=0,"NA",IF(correction_sheet!$A13="","",IF(COUNT(correction_sheet!XE13,correction_sheet!VS13,correction_sheet!WL13,correction_sheet!XX13,correction_sheet!YQ13)&lt;4,"NA",VLOOKUP(SUM(correction_sheet!XE13,correction_sheet!VS13,correction_sheet!WL13,correction_sheet!XX13,correction_sheet!YQ13),Reference_sheet!$B$67:$D$72,3,FALSE))))</f>
        <v/>
      </c>
      <c r="EY14" s="4" t="str">
        <f>IF(correction_sheet!$ALH13&lt;2,"NA",IF(correction_sheet!$A13="","",IF(COUNT(correction_sheet!AAD13,correction_sheet!AAW13,correction_sheet!ADB13,correction_sheet!ADU13,correction_sheet!AKJ13)&lt;4,"NA",VLOOKUP((SUM(correction_sheet!AAD13,correction_sheet!AAW13,correction_sheet!ADB13,correction_sheet!ADU13,correction_sheet!AKJ13)),Reference_sheet!$B$77:$D$87,3,FALSE))))</f>
        <v/>
      </c>
      <c r="EZ14" s="4" t="str">
        <f>IF(correction_sheet!$ALH13&lt;2,"NA",IF(correction_sheet!$A13="","",IF(COUNT(correction_sheet!AAE13,correction_sheet!AAX13,correction_sheet!ADC13,correction_sheet!ADV13,correction_sheet!AKK13)&lt;4,"NA",VLOOKUP((SUM(correction_sheet!AAE13,correction_sheet!AAX13,correction_sheet!ADC13,correction_sheet!ADV13,correction_sheet!AKK13)),Reference_sheet!$B$77:$D$87,3,FALSE))))</f>
        <v/>
      </c>
      <c r="FA14" s="4" t="str">
        <f>IF(correction_sheet!$ALH13&lt;2,"NA",IF(correction_sheet!$A13="","",IF(COUNT(correction_sheet!AAF13,correction_sheet!AAY13,correction_sheet!ADD13,correction_sheet!ADW13,correction_sheet!AKL13)&lt;4,"NA",VLOOKUP((SUM(correction_sheet!AAF13,correction_sheet!AAY13,correction_sheet!ADD13,correction_sheet!ADW13,correction_sheet!AKL13)),Reference_sheet!$B$77:$D$87,3,FALSE))))</f>
        <v/>
      </c>
      <c r="FB14" s="4" t="str">
        <f>IF(correction_sheet!$ALH13&lt;2,"NA",IF(correction_sheet!$A13="","",IF(COUNT(correction_sheet!AAG13,correction_sheet!AAZ13,correction_sheet!ADE13,correction_sheet!ADX13,correction_sheet!AKM13)&lt;4,"NA",VLOOKUP((SUM(correction_sheet!AAG13,correction_sheet!AAZ13,correction_sheet!ADE13,correction_sheet!ADX13,correction_sheet!AKM13)),Reference_sheet!$B$77:$D$87,3,FALSE))))</f>
        <v/>
      </c>
      <c r="FC14" s="4" t="str">
        <f>IF(correction_sheet!$ALH13&lt;2,"NA",IF(correction_sheet!$A13="","",IF(COUNT(correction_sheet!AAH13,correction_sheet!ABA13,correction_sheet!ADF13,correction_sheet!ADY13,correction_sheet!AKN13)&lt;4,"NA",VLOOKUP((SUM(correction_sheet!AAH13,correction_sheet!ABA13,correction_sheet!ADF13,correction_sheet!ADY13,correction_sheet!AKN13)),Reference_sheet!$B$77:$D$87,3,FALSE))))</f>
        <v/>
      </c>
      <c r="FD14" s="4" t="str">
        <f>IF(correction_sheet!$ALH13&lt;2,"NA",IF(correction_sheet!$A13="","",IF(COUNT(correction_sheet!AAI13,correction_sheet!ABB13,correction_sheet!ADG13,correction_sheet!ADZ13,correction_sheet!AKO13)&lt;4,"NA",VLOOKUP((SUM(correction_sheet!AAI13,correction_sheet!ABB13,correction_sheet!ADG13,correction_sheet!ADZ13,correction_sheet!AKO13)),Reference_sheet!$B$77:$D$87,3,FALSE))))</f>
        <v/>
      </c>
      <c r="FE14" s="4" t="str">
        <f>IF(correction_sheet!$ALH13&lt;2,"NA",IF(correction_sheet!$A13="","",IF(COUNT(correction_sheet!AAJ13,correction_sheet!ABC13,correction_sheet!ADH13,correction_sheet!AEA13,correction_sheet!AKP13)&lt;4,"NA",VLOOKUP((SUM(correction_sheet!AAJ13,correction_sheet!ABC13,correction_sheet!ADH13,correction_sheet!AEA13,correction_sheet!AKP13)),Reference_sheet!$B$77:$D$87,3,FALSE))))</f>
        <v/>
      </c>
      <c r="FF14" s="4" t="str">
        <f>IF(correction_sheet!$ALH13&lt;2,"NA",IF(correction_sheet!$A13="","",IF(COUNT(correction_sheet!AAK13,correction_sheet!ABD13,correction_sheet!ADI13,correction_sheet!AEB13,correction_sheet!AKQ13)&lt;4,"NA",VLOOKUP((SUM(correction_sheet!AAK13,correction_sheet!ABD13,correction_sheet!ADI13,correction_sheet!AEB13,correction_sheet!AKQ13)),Reference_sheet!$B$77:$D$87,3,FALSE))))</f>
        <v/>
      </c>
      <c r="FG14" s="4" t="str">
        <f>IF(correction_sheet!$ALH13&lt;2,"NA",IF(correction_sheet!$A13="","",IF(COUNT(correction_sheet!AAL13,correction_sheet!ABE13,correction_sheet!ADJ13,correction_sheet!AEC13,correction_sheet!AKR13)&lt;4,"NA",VLOOKUP((SUM(correction_sheet!AAL13,correction_sheet!ABE13,correction_sheet!ADJ13,correction_sheet!AEC13,correction_sheet!AKR13)),Reference_sheet!$B$77:$D$87,3,FALSE))))</f>
        <v/>
      </c>
      <c r="FH14" s="4" t="str">
        <f>IF(correction_sheet!$ALH13&lt;2,"NA",IF(correction_sheet!$A13="","",IF(COUNT(correction_sheet!AAM13,correction_sheet!ABF13,correction_sheet!ADK13,correction_sheet!AED13,correction_sheet!AKS13)&lt;4,"NA",VLOOKUP((SUM(correction_sheet!AAM13,correction_sheet!ABF13,correction_sheet!ADK13,correction_sheet!AED13,correction_sheet!AKS13)),Reference_sheet!$B$77:$D$87,3,FALSE))))</f>
        <v/>
      </c>
      <c r="FI14" s="4" t="str">
        <f>IF(correction_sheet!$ALH13&lt;2,"NA",IF(correction_sheet!$A13="","",IF(COUNT(correction_sheet!AAN13,correction_sheet!ABG13,correction_sheet!ADL13,correction_sheet!AEE13,correction_sheet!AKT13)&lt;4,"NA",VLOOKUP((SUM(correction_sheet!AAN13,correction_sheet!ABG13,correction_sheet!ADL13,correction_sheet!AEE13,correction_sheet!AKT13)),Reference_sheet!$B$77:$D$87,3,FALSE))))</f>
        <v/>
      </c>
      <c r="FJ14" s="4" t="str">
        <f>IF(correction_sheet!$ALH13&lt;2,"NA",IF(correction_sheet!$A13="","",IF(COUNT(correction_sheet!AAO13,correction_sheet!ABH13,correction_sheet!ADM13,correction_sheet!AEF13,correction_sheet!AKU13)&lt;4,"NA",VLOOKUP((SUM(correction_sheet!AAO13,correction_sheet!ABH13,correction_sheet!ADM13,correction_sheet!AEF13,correction_sheet!AKU13)),Reference_sheet!$B$77:$D$87,3,FALSE))))</f>
        <v/>
      </c>
      <c r="FK14" s="4" t="str">
        <f>IF(correction_sheet!$ALH13&lt;2,"NA",IF(correction_sheet!$A13="","",IF(COUNT(correction_sheet!AAP13,correction_sheet!ABI13,correction_sheet!ADN13,correction_sheet!AEG13,correction_sheet!AKV13)&lt;4,"NA",VLOOKUP((SUM(correction_sheet!AAP13,correction_sheet!ABI13,correction_sheet!ADN13,correction_sheet!AEG13,correction_sheet!AKV13)),Reference_sheet!$B$77:$D$87,3,FALSE))))</f>
        <v/>
      </c>
      <c r="FL14" s="4" t="str">
        <f>IF(correction_sheet!$ALH13&lt;2,"NA",IF(correction_sheet!$A13="","",IF(COUNT(correction_sheet!AAQ13,correction_sheet!ABJ13,correction_sheet!ADO13,correction_sheet!AEH13,correction_sheet!AKW13)&lt;4,"NA",VLOOKUP((SUM(correction_sheet!AAQ13,correction_sheet!ABJ13,correction_sheet!ADO13,correction_sheet!AEH13,correction_sheet!AKW13)),Reference_sheet!$B$77:$D$87,3,FALSE))))</f>
        <v/>
      </c>
      <c r="FM14" s="4" t="str">
        <f>IF(correction_sheet!$ALH13&lt;2,"NA",IF(correction_sheet!$A13="","",IF(COUNT(correction_sheet!AAR13,correction_sheet!ABK13,correction_sheet!ADP13,correction_sheet!AEI13,correction_sheet!AKX13)&lt;4,"NA",VLOOKUP((SUM(correction_sheet!AAR13,correction_sheet!ABK13,correction_sheet!ADP13,correction_sheet!AEI13,correction_sheet!AKX13)),Reference_sheet!$B$77:$D$87,3,FALSE))))</f>
        <v/>
      </c>
      <c r="FN14" s="4" t="str">
        <f>IF(correction_sheet!$ALH13&lt;2,"NA",IF(correction_sheet!$A13="","",IF(COUNT(correction_sheet!AAS13,correction_sheet!ABL13,correction_sheet!ADQ13,correction_sheet!AEJ13,correction_sheet!AKY13)&lt;4,"NA",VLOOKUP((SUM(correction_sheet!AAS13,correction_sheet!ABL13,correction_sheet!ADQ13,correction_sheet!AEJ13,correction_sheet!AKY13)),Reference_sheet!$B$77:$D$87,3,FALSE))))</f>
        <v/>
      </c>
      <c r="FO14" s="4" t="str">
        <f>IF(correction_sheet!$ALH13&lt;2,"NA",IF(correction_sheet!$A13="","",IF(COUNT(correction_sheet!AAT13,correction_sheet!ABM13,correction_sheet!ADR13,correction_sheet!AEK13,correction_sheet!AKZ13)&lt;4,"NA",VLOOKUP((SUM(correction_sheet!AAT13,correction_sheet!ABM13,correction_sheet!ADR13,correction_sheet!AEK13,correction_sheet!AKZ13)),Reference_sheet!$B$77:$D$87,3,FALSE))))</f>
        <v/>
      </c>
      <c r="FP14" s="4" t="str">
        <f>IF(correction_sheet!$ALH13&lt;2,"NA",IF(correction_sheet!$A13="","",IF(COUNT(correction_sheet!AAU13,correction_sheet!ABN13,correction_sheet!ADS13,correction_sheet!AEL13,correction_sheet!ALA13)&lt;4,"NA",VLOOKUP((SUM(correction_sheet!AAU13,correction_sheet!ABN13,correction_sheet!ADS13,correction_sheet!AEL13,correction_sheet!ALA13)),Reference_sheet!$B$77:$D$87,3,FALSE))))</f>
        <v/>
      </c>
      <c r="FQ14" s="4" t="str">
        <f>IF(correction_sheet!$ALH13&lt;2,"NA",IF(correction_sheet!$A13="","",IF(COUNT(correction_sheet!AAV13,correction_sheet!ABO13,correction_sheet!ADT13,correction_sheet!AEM13,correction_sheet!ALB13)&lt;4,"NA",VLOOKUP((SUM(correction_sheet!AAV13,correction_sheet!ABO13,correction_sheet!ADT13,correction_sheet!AEM13,correction_sheet!ALB13)),Reference_sheet!$B$77:$D$87,3,FALSE))))</f>
        <v/>
      </c>
      <c r="FR14" s="4" t="str">
        <f>IF(correction_sheet!$ALH13&lt;2,"NA",IF(correction_sheet!$A13="","",IF(COUNT(correction_sheet!AEN13,correction_sheet!AFG13,correction_sheet!AFZ13,correction_sheet!AGS13,correction_sheet!AJQ13)&lt;4,"NA",VLOOKUP((SUM(correction_sheet!AEN13,correction_sheet!AFG13,correction_sheet!AFZ13,correction_sheet!AGS13,correction_sheet!AJQ13)),Reference_sheet!$B$91:$D$96,3,FALSE))))</f>
        <v/>
      </c>
      <c r="FS14" s="4" t="str">
        <f>IF(correction_sheet!$ALH13&lt;2,"NA",IF(correction_sheet!$A13="","",IF(COUNT(correction_sheet!AEO13,correction_sheet!AFH13,correction_sheet!AGA13,correction_sheet!AGT13,correction_sheet!AJR13)&lt;4,"NA",VLOOKUP((SUM(correction_sheet!AEO13,correction_sheet!AFH13,correction_sheet!AGA13,correction_sheet!AGT13,correction_sheet!AJR13)),Reference_sheet!$B$91:$D$96,3,FALSE))))</f>
        <v/>
      </c>
      <c r="FT14" s="4" t="str">
        <f>IF(correction_sheet!$ALH13&lt;2,"NA",IF(correction_sheet!$A13="","",IF(COUNT(correction_sheet!AEP13,correction_sheet!AFI13,correction_sheet!AGB13,correction_sheet!AGU13,correction_sheet!AJS13)&lt;4,"NA",VLOOKUP((SUM(correction_sheet!AEP13,correction_sheet!AFI13,correction_sheet!AGB13,correction_sheet!AGU13,correction_sheet!AJS13)),Reference_sheet!$B$91:$D$96,3,FALSE))))</f>
        <v/>
      </c>
      <c r="FU14" s="4" t="str">
        <f>IF(correction_sheet!$ALH13&lt;2,"NA",IF(correction_sheet!$A13="","",IF(COUNT(correction_sheet!AEQ13,correction_sheet!AFJ13,correction_sheet!AGC13,correction_sheet!AGV13,correction_sheet!AJT13)&lt;4,"NA",VLOOKUP((SUM(correction_sheet!AEQ13,correction_sheet!AFJ13,correction_sheet!AGC13,correction_sheet!AGV13,correction_sheet!AJT13)),Reference_sheet!$B$91:$D$96,3,FALSE))))</f>
        <v/>
      </c>
      <c r="FV14" s="4" t="str">
        <f>IF(correction_sheet!$ALH13&lt;2,"NA",IF(correction_sheet!$A13="","",IF(COUNT(correction_sheet!AER13,correction_sheet!AFK13,correction_sheet!AGD13,correction_sheet!AGW13,correction_sheet!AJU13)&lt;4,"NA",VLOOKUP((SUM(correction_sheet!AER13,correction_sheet!AFK13,correction_sheet!AGD13,correction_sheet!AGW13,correction_sheet!AJU13)),Reference_sheet!$B$91:$D$96,3,FALSE))))</f>
        <v/>
      </c>
      <c r="FW14" s="4" t="str">
        <f>IF(correction_sheet!$ALH13&lt;2,"NA",IF(correction_sheet!$A13="","",IF(COUNT(correction_sheet!AES13,correction_sheet!AFL13,correction_sheet!AGE13,correction_sheet!AGX13,correction_sheet!AJV13)&lt;4,"NA",VLOOKUP((SUM(correction_sheet!AES13,correction_sheet!AFL13,correction_sheet!AGE13,correction_sheet!AGX13,correction_sheet!AJV13)),Reference_sheet!$B$91:$D$96,3,FALSE))))</f>
        <v/>
      </c>
      <c r="FX14" s="4" t="str">
        <f>IF(correction_sheet!$ALH13&lt;2,"NA",IF(correction_sheet!$A13="","",IF(COUNT(correction_sheet!AET13,correction_sheet!AFM13,correction_sheet!AGF13,correction_sheet!AGY13,correction_sheet!AJW13)&lt;4,"NA",VLOOKUP((SUM(correction_sheet!AET13,correction_sheet!AFM13,correction_sheet!AGF13,correction_sheet!AGY13,correction_sheet!AJW13)),Reference_sheet!$B$91:$D$96,3,FALSE))))</f>
        <v/>
      </c>
      <c r="FY14" s="4" t="str">
        <f>IF(correction_sheet!$ALH13&lt;2,"NA",IF(correction_sheet!$A13="","",IF(COUNT(correction_sheet!AEU13,correction_sheet!AFN13,correction_sheet!AGG13,correction_sheet!AGZ13,correction_sheet!AJX13)&lt;4,"NA",VLOOKUP((SUM(correction_sheet!AEU13,correction_sheet!AFN13,correction_sheet!AGG13,correction_sheet!AGZ13,correction_sheet!AJX13)),Reference_sheet!$B$91:$D$96,3,FALSE))))</f>
        <v/>
      </c>
      <c r="FZ14" s="4" t="str">
        <f>IF(correction_sheet!$ALH13&lt;2,"NA",IF(correction_sheet!$A13="","",IF(COUNT(correction_sheet!AEV13,correction_sheet!AFO13,correction_sheet!AGH13,correction_sheet!AHA13,correction_sheet!AJY13)&lt;4,"NA",VLOOKUP((SUM(correction_sheet!AEV13,correction_sheet!AFO13,correction_sheet!AGH13,correction_sheet!AHA13,correction_sheet!AJY13)),Reference_sheet!$B$91:$D$96,3,FALSE))))</f>
        <v/>
      </c>
      <c r="GA14" s="4" t="str">
        <f>IF(correction_sheet!$ALH13&lt;2,"NA",IF(correction_sheet!$A13="","",IF(COUNT(correction_sheet!AEW13,correction_sheet!AFP13,correction_sheet!AGI13,correction_sheet!AHB13,correction_sheet!AJZ13)&lt;4,"NA",VLOOKUP((SUM(correction_sheet!AEW13,correction_sheet!AFP13,correction_sheet!AGI13,correction_sheet!AHB13,correction_sheet!AJZ13)),Reference_sheet!$B$91:$D$96,3,FALSE))))</f>
        <v/>
      </c>
      <c r="GB14" s="4" t="str">
        <f>IF(correction_sheet!$ALH13&lt;2,"NA",IF(correction_sheet!$A13="","",IF(COUNT(correction_sheet!AEX13,correction_sheet!AFQ13,correction_sheet!AGJ13,correction_sheet!AHC13,correction_sheet!AKA13)&lt;4,"NA",VLOOKUP((SUM(correction_sheet!AEX13,correction_sheet!AFQ13,correction_sheet!AGJ13,correction_sheet!AHC13,correction_sheet!AKA13)),Reference_sheet!$B$91:$D$96,3,FALSE))))</f>
        <v/>
      </c>
      <c r="GC14" s="4" t="str">
        <f>IF(correction_sheet!$ALH13&lt;2,"NA",IF(correction_sheet!$A13="","",IF(COUNT(correction_sheet!AEY13,correction_sheet!AFR13,correction_sheet!AGK13,correction_sheet!AHD13,correction_sheet!AKB13)&lt;4,"NA",VLOOKUP((SUM(correction_sheet!AEY13,correction_sheet!AFR13,correction_sheet!AGK13,correction_sheet!AHD13,correction_sheet!AKB13)),Reference_sheet!$B$91:$D$96,3,FALSE))))</f>
        <v/>
      </c>
      <c r="GD14" s="4" t="str">
        <f>IF(correction_sheet!$ALH13&lt;2,"NA",IF(correction_sheet!$A13="","",IF(COUNT(correction_sheet!AEZ13,correction_sheet!AFS13,correction_sheet!AGL13,correction_sheet!AHE13,correction_sheet!AKC13)&lt;4,"NA",VLOOKUP((SUM(correction_sheet!AEZ13,correction_sheet!AFS13,correction_sheet!AGL13,correction_sheet!AHE13,correction_sheet!AKC13)),Reference_sheet!$B$91:$D$96,3,FALSE))))</f>
        <v/>
      </c>
      <c r="GE14" s="4" t="str">
        <f>IF(correction_sheet!$ALH13&lt;2,"NA",IF(correction_sheet!$A13="","",IF(COUNT(correction_sheet!AFA13,correction_sheet!AFT13,correction_sheet!AGM13,correction_sheet!AHF13,correction_sheet!AKD13)&lt;4,"NA",VLOOKUP((SUM(correction_sheet!AFA13,correction_sheet!AFT13,correction_sheet!AGM13,correction_sheet!AHF13,correction_sheet!AKD13)),Reference_sheet!$B$91:$D$96,3,FALSE))))</f>
        <v/>
      </c>
      <c r="GF14" s="4" t="str">
        <f>IF(correction_sheet!$ALH13&lt;2,"NA",IF(correction_sheet!$A13="","",IF(COUNT(correction_sheet!AFB13,correction_sheet!AFU13,correction_sheet!AGN13,correction_sheet!AHG13,correction_sheet!AKE13)&lt;4,"NA",VLOOKUP((SUM(correction_sheet!AFB13,correction_sheet!AFU13,correction_sheet!AGN13,correction_sheet!AHG13,correction_sheet!AKE13)),Reference_sheet!$B$91:$D$96,3,FALSE))))</f>
        <v/>
      </c>
      <c r="GG14" s="4" t="str">
        <f>IF(correction_sheet!$ALH13&lt;2,"NA",IF(correction_sheet!$A13="","",IF(COUNT(correction_sheet!AFC13,correction_sheet!AFV13,correction_sheet!AGO13,correction_sheet!AHH13,correction_sheet!AKF13)&lt;4,"NA",VLOOKUP((SUM(correction_sheet!AFC13,correction_sheet!AFV13,correction_sheet!AGO13,correction_sheet!AHH13,correction_sheet!AKF13)),Reference_sheet!$B$91:$D$96,3,FALSE))))</f>
        <v/>
      </c>
      <c r="GH14" s="4" t="str">
        <f>IF(correction_sheet!$ALH13&lt;2,"NA",IF(correction_sheet!$A13="","",IF(COUNT(correction_sheet!AFD13,correction_sheet!AFW13,correction_sheet!AGP13,correction_sheet!AHI13,correction_sheet!AKG13)&lt;4,"NA",VLOOKUP((SUM(correction_sheet!AFD13,correction_sheet!AFW13,correction_sheet!AGP13,correction_sheet!AHI13,correction_sheet!AKG13)),Reference_sheet!$B$91:$D$96,3,FALSE))))</f>
        <v/>
      </c>
      <c r="GI14" s="4" t="str">
        <f>IF(correction_sheet!$ALH13&lt;2,"NA",IF(correction_sheet!$A13="","",IF(COUNT(correction_sheet!AFE13,correction_sheet!AFX13,correction_sheet!AGQ13,correction_sheet!AHJ13,correction_sheet!AKH13)&lt;4,"NA",VLOOKUP((SUM(correction_sheet!AFE13,correction_sheet!AFX13,correction_sheet!AGQ13,correction_sheet!AHJ13,correction_sheet!AKH13)),Reference_sheet!$B$91:$D$96,3,FALSE))))</f>
        <v/>
      </c>
      <c r="GJ14" s="4" t="str">
        <f>IF(correction_sheet!$ALH13&lt;2,"NA",IF(correction_sheet!$A13="","",IF(COUNT(correction_sheet!AFF13,correction_sheet!AFY13,correction_sheet!AGR13,correction_sheet!AHK13,correction_sheet!AKI13)&lt;4,"NA",VLOOKUP((SUM(correction_sheet!AFF13,correction_sheet!AFY13,correction_sheet!AGR13,correction_sheet!AHK13,correction_sheet!AKI13)),Reference_sheet!$B$91:$D$96,3,FALSE))))</f>
        <v/>
      </c>
      <c r="GK14" s="4" t="str">
        <f>IF(correction_sheet!$A13="","",IF(COUNT(C14,V14,AO14,BH14,CA14,CT14,DM14,EF14,EY14,FR14)&lt;8,"NA",SUM(IF(C14&gt;=Reference_sheet!$H$2,1,0),IF(V14&gt;=Reference_sheet!$I$2,1,0),IF(AO14&gt;=Reference_sheet!$J$2,1,0),IF(BH14&gt;=Reference_sheet!$K$2,1,0),IF(CA14&gt;=Reference_sheet!$L$2,1,0),IF(CT14&gt;=Reference_sheet!$M$2,1,0),IF(DM14&gt;=Reference_sheet!$N$2,1,0),IF(EF14&gt;=Reference_sheet!$O$2,1,0),IF(EY14&gt;=Reference_sheet!$P$2,1,0),IF(FR14&gt;=Reference_sheet!$Q$2,1,0))-COUNTIF(C14,"NA")-COUNTIF(V14,"NA")-COUNTIF(AO14,"NA")-COUNTIF(BH14,"NA")-COUNTIF(CA14,"NA")-COUNTIF(CT14,"NA")-COUNTIF(DM14,"NA")-COUNTIF(EF14,"NA")-COUNTIF(EY14,"NA")-COUNTIF(FR14,"NA")))</f>
        <v/>
      </c>
      <c r="GL14" s="4" t="str">
        <f>IF(correction_sheet!$A13="","",IF(COUNT(D14,W14,AP14,BI14,CB14,CU14,DN14,EG14,EZ14,FS14)&lt;8,"NA",SUM(IF(D14&gt;=Reference_sheet!$H$2,1,0),IF(W14&gt;=Reference_sheet!$I$2,1,0),IF(AP14&gt;=Reference_sheet!$J$2,1,0),IF(BI14&gt;=Reference_sheet!$K$2,1,0),IF(CB14&gt;=Reference_sheet!$L$2,1,0),IF(CU14&gt;=Reference_sheet!$M$2,1,0),IF(DN14&gt;=Reference_sheet!$N$2,1,0),IF(EG14&gt;=Reference_sheet!$O$2,1,0),IF(EZ14&gt;=Reference_sheet!$P$2,1,0),IF(FS14&gt;=Reference_sheet!$Q$2,1,0))-COUNTIF(D14,"NA")-COUNTIF(W14,"NA")-COUNTIF(AP14,"NA")-COUNTIF(BI14,"NA")-COUNTIF(CB14,"NA")-COUNTIF(CU14,"NA")-COUNTIF(DN14,"NA")-COUNTIF(EG14,"NA")-COUNTIF(EZ14,"NA")-COUNTIF(FS14,"NA")))</f>
        <v/>
      </c>
      <c r="GM14" s="4" t="str">
        <f>IF(correction_sheet!$A13="","",IF(COUNT(E14,X14,AQ14,BJ14,CC14,CV14,DO14,EH14,FA14,FT14)&lt;8,"NA",SUM(IF(E14&gt;=Reference_sheet!$H$2,1,0),IF(X14&gt;=Reference_sheet!$I$2,1,0),IF(AQ14&gt;=Reference_sheet!$J$2,1,0),IF(BJ14&gt;=Reference_sheet!$K$2,1,0),IF(CC14&gt;=Reference_sheet!$L$2,1,0),IF(CV14&gt;=Reference_sheet!$M$2,1,0),IF(DO14&gt;=Reference_sheet!$N$2,1,0),IF(EH14&gt;=Reference_sheet!$O$2,1,0),IF(FA14&gt;=Reference_sheet!$P$2,1,0),IF(FT14&gt;=Reference_sheet!$Q$2,1,0))-COUNTIF(E14,"NA")-COUNTIF(X14,"NA")-COUNTIF(AQ14,"NA")-COUNTIF(BJ14,"NA")-COUNTIF(CC14,"NA")-COUNTIF(CV14,"NA")-COUNTIF(DO14,"NA")-COUNTIF(EH14,"NA")-COUNTIF(FA14,"NA")-COUNTIF(FT14,"NA")))</f>
        <v/>
      </c>
      <c r="GN14" s="4" t="str">
        <f>IF(correction_sheet!$A13="","",IF(COUNT(F14,Y14,AR14,BK14,CD14,CW14,DP14,EI14,FB14,FU14)&lt;8,"NA",SUM(IF(F14&gt;=Reference_sheet!$H$2,1,0),IF(Y14&gt;=Reference_sheet!$I$2,1,0),IF(AR14&gt;=Reference_sheet!$J$2,1,0),IF(BK14&gt;=Reference_sheet!$K$2,1,0),IF(CD14&gt;=Reference_sheet!$L$2,1,0),IF(CW14&gt;=Reference_sheet!$M$2,1,0),IF(DP14&gt;=Reference_sheet!$N$2,1,0),IF(EI14&gt;=Reference_sheet!$O$2,1,0),IF(FB14&gt;=Reference_sheet!$P$2,1,0),IF(FU14&gt;=Reference_sheet!$Q$2,1,0))-COUNTIF(F14,"NA")-COUNTIF(Y14,"NA")-COUNTIF(AR14,"NA")-COUNTIF(BK14,"NA")-COUNTIF(CD14,"NA")-COUNTIF(CW14,"NA")-COUNTIF(DP14,"NA")-COUNTIF(EI14,"NA")-COUNTIF(FB14,"NA")-COUNTIF(FU14,"NA")))</f>
        <v/>
      </c>
      <c r="GO14" s="4" t="str">
        <f>IF(correction_sheet!$A13="","",IF(COUNT(G14,Z14,AS14,BL14,CE14,CX14,DQ14,EJ14,FC14,FV14)&lt;8,"NA",SUM(IF(G14&gt;=Reference_sheet!$H$2,1,0),IF(Z14&gt;=Reference_sheet!$I$2,1,0),IF(AS14&gt;=Reference_sheet!$J$2,1,0),IF(BL14&gt;=Reference_sheet!$K$2,1,0),IF(CE14&gt;=Reference_sheet!$L$2,1,0),IF(CX14&gt;=Reference_sheet!$M$2,1,0),IF(DQ14&gt;=Reference_sheet!$N$2,1,0),IF(EJ14&gt;=Reference_sheet!$O$2,1,0),IF(FC14&gt;=Reference_sheet!$P$2,1,0),IF(FV14&gt;=Reference_sheet!$Q$2,1,0))-COUNTIF(G14,"NA")-COUNTIF(Z14,"NA")-COUNTIF(AS14,"NA")-COUNTIF(BL14,"NA")-COUNTIF(CE14,"NA")-COUNTIF(CX14,"NA")-COUNTIF(DQ14,"NA")-COUNTIF(EJ14,"NA")-COUNTIF(FC14,"NA")-COUNTIF(FV14,"NA")))</f>
        <v/>
      </c>
      <c r="GP14" s="4" t="str">
        <f>IF(correction_sheet!$A13="","",IF(COUNT(H14,AA14,AT14,BM14,CF14,CY14,DR14,EK14,FD14,FW14)&lt;8,"NA",SUM(IF(H14&gt;=Reference_sheet!$H$2,1,0),IF(AA14&gt;=Reference_sheet!$I$2,1,0),IF(AT14&gt;=Reference_sheet!$J$2,1,0),IF(BM14&gt;=Reference_sheet!$K$2,1,0),IF(CF14&gt;=Reference_sheet!$L$2,1,0),IF(CY14&gt;=Reference_sheet!$M$2,1,0),IF(DR14&gt;=Reference_sheet!$N$2,1,0),IF(EK14&gt;=Reference_sheet!$O$2,1,0),IF(FD14&gt;=Reference_sheet!$P$2,1,0),IF(FW14&gt;=Reference_sheet!$Q$2,1,0))-COUNTIF(H14,"NA")-COUNTIF(AA14,"NA")-COUNTIF(AT14,"NA")-COUNTIF(BM14,"NA")-COUNTIF(CF14,"NA")-COUNTIF(CY14,"NA")-COUNTIF(DR14,"NA")-COUNTIF(EK14,"NA")-COUNTIF(FD14,"NA")-COUNTIF(FW14,"NA")))</f>
        <v/>
      </c>
      <c r="GQ14" s="4" t="str">
        <f>IF(correction_sheet!$A13="","",IF(COUNT(I14,AB14,AU14,BN14,CG14,CZ14,DS14,EL14,FE14,FX14)&lt;8,"NA",SUM(IF(I14&gt;=Reference_sheet!$H$2,1,0),IF(AB14&gt;=Reference_sheet!$I$2,1,0),IF(AU14&gt;=Reference_sheet!$J$2,1,0),IF(BN14&gt;=Reference_sheet!$K$2,1,0),IF(CG14&gt;=Reference_sheet!$L$2,1,0),IF(CZ14&gt;=Reference_sheet!$M$2,1,0),IF(DS14&gt;=Reference_sheet!$N$2,1,0),IF(EL14&gt;=Reference_sheet!$O$2,1,0),IF(FE14&gt;=Reference_sheet!$P$2,1,0),IF(FX14&gt;=Reference_sheet!$Q$2,1,0))-COUNTIF(I14,"NA")-COUNTIF(AB14,"NA")-COUNTIF(AU14,"NA")-COUNTIF(BN14,"NA")-COUNTIF(CG14,"NA")-COUNTIF(CZ14,"NA")-COUNTIF(DS14,"NA")-COUNTIF(EL14,"NA")-COUNTIF(FE14,"NA")-COUNTIF(FX14,"NA")))</f>
        <v/>
      </c>
      <c r="GR14" s="4" t="str">
        <f>IF(correction_sheet!$A13="","",IF(COUNT(J14,AC14,AV14,BO14,CH14,DA14,DT14,EM14,FF14,FY14)&lt;8,"NA",SUM(IF(J14&gt;=Reference_sheet!$H$2,1,0),IF(AC14&gt;=Reference_sheet!$I$2,1,0),IF(AV14&gt;=Reference_sheet!$J$2,1,0),IF(BO14&gt;=Reference_sheet!$K$2,1,0),IF(CH14&gt;=Reference_sheet!$L$2,1,0),IF(DA14&gt;=Reference_sheet!$M$2,1,0),IF(DT14&gt;=Reference_sheet!$N$2,1,0),IF(EM14&gt;=Reference_sheet!$O$2,1,0),IF(FF14&gt;=Reference_sheet!$P$2,1,0),IF(FY14&gt;=Reference_sheet!$Q$2,1,0))-COUNTIF(J14,"NA")-COUNTIF(AC14,"NA")-COUNTIF(AV14,"NA")-COUNTIF(BO14,"NA")-COUNTIF(CH14,"NA")-COUNTIF(DA14,"NA")-COUNTIF(DT14,"NA")-COUNTIF(EM14,"NA")-COUNTIF(FF14,"NA")-COUNTIF(FY14,"NA")))</f>
        <v/>
      </c>
      <c r="GS14" s="4" t="str">
        <f>IF(correction_sheet!$A13="","",IF(COUNT(K14,AD14,AW14,BP14,CI14,DB14,DU14,EN14,FG14,FZ14)&lt;8,"NA",SUM(IF(K14&gt;=Reference_sheet!$H$2,1,0),IF(AD14&gt;=Reference_sheet!$I$2,1,0),IF(AW14&gt;=Reference_sheet!$J$2,1,0),IF(BP14&gt;=Reference_sheet!$K$2,1,0),IF(CI14&gt;=Reference_sheet!$L$2,1,0),IF(DB14&gt;=Reference_sheet!$M$2,1,0),IF(DU14&gt;=Reference_sheet!$N$2,1,0),IF(EN14&gt;=Reference_sheet!$O$2,1,0),IF(FG14&gt;=Reference_sheet!$P$2,1,0),IF(FZ14&gt;=Reference_sheet!$Q$2,1,0))-COUNTIF(K14,"NA")-COUNTIF(AD14,"NA")-COUNTIF(AW14,"NA")-COUNTIF(BP14,"NA")-COUNTIF(CI14,"NA")-COUNTIF(DB14,"NA")-COUNTIF(DU14,"NA")-COUNTIF(EN14,"NA")-COUNTIF(FG14,"NA")-COUNTIF(FZ14,"NA")))</f>
        <v/>
      </c>
      <c r="GT14" s="4" t="str">
        <f>IF(correction_sheet!$A13="","",IF(COUNT(L14,AE14,AX14,BQ14,CJ14,DC14,DV14,EO14,FH14,GA14)&lt;8,"NA",SUM(IF(L14&gt;=Reference_sheet!$H$2,1,0),IF(AE14&gt;=Reference_sheet!$I$2,1,0),IF(AX14&gt;=Reference_sheet!$J$2,1,0),IF(BQ14&gt;=Reference_sheet!$K$2,1,0),IF(CJ14&gt;=Reference_sheet!$L$2,1,0),IF(DC14&gt;=Reference_sheet!$M$2,1,0),IF(DV14&gt;=Reference_sheet!$N$2,1,0),IF(EO14&gt;=Reference_sheet!$O$2,1,0),IF(FH14&gt;=Reference_sheet!$P$2,1,0),IF(GA14&gt;=Reference_sheet!$Q$2,1,0))-COUNTIF(L14,"NA")-COUNTIF(AE14,"NA")-COUNTIF(AX14,"NA")-COUNTIF(BQ14,"NA")-COUNTIF(CJ14,"NA")-COUNTIF(DC14,"NA")-COUNTIF(DV14,"NA")-COUNTIF(EO14,"NA")-COUNTIF(FH14,"NA")-COUNTIF(GA14,"NA")))</f>
        <v/>
      </c>
      <c r="GU14" s="4" t="str">
        <f>IF(correction_sheet!$A13="","",IF(COUNT(M14,AF14,AY14,BR14,CK14,DD14,DW14,EP14,FI14,GB14)&lt;8,"NA",SUM(IF(M14&gt;=Reference_sheet!$H$2,1,0),IF(AF14&gt;=Reference_sheet!$I$2,1,0),IF(AY14&gt;=Reference_sheet!$J$2,1,0),IF(BR14&gt;=Reference_sheet!$K$2,1,0),IF(CK14&gt;=Reference_sheet!$L$2,1,0),IF(DD14&gt;=Reference_sheet!$M$2,1,0),IF(DW14&gt;=Reference_sheet!$N$2,1,0),IF(EP14&gt;=Reference_sheet!$O$2,1,0),IF(FI14&gt;=Reference_sheet!$P$2,1,0),IF(GB14&gt;=Reference_sheet!$Q$2,1,0))-COUNTIF(M14,"NA")-COUNTIF(AF14,"NA")-COUNTIF(AY14,"NA")-COUNTIF(BR14,"NA")-COUNTIF(CK14,"NA")-COUNTIF(DD14,"NA")-COUNTIF(DW14,"NA")-COUNTIF(EP14,"NA")-COUNTIF(FI14,"NA")-COUNTIF(GB14,"NA")))</f>
        <v/>
      </c>
      <c r="GV14" s="4" t="str">
        <f>IF(correction_sheet!$A13="","",IF(COUNT(N14,AG14,AZ14,BS14,CL14,DE14,DX14,EQ14,FJ14,GC14)&lt;8,"NA",SUM(IF(N14&gt;=Reference_sheet!$H$2,1,0),IF(AG14&gt;=Reference_sheet!$I$2,1,0),IF(AZ14&gt;=Reference_sheet!$J$2,1,0),IF(BS14&gt;=Reference_sheet!$K$2,1,0),IF(CL14&gt;=Reference_sheet!$L$2,1,0),IF(DE14&gt;=Reference_sheet!$M$2,1,0),IF(DX14&gt;=Reference_sheet!$N$2,1,0),IF(EQ14&gt;=Reference_sheet!$O$2,1,0),IF(FJ14&gt;=Reference_sheet!$P$2,1,0),IF(GC14&gt;=Reference_sheet!$Q$2,1,0))-COUNTIF(N14,"NA")-COUNTIF(AG14,"NA")-COUNTIF(AZ14,"NA")-COUNTIF(BS14,"NA")-COUNTIF(CL14,"NA")-COUNTIF(DE14,"NA")-COUNTIF(DX14,"NA")-COUNTIF(EQ14,"NA")-COUNTIF(FJ14,"NA")-COUNTIF(GC14,"NA")))</f>
        <v/>
      </c>
      <c r="GW14" s="4" t="str">
        <f>IF(correction_sheet!$A13="","",IF(COUNT(O14,AH14,BA14,BT14,CM14,DF14,DY14,ER14,FK14,GD14)&lt;8,"NA",SUM(IF(O14&gt;=Reference_sheet!$H$2,1,0),IF(AH14&gt;=Reference_sheet!$I$2,1,0),IF(BA14&gt;=Reference_sheet!$J$2,1,0),IF(BT14&gt;=Reference_sheet!$K$2,1,0),IF(CM14&gt;=Reference_sheet!$L$2,1,0),IF(DF14&gt;=Reference_sheet!$M$2,1,0),IF(DY14&gt;=Reference_sheet!$N$2,1,0),IF(ER14&gt;=Reference_sheet!$O$2,1,0),IF(FK14&gt;=Reference_sheet!$P$2,1,0),IF(GD14&gt;=Reference_sheet!$Q$2,1,0))-COUNTIF(O14,"NA")-COUNTIF(AH14,"NA")-COUNTIF(BA14,"NA")-COUNTIF(BT14,"NA")-COUNTIF(CM14,"NA")-COUNTIF(DF14,"NA")-COUNTIF(DY14,"NA")-COUNTIF(ER14,"NA")-COUNTIF(FK14,"NA")-COUNTIF(GD14,"NA")))</f>
        <v/>
      </c>
      <c r="GX14" s="4" t="str">
        <f>IF(correction_sheet!$A13="","",IF(COUNT(P14,AI14,BB14,BU14,CN14,DG14,DZ14,ES14,FL14,GE14)&lt;8,"NA",SUM(IF(P14&gt;=Reference_sheet!$H$2,1,0),IF(AI14&gt;=Reference_sheet!$I$2,1,0),IF(BB14&gt;=Reference_sheet!$J$2,1,0),IF(BU14&gt;=Reference_sheet!$K$2,1,0),IF(CN14&gt;=Reference_sheet!$L$2,1,0),IF(DG14&gt;=Reference_sheet!$M$2,1,0),IF(DZ14&gt;=Reference_sheet!$N$2,1,0),IF(ES14&gt;=Reference_sheet!$O$2,1,0),IF(FL14&gt;=Reference_sheet!$P$2,1,0),IF(GE14&gt;=Reference_sheet!$Q$2,1,0))-COUNTIF(P14,"NA")-COUNTIF(AI14,"NA")-COUNTIF(BB14,"NA")-COUNTIF(BU14,"NA")-COUNTIF(CN14,"NA")-COUNTIF(DG14,"NA")-COUNTIF(DZ14,"NA")-COUNTIF(ES14,"NA")-COUNTIF(FL14,"NA")-COUNTIF(GE14,"NA")))</f>
        <v/>
      </c>
      <c r="GY14" s="4" t="str">
        <f>IF(correction_sheet!$A13="","",IF(COUNT(Q14,AJ14,BC14,BV14,CO14,DH14,EA14,ET14,FM14,GF14)&lt;8,"NA",SUM(IF(Q14&gt;=Reference_sheet!$H$2,1,0),IF(AJ14&gt;=Reference_sheet!$I$2,1,0),IF(BC14&gt;=Reference_sheet!$J$2,1,0),IF(BV14&gt;=Reference_sheet!$K$2,1,0),IF(CO14&gt;=Reference_sheet!$L$2,1,0),IF(DH14&gt;=Reference_sheet!$M$2,1,0),IF(EA14&gt;=Reference_sheet!$N$2,1,0),IF(ET14&gt;=Reference_sheet!$O$2,1,0),IF(FM14&gt;=Reference_sheet!$P$2,1,0),IF(GF14&gt;=Reference_sheet!$Q$2,1,0))-COUNTIF(Q14,"NA")-COUNTIF(AJ14,"NA")-COUNTIF(BC14,"NA")-COUNTIF(BV14,"NA")-COUNTIF(CO14,"NA")-COUNTIF(DH14,"NA")-COUNTIF(EA14,"NA")-COUNTIF(ET14,"NA")-COUNTIF(FM14,"NA")-COUNTIF(GF14,"NA")))</f>
        <v/>
      </c>
      <c r="GZ14" s="4" t="str">
        <f>IF(correction_sheet!$A13="","",IF(COUNT(R14,AK14,BD14,BW14,CP14,DI14,EB14,EU14,FN14,GG14)&lt;8,"NA",SUM(IF(R14&gt;=Reference_sheet!$H$2,1,0),IF(AK14&gt;=Reference_sheet!$I$2,1,0),IF(BD14&gt;=Reference_sheet!$J$2,1,0),IF(BW14&gt;=Reference_sheet!$K$2,1,0),IF(CP14&gt;=Reference_sheet!$L$2,1,0),IF(DI14&gt;=Reference_sheet!$M$2,1,0),IF(EB14&gt;=Reference_sheet!$N$2,1,0),IF(EU14&gt;=Reference_sheet!$O$2,1,0),IF(FN14&gt;=Reference_sheet!$P$2,1,0),IF(GG14&gt;=Reference_sheet!$Q$2,1,0))-COUNTIF(R14,"NA")-COUNTIF(AK14,"NA")-COUNTIF(BD14,"NA")-COUNTIF(BW14,"NA")-COUNTIF(CP14,"NA")-COUNTIF(DI14,"NA")-COUNTIF(EB14,"NA")-COUNTIF(EU14,"NA")-COUNTIF(FN14,"NA")-COUNTIF(GG14,"NA")))</f>
        <v/>
      </c>
      <c r="HA14" s="4" t="str">
        <f>IF(correction_sheet!$A13="","",IF(COUNT(S14,AL14,BE14,BX14,CQ14,DJ14,EC14,EV14,FO14,GH14)&lt;8,"NA",SUM(IF(S14&gt;=Reference_sheet!$H$2,1,0),IF(AL14&gt;=Reference_sheet!$I$2,1,0),IF(BE14&gt;=Reference_sheet!$J$2,1,0),IF(BX14&gt;=Reference_sheet!$K$2,1,0),IF(CQ14&gt;=Reference_sheet!$L$2,1,0),IF(DJ14&gt;=Reference_sheet!$M$2,1,0),IF(EC14&gt;=Reference_sheet!$N$2,1,0),IF(EV14&gt;=Reference_sheet!$O$2,1,0),IF(FO14&gt;=Reference_sheet!$P$2,1,0),IF(GH14&gt;=Reference_sheet!$Q$2,1,0))-COUNTIF(S14,"NA")-COUNTIF(AL14,"NA")-COUNTIF(BE14,"NA")-COUNTIF(BX14,"NA")-COUNTIF(CQ14,"NA")-COUNTIF(DJ14,"NA")-COUNTIF(EC14,"NA")-COUNTIF(EV14,"NA")-COUNTIF(FO14,"NA")-COUNTIF(GH14,"NA")))</f>
        <v/>
      </c>
      <c r="HB14" s="4" t="str">
        <f>IF(correction_sheet!$A13="","",IF(COUNT(T14,AM14,BF14,BY14,CR14,DK14,ED14,EW14,FP14,GI14)&lt;8,"NA",SUM(IF(T14&gt;=Reference_sheet!$H$2,1,0),IF(AM14&gt;=Reference_sheet!$I$2,1,0),IF(BF14&gt;=Reference_sheet!$J$2,1,0),IF(BY14&gt;=Reference_sheet!$K$2,1,0),IF(CR14&gt;=Reference_sheet!$L$2,1,0),IF(DK14&gt;=Reference_sheet!$M$2,1,0),IF(ED14&gt;=Reference_sheet!$N$2,1,0),IF(EW14&gt;=Reference_sheet!$O$2,1,0),IF(FP14&gt;=Reference_sheet!$P$2,1,0),IF(GI14&gt;=Reference_sheet!$Q$2,1,0))-COUNTIF(T14,"NA")-COUNTIF(AM14,"NA")-COUNTIF(BF14,"NA")-COUNTIF(BY14,"NA")-COUNTIF(CR14,"NA")-COUNTIF(DK14,"NA")-COUNTIF(ED14,"NA")-COUNTIF(EW14,"NA")-COUNTIF(FP14,"NA")-COUNTIF(GI14,"NA")))</f>
        <v/>
      </c>
      <c r="HC14" s="4" t="str">
        <f>IF(correction_sheet!$A13="","",IF(COUNT(C14,V14,AO14,BH14,CA14,CT14,DM14,EF14,#REF!,EY14,FR14)&lt;8,"NA",INT(0.5+SUM(C14,V14,AO14,BH14,CA14,CT14,DM14,EF14,EY14,FR14))))</f>
        <v/>
      </c>
      <c r="HD14" s="4" t="str">
        <f>IF(correction_sheet!$A13="","",IF(COUNT(D14,W14,AP14,BI14,CB14,CU14,DN14,EG14,#REF!,EZ14,FS14)&lt;8,"NA",INT(0.5+SUM(D14,W14,AP14,BI14,CB14,CU14,DN14,EG14,EZ14,FS14))))</f>
        <v/>
      </c>
      <c r="HE14" s="4" t="str">
        <f>IF(correction_sheet!$A13="","",IF(COUNT(E14,X14,AQ14,BJ14,CC14,CV14,DO14,EH14,#REF!,FA14,FT14)&lt;8,"NA",INT(0.5+SUM(E14,X14,AQ14,BJ14,CC14,CV14,DO14,EH14,FA14,FT14))))</f>
        <v/>
      </c>
      <c r="HF14" s="4" t="str">
        <f>IF(correction_sheet!$A13="","",IF(COUNT(F14,Y14,AR14,BK14,CD14,CW14,DP14,EI14,#REF!,FB14,FU14)&lt;8,"NA",INT(0.5+SUM(F14,Y14,AR14,BK14,CD14,CW14,DP14,EI14,FB14,FU14))))</f>
        <v/>
      </c>
      <c r="HG14" s="4" t="str">
        <f>IF(correction_sheet!$A13="","",IF(COUNT(G14,Z14,AS14,BL14,CE14,CX14,DQ14,EJ14,#REF!,FC14,FV14)&lt;8,"NA",INT(0.5+SUM(G14,Z14,AS14,BL14,CE14,CX14,DQ14,EJ14,FC14,FV14))))</f>
        <v/>
      </c>
      <c r="HH14" s="4" t="str">
        <f>IF(correction_sheet!$A13="","",IF(COUNT(H14,AA14,AT14,BM14,CF14,CY14,DR14,EK14,#REF!,FD14,FW14)&lt;8,"NA",INT(0.5+SUM(H14,AA14,AT14,BM14,CF14,CY14,DR14,EK14,FD14,FW14))))</f>
        <v/>
      </c>
      <c r="HI14" s="4" t="str">
        <f>IF(correction_sheet!$A13="","",IF(COUNT(I14,AB14,AU14,BN14,CG14,CZ14,DS14,EL14,#REF!,FE14,FX14)&lt;8,"NA",INT(0.5+SUM(I14,AB14,AU14,BN14,CG14,CZ14,DS14,EL14,FE14,FX14))))</f>
        <v/>
      </c>
      <c r="HJ14" s="4" t="str">
        <f>IF(correction_sheet!$A13="","",IF(COUNT(J14,AC14,AV14,BO14,CH14,DA14,DT14,EM14,#REF!,FF14,FY14)&lt;8,"NA",INT(0.5+SUM(J14,AC14,AV14,BO14,CH14,DA14,DT14,EM14,FF14,FY14))))</f>
        <v/>
      </c>
      <c r="HK14" s="4" t="str">
        <f>IF(correction_sheet!$A13="","",IF(COUNT(K14,AD14,AW14,BP14,CI14,DB14,DU14,EN14,#REF!,FG14,FZ14)&lt;8,"NA",INT(0.5+SUM(K14,AD14,AW14,BP14,CI14,DB14,DU14,EN14,FG14,FZ14))))</f>
        <v/>
      </c>
      <c r="HL14" s="4" t="str">
        <f>IF(correction_sheet!$A13="","",IF(COUNT(L14,AE14,AX14,BQ14,CJ14,DC14,DV14,EO14,#REF!,FH14,GA14)&lt;8,"NA",INT(0.5+SUM(L14,AE14,AX14,BQ14,CJ14,DC14,DV14,EO14,FH14,GA14))))</f>
        <v/>
      </c>
      <c r="HM14" s="4" t="str">
        <f>IF(correction_sheet!$A13="","",IF(COUNT(M14,AF14,AY14,BR14,CK14,DD14,DW14,EP14,#REF!,FI14,GB14)&lt;8,"NA",INT(0.5+SUM(M14,AF14,AY14,BR14,CK14,DD14,DW14,EP14,FI14,GB14))))</f>
        <v/>
      </c>
      <c r="HN14" s="4" t="str">
        <f>IF(correction_sheet!$A13="","",IF(COUNT(N14,AG14,AZ14,BS14,CL14,DE14,DX14,EQ14,#REF!,FJ14,GC14)&lt;8,"NA",INT(0.5+SUM(N14,AG14,AZ14,BS14,CL14,DE14,DX14,EQ14,FJ14,GC14))))</f>
        <v/>
      </c>
      <c r="HO14" s="4" t="str">
        <f>IF(correction_sheet!$A13="","",IF(COUNT(O14,AH14,BA14,BT14,CM14,DF14,DY14,ER14,#REF!,FK14,GD14)&lt;8,"NA",INT(0.5+SUM(O14,AH14,BA14,BT14,CM14,DF14,DY14,ER14,FK14,GD14))))</f>
        <v/>
      </c>
      <c r="HP14" s="4" t="str">
        <f>IF(correction_sheet!$A13="","",IF(COUNT(P14,AI14,BB14,BU14,CN14,DG14,DZ14,ES14,#REF!,FL14,GE14)&lt;8,"NA",INT(0.5+SUM(P14,AI14,BB14,BU14,CN14,DG14,DZ14,ES14,FL14,GE14))))</f>
        <v/>
      </c>
      <c r="HQ14" s="4" t="str">
        <f>IF(correction_sheet!$A13="","",IF(COUNT(Q14,AJ14,BC14,BV14,CO14,DH14,EA14,ET14,#REF!,FM14,GF14)&lt;8,"NA",INT(0.5+SUM(Q14,AJ14,BC14,BV14,CO14,DH14,EA14,ET14,FM14,GF14))))</f>
        <v/>
      </c>
      <c r="HR14" s="4" t="str">
        <f>IF(correction_sheet!$A13="","",IF(COUNT(R14,AK14,BD14,BW14,CP14,DI14,EB14,EU14,#REF!,FN14,GG14)&lt;8,"NA",INT(0.5+SUM(R14,AK14,BD14,BW14,CP14,DI14,EB14,EU14,FN14,GG14))))</f>
        <v/>
      </c>
      <c r="HS14" s="4" t="str">
        <f>IF(correction_sheet!$A13="","",IF(COUNT(S14,AL14,BE14,BX14,CQ14,DJ14,EC14,EV14,#REF!,FO14,GH14)&lt;8,"NA",INT(0.5+SUM(S14,AL14,BE14,BX14,CQ14,DJ14,EC14,EV14,FO14,GH14))))</f>
        <v/>
      </c>
      <c r="HT14" s="4" t="str">
        <f>IF(correction_sheet!$A13="","",IF(COUNT(T14,AM14,BF14,BY14,CR14,DK14,ED14,EW14,#REF!,FP14,GI14)&lt;8,"NA",INT(0.5+SUM(T14,AM14,BF14,BY14,CR14,DK14,ED14,EW14,FP14,GI14))))</f>
        <v/>
      </c>
      <c r="HU14" s="20" t="str">
        <f>IF(correction_sheet!$A13="","",IF(COUNT(U14,AN14,BG14,BZ14,CS14,DL14,EE14,EX14,FQ14,GJ14)&lt;8,"NA",SUM(IF(U14&gt;=Reference_sheet!$H$2,1,0),IF(AN14&gt;=Reference_sheet!$I$2,1,0),IF(BG14&gt;=Reference_sheet!$J$2,1,0),IF(BZ14&gt;=Reference_sheet!$K$2,1,0),IF(CS14&gt;=Reference_sheet!$L$2,1,0),IF(DL14&gt;=Reference_sheet!$M$2,1,0),IF(EE14&gt;=Reference_sheet!$N$2,1,0),IF(EX14&gt;=Reference_sheet!$O$2,1,0),IF(FQ14&gt;=Reference_sheet!$P$2,1,0),IF(GJ14&gt;=Reference_sheet!$Q$2,1,0))-COUNTIF(U14,"NA")-COUNTIF(AN14,"NA")-COUNTIF(BG14,"NA")-COUNTIF(BZ14,"NA")-COUNTIF(CS14,"NA")-COUNTIF(DL14,"NA")-COUNTIF(EE14,"NA")-COUNTIF(EX14,"NA")-COUNTIF(FQ14,"NA")-COUNTIF(GJ14,"NA")))</f>
        <v/>
      </c>
      <c r="HV14" s="20" t="str">
        <f>IF(correction_sheet!$A13="","",IF(COUNT(U14,AN14,BG14,BZ14,CS14,DL14,EE14,EX14,FQ14,GJ14)&lt;8,"NA",INT(0.5+SUM(U14,AN14,BG14,BZ14,CS14,DL14,EE14,EX14,FQ14,GJ14))))</f>
        <v/>
      </c>
      <c r="HW14" s="21" t="str">
        <f t="shared" si="9"/>
        <v/>
      </c>
      <c r="HX14" s="21" t="str">
        <f t="shared" si="10"/>
        <v/>
      </c>
      <c r="HY14" s="21" t="str">
        <f t="shared" si="11"/>
        <v/>
      </c>
      <c r="HZ14" s="21" t="str">
        <f t="shared" si="12"/>
        <v/>
      </c>
      <c r="IA14" s="21" t="str">
        <f t="shared" si="13"/>
        <v/>
      </c>
      <c r="IB14" s="21" t="str">
        <f t="shared" si="14"/>
        <v/>
      </c>
      <c r="IC14" s="21" t="str">
        <f t="shared" si="15"/>
        <v/>
      </c>
      <c r="ID14" s="21" t="str">
        <f t="shared" si="16"/>
        <v/>
      </c>
      <c r="IE14" s="21" t="str">
        <f>Scored_sheet!FQ14</f>
        <v/>
      </c>
      <c r="IF14" s="21" t="str">
        <f t="shared" si="17"/>
        <v/>
      </c>
      <c r="IG14" s="34" t="str">
        <f>IF(correction_sheet!$A13="","",IF(COUNT(U14,AN14,BG14,BZ14,CS14,DL14,EE14,EX14,FQ14,GJ14)&lt;7,"NA",SUM(IF(MAX(correction_sheet!HV13,correction_sheet!IO13,correction_sheet!JH13)&gt;0,IF(U14&gt;=Reference_sheet!$H$2,1,0),0),IF(AN14&gt;=Reference_sheet!$I$2,1,0),IF(BG14&gt;=Reference_sheet!$J$2,1,0),IF(BZ14&gt;=Reference_sheet!$K$2,1,0),IF(CS14&gt;=Reference_sheet!$L$2,1,0),IF(DL14&gt;=Reference_sheet!$M$2,1,0),IF(FQ14&gt;=Reference_sheet!$P$2,1,0),IF(GJ14&gt;=Reference_sheet!$Q$2,1,0))-COUNTIF(U14,"NA")-COUNTIF(AN14,"NA")-COUNTIF(BG14,"NA")-COUNTIF(BZ14,"NA")-COUNTIF(CS14,"NA")-COUNTIF(DL14,"NA")-COUNTIF(FQ14,"NA")-COUNTIF(GJ14,"NA")))</f>
        <v/>
      </c>
      <c r="IH14" s="17"/>
    </row>
    <row r="15" spans="1:242">
      <c r="A15" s="7" t="str">
        <f>IF(correction_sheet!$A14="","",correction_sheet!$A14)</f>
        <v/>
      </c>
      <c r="B15" s="7" t="str">
        <f>IF(correction_sheet!$B14="","",correction_sheet!$B14)</f>
        <v/>
      </c>
      <c r="C15" s="4" t="str">
        <f>IF(correction_sheet!$ALC14=0,"NA",IF(correction_sheet!$A14="","",IF(COUNT(correction_sheet!MG14,correction_sheet!MZ14,correction_sheet!HD14,correction_sheet!HW14,correction_sheet!IP14,correction_sheet!YR14,correction_sheet!ZK14)&lt;5,"NA",VLOOKUP(SUM(correction_sheet!MG14,correction_sheet!MZ14,correction_sheet!HD14,correction_sheet!HW14,correction_sheet!IP14,correction_sheet!YR14,correction_sheet!ZK14),Reference_sheet!$B$2:$D$11,3,FALSE))))</f>
        <v/>
      </c>
      <c r="D15" s="4" t="str">
        <f>IF(correction_sheet!$ALC14=0,"NA",IF(correction_sheet!$A14="","",IF(COUNT(correction_sheet!MH14,correction_sheet!NA14,correction_sheet!HE14,correction_sheet!HX14,correction_sheet!IQ14,correction_sheet!YS14,correction_sheet!ZL14)&lt;5,"NA",VLOOKUP(SUM(correction_sheet!MH14,correction_sheet!NA14,correction_sheet!HE14,correction_sheet!HX14,correction_sheet!IQ14,correction_sheet!YS14,correction_sheet!ZL14),Reference_sheet!$B$2:$D$11,3,FALSE))))</f>
        <v/>
      </c>
      <c r="E15" s="4" t="str">
        <f>IF(correction_sheet!$ALC14=0,"NA",IF(correction_sheet!$A14="","",IF(COUNT(correction_sheet!MI14,correction_sheet!NB14,correction_sheet!HF14,correction_sheet!HY14,correction_sheet!IR14,correction_sheet!YT14,correction_sheet!ZM14)&lt;5,"NA",VLOOKUP(SUM(correction_sheet!MI14,correction_sheet!NB14,correction_sheet!HF14,correction_sheet!HY14,correction_sheet!IR14,correction_sheet!YT14,correction_sheet!ZM14),Reference_sheet!$B$2:$D$11,3,FALSE))))</f>
        <v/>
      </c>
      <c r="F15" s="4" t="str">
        <f>IF(correction_sheet!$ALC14=0,"NA",IF(correction_sheet!$A14="","",IF(COUNT(correction_sheet!MJ14,correction_sheet!NC14,correction_sheet!HG14,correction_sheet!HZ14,correction_sheet!IS14,correction_sheet!YU14,correction_sheet!ZN14)&lt;5,"NA",VLOOKUP(SUM(correction_sheet!MJ14,correction_sheet!NC14,correction_sheet!HG14,correction_sheet!HZ14,correction_sheet!IS14,correction_sheet!YU14,correction_sheet!ZN14),Reference_sheet!$B$2:$D$11,3,FALSE))))</f>
        <v/>
      </c>
      <c r="G15" s="4" t="str">
        <f>IF(correction_sheet!$ALC14=0,"NA",IF(correction_sheet!$A14="","",IF(COUNT(correction_sheet!MK14,correction_sheet!ND14,correction_sheet!HH14,correction_sheet!IA14,correction_sheet!IT14,correction_sheet!YV14,correction_sheet!ZO14)&lt;5,"NA",VLOOKUP(SUM(correction_sheet!MK14,correction_sheet!ND14,correction_sheet!HH14,correction_sheet!IA14,correction_sheet!IT14,correction_sheet!YV14,correction_sheet!ZO14),Reference_sheet!$B$2:$D$11,3,FALSE))))</f>
        <v/>
      </c>
      <c r="H15" s="4" t="str">
        <f>IF(correction_sheet!$ALC14=0,"NA",IF(correction_sheet!$A14="","",IF(COUNT(correction_sheet!ML14,correction_sheet!NE14,correction_sheet!HI14,correction_sheet!IB14,correction_sheet!IU14,correction_sheet!YW14,correction_sheet!ZP14)&lt;5,"NA",VLOOKUP(SUM(correction_sheet!ML14,correction_sheet!NE14,correction_sheet!HI14,correction_sheet!IB14,correction_sheet!IU14,correction_sheet!YW14,correction_sheet!ZP14),Reference_sheet!$B$2:$D$11,3,FALSE))))</f>
        <v/>
      </c>
      <c r="I15" s="4" t="str">
        <f>IF(correction_sheet!$ALC14=0,"NA",IF(correction_sheet!$A14="","",IF(COUNT(correction_sheet!MM14,correction_sheet!NF14,correction_sheet!HJ14,correction_sheet!IC14,correction_sheet!IV14,correction_sheet!YX14,correction_sheet!ZQ14)&lt;5,"NA",VLOOKUP(SUM(correction_sheet!MM14,correction_sheet!NF14,correction_sheet!HJ14,correction_sheet!IC14,correction_sheet!IV14,correction_sheet!YX14,correction_sheet!ZQ14),Reference_sheet!$B$2:$D$11,3,FALSE))))</f>
        <v/>
      </c>
      <c r="J15" s="4" t="str">
        <f>IF(correction_sheet!$ALC14=0,"NA",IF(correction_sheet!$A14="","",IF(COUNT(correction_sheet!MN14,correction_sheet!NG14,correction_sheet!HK14,correction_sheet!ID14,correction_sheet!IW14,correction_sheet!YY14,correction_sheet!ZR14)&lt;5,"NA",VLOOKUP(SUM(correction_sheet!MN14,correction_sheet!NG14,correction_sheet!HK14,correction_sheet!ID14,correction_sheet!IW14,correction_sheet!YY14,correction_sheet!ZR14),Reference_sheet!$B$2:$D$11,3,FALSE))))</f>
        <v/>
      </c>
      <c r="K15" s="4" t="str">
        <f>IF(correction_sheet!$ALC14=0,"NA",IF(correction_sheet!$A14="","",IF(COUNT(correction_sheet!MO14,correction_sheet!NH14,correction_sheet!HL14,correction_sheet!IE14,correction_sheet!IX14,correction_sheet!YZ14,correction_sheet!ZS14)&lt;5,"NA",VLOOKUP(SUM(correction_sheet!MO14,correction_sheet!NH14,correction_sheet!HL14,correction_sheet!IE14,correction_sheet!IX14,correction_sheet!YZ14,correction_sheet!ZS14),Reference_sheet!$B$2:$D$11,3,FALSE))))</f>
        <v/>
      </c>
      <c r="L15" s="4" t="str">
        <f>IF(correction_sheet!$ALC14=0,"NA",IF(correction_sheet!$A14="","",IF(COUNT(correction_sheet!MP14,correction_sheet!NI14,correction_sheet!HM14,correction_sheet!IF14,correction_sheet!IY14,correction_sheet!ZA14,correction_sheet!ZT14)&lt;5,"NA",VLOOKUP(SUM(correction_sheet!MP14,correction_sheet!NI14,correction_sheet!HM14,correction_sheet!IF14,correction_sheet!IY14,correction_sheet!ZA14,correction_sheet!ZT14),Reference_sheet!$B$2:$D$11,3,FALSE))))</f>
        <v/>
      </c>
      <c r="M15" s="4" t="str">
        <f>IF(correction_sheet!$ALC14=0,"NA",IF(correction_sheet!$A14="","",IF(COUNT(correction_sheet!MQ14,correction_sheet!NJ14,correction_sheet!HN14,correction_sheet!IG14,correction_sheet!IZ14,correction_sheet!ZB14,correction_sheet!ZU14)&lt;5,"NA",VLOOKUP(SUM(correction_sheet!MQ14,correction_sheet!NJ14,correction_sheet!HN14,correction_sheet!IG14,correction_sheet!IZ14,correction_sheet!ZB14,correction_sheet!ZU14),Reference_sheet!$B$2:$D$11,3,FALSE))))</f>
        <v/>
      </c>
      <c r="N15" s="4" t="str">
        <f>IF(correction_sheet!$ALC14=0,"NA",IF(correction_sheet!$A14="","",IF(COUNT(correction_sheet!MR14,correction_sheet!NK14,correction_sheet!HO14,correction_sheet!IH14,correction_sheet!JA14,correction_sheet!ZC14,correction_sheet!ZV14)&lt;5,"NA",VLOOKUP(SUM(correction_sheet!MR14,correction_sheet!NK14,correction_sheet!HO14,correction_sheet!IH14,correction_sheet!JA14,correction_sheet!ZC14,correction_sheet!ZV14),Reference_sheet!$B$2:$D$11,3,FALSE))))</f>
        <v/>
      </c>
      <c r="O15" s="4" t="str">
        <f>IF(correction_sheet!$ALC14=0,"NA",IF(correction_sheet!$A14="","",IF(COUNT(correction_sheet!MS14,correction_sheet!NL14,correction_sheet!HP14,correction_sheet!II14,correction_sheet!JB14,correction_sheet!ZD14,correction_sheet!ZW14)&lt;5,"NA",VLOOKUP(SUM(correction_sheet!MS14,correction_sheet!NL14,correction_sheet!HP14,correction_sheet!II14,correction_sheet!JB14,correction_sheet!ZD14,correction_sheet!ZW14),Reference_sheet!$B$2:$D$11,3,FALSE))))</f>
        <v/>
      </c>
      <c r="P15" s="4" t="str">
        <f>IF(correction_sheet!$ALC14=0,"NA",IF(correction_sheet!$A14="","",IF(COUNT(correction_sheet!MT14,correction_sheet!NM14,correction_sheet!HQ14,correction_sheet!IJ14,correction_sheet!JC14,correction_sheet!ZE14,correction_sheet!ZX14)&lt;5,"NA",VLOOKUP(SUM(correction_sheet!MT14,correction_sheet!NM14,correction_sheet!HQ14,correction_sheet!IJ14,correction_sheet!JC14,correction_sheet!ZE14,correction_sheet!ZX14),Reference_sheet!$B$2:$D$11,3,FALSE))))</f>
        <v/>
      </c>
      <c r="Q15" s="4" t="str">
        <f>IF(correction_sheet!$ALC14=0,"NA",IF(correction_sheet!$A14="","",IF(COUNT(correction_sheet!MU14,correction_sheet!NN14,correction_sheet!HR14,correction_sheet!IK14,correction_sheet!JD14,correction_sheet!ZF14,correction_sheet!ZY14)&lt;5,"NA",VLOOKUP(SUM(correction_sheet!MU14,correction_sheet!NN14,correction_sheet!HR14,correction_sheet!IK14,correction_sheet!JD14,correction_sheet!ZF14,correction_sheet!ZY14),Reference_sheet!$B$2:$D$11,3,FALSE))))</f>
        <v/>
      </c>
      <c r="R15" s="4" t="str">
        <f>IF(correction_sheet!$ALC14=0,"NA",IF(correction_sheet!$A14="","",IF(COUNT(correction_sheet!MV14,correction_sheet!NO14,correction_sheet!HS14,correction_sheet!IL14,correction_sheet!JE14,correction_sheet!ZG14,correction_sheet!ZZ14)&lt;5,"NA",VLOOKUP(SUM(correction_sheet!MV14,correction_sheet!NO14,correction_sheet!HS14,correction_sheet!IL14,correction_sheet!JE14,correction_sheet!ZG14,correction_sheet!ZZ14),Reference_sheet!$B$2:$D$11,3,FALSE))))</f>
        <v/>
      </c>
      <c r="S15" s="4" t="str">
        <f>IF(correction_sheet!$ALC14=0,"NA",IF(correction_sheet!$A14="","",IF(COUNT(correction_sheet!MW14,correction_sheet!NP14,correction_sheet!HT14,correction_sheet!IM14,correction_sheet!JF14,correction_sheet!ZH14,correction_sheet!AAA14)&lt;5,"NA",VLOOKUP(SUM(correction_sheet!MW14,correction_sheet!NP14,correction_sheet!HT14,correction_sheet!IM14,correction_sheet!JF14,correction_sheet!ZH14,correction_sheet!AAA14),Reference_sheet!$B$2:$D$11,3,FALSE))))</f>
        <v/>
      </c>
      <c r="T15" s="4" t="str">
        <f>IF(correction_sheet!$ALC14=0,"NA",IF(correction_sheet!$A14="","",IF(COUNT(correction_sheet!MX14,correction_sheet!NQ14,correction_sheet!HU14,correction_sheet!IN14,correction_sheet!JG14,correction_sheet!ZI14,correction_sheet!AAB14)&lt;5,"NA",VLOOKUP(SUM(correction_sheet!MX14,correction_sheet!NQ14,correction_sheet!HU14,correction_sheet!IN14,correction_sheet!JG14,correction_sheet!ZI14,correction_sheet!AAB14),Reference_sheet!$B$2:$D$11,3,FALSE))))</f>
        <v/>
      </c>
      <c r="U15" s="4" t="str">
        <f>IF(correction_sheet!$ALC14=0,"NA",IF(correction_sheet!$A14="","",IF(COUNT(correction_sheet!MY14,correction_sheet!NR14,correction_sheet!HV14,correction_sheet!IO14,correction_sheet!JH14,correction_sheet!ZJ14,correction_sheet!AAC14)&lt;5,"NA",VLOOKUP(SUM(correction_sheet!MY14,correction_sheet!NR14,correction_sheet!HV14,correction_sheet!IO14,correction_sheet!JH14,correction_sheet!ZJ14,correction_sheet!AAC14),Reference_sheet!$B$2:$D$11,3,FALSE))))</f>
        <v/>
      </c>
      <c r="V15" s="4" t="str">
        <f>IF(correction_sheet!$ALC14=0,"NA",IF(correction_sheet!$A14="","",IF(COUNT( correction_sheet!C14, correction_sheet!V14, correction_sheet!AO14, correction_sheet!BH14)&lt;3,"NA",VLOOKUP(SUM(  correction_sheet!C14, correction_sheet!V14,correction_sheet!AO14, correction_sheet!BH14),Reference_sheet!$B$14:$D$18,3,FALSE))))</f>
        <v/>
      </c>
      <c r="W15" s="4" t="str">
        <f>IF(correction_sheet!$ALC14=0,"NA",IF(correction_sheet!$A14="","",IF(COUNT( correction_sheet!D14, correction_sheet!W14, correction_sheet!AP14, correction_sheet!BI14)&lt;3,"NA",VLOOKUP(SUM(  correction_sheet!D14, correction_sheet!W14,correction_sheet!AP14, correction_sheet!BI14),Reference_sheet!$B$14:$D$18,3,FALSE))))</f>
        <v/>
      </c>
      <c r="X15" s="4" t="str">
        <f>IF(correction_sheet!$ALC14=0,"NA",IF(correction_sheet!$A14="","",IF(COUNT( correction_sheet!E14, correction_sheet!X14, correction_sheet!AQ14, correction_sheet!BJ14)&lt;3,"NA",VLOOKUP(SUM(  correction_sheet!E14, correction_sheet!X14,correction_sheet!AQ14, correction_sheet!BJ14),Reference_sheet!$B$14:$D$18,3,FALSE))))</f>
        <v/>
      </c>
      <c r="Y15" s="4" t="str">
        <f>IF(correction_sheet!$ALC14=0,"NA",IF(correction_sheet!$A14="","",IF(COUNT( correction_sheet!F14, correction_sheet!Y14, correction_sheet!AR14, correction_sheet!BK14)&lt;3,"NA",VLOOKUP(SUM(  correction_sheet!F14, correction_sheet!Y14,correction_sheet!AR14, correction_sheet!BK14),Reference_sheet!$B$14:$D$18,3,FALSE))))</f>
        <v/>
      </c>
      <c r="Z15" s="4" t="str">
        <f>IF(correction_sheet!$ALC14=0,"NA",IF(correction_sheet!$A14="","",IF(COUNT( correction_sheet!G14, correction_sheet!Z14, correction_sheet!AS14, correction_sheet!BL14)&lt;3,"NA",VLOOKUP(SUM(  correction_sheet!G14, correction_sheet!Z14,correction_sheet!AS14, correction_sheet!BL14),Reference_sheet!$B$14:$D$18,3,FALSE))))</f>
        <v/>
      </c>
      <c r="AA15" s="4" t="str">
        <f>IF(correction_sheet!$ALC14=0,"NA",IF(correction_sheet!$A14="","",IF(COUNT( correction_sheet!H14, correction_sheet!AA14, correction_sheet!AT14, correction_sheet!BM14)&lt;3,"NA",VLOOKUP(SUM(  correction_sheet!H14, correction_sheet!AA14,correction_sheet!AT14, correction_sheet!BM14),Reference_sheet!$B$14:$D$18,3,FALSE))))</f>
        <v/>
      </c>
      <c r="AB15" s="4" t="str">
        <f>IF(correction_sheet!$ALC14=0,"NA",IF(correction_sheet!$A14="","",IF(COUNT( correction_sheet!I14, correction_sheet!AB14, correction_sheet!AU14, correction_sheet!BN14)&lt;3,"NA",VLOOKUP(SUM(  correction_sheet!I14, correction_sheet!AB14,correction_sheet!AU14, correction_sheet!BN14),Reference_sheet!$B$14:$D$18,3,FALSE))))</f>
        <v/>
      </c>
      <c r="AC15" s="4" t="str">
        <f>IF(correction_sheet!$ALC14=0,"NA",IF(correction_sheet!$A14="","",IF(COUNT( correction_sheet!J14, correction_sheet!AC14, correction_sheet!AV14, correction_sheet!BO14)&lt;3,"NA",VLOOKUP(SUM(  correction_sheet!J14, correction_sheet!AC14,correction_sheet!AV14, correction_sheet!BO14),Reference_sheet!$B$14:$D$18,3,FALSE))))</f>
        <v/>
      </c>
      <c r="AD15" s="4" t="str">
        <f>IF(correction_sheet!$ALC14=0,"NA",IF(correction_sheet!$A14="","",IF(COUNT( correction_sheet!K14, correction_sheet!AD14, correction_sheet!AW14, correction_sheet!BP14)&lt;3,"NA",VLOOKUP(SUM(  correction_sheet!K14, correction_sheet!AD14,correction_sheet!AW14, correction_sheet!BP14),Reference_sheet!$B$14:$D$18,3,FALSE))))</f>
        <v/>
      </c>
      <c r="AE15" s="4" t="str">
        <f>IF(correction_sheet!$ALC14=0,"NA",IF(correction_sheet!$A14="","",IF(COUNT( correction_sheet!L14, correction_sheet!AE14, correction_sheet!AX14, correction_sheet!BQ14)&lt;3,"NA",VLOOKUP(SUM(  correction_sheet!L14, correction_sheet!AE14,correction_sheet!AX14, correction_sheet!BQ14),Reference_sheet!$B$14:$D$18,3,FALSE))))</f>
        <v/>
      </c>
      <c r="AF15" s="4" t="str">
        <f>IF(correction_sheet!$ALC14=0,"NA",IF(correction_sheet!$A14="","",IF(COUNT( correction_sheet!M14, correction_sheet!AF14, correction_sheet!AY14, correction_sheet!BR14)&lt;3,"NA",VLOOKUP(SUM(  correction_sheet!M14, correction_sheet!AF14,correction_sheet!AY14, correction_sheet!BR14),Reference_sheet!$B$14:$D$18,3,FALSE))))</f>
        <v/>
      </c>
      <c r="AG15" s="4" t="str">
        <f>IF(correction_sheet!$ALC14=0,"NA",IF(correction_sheet!$A14="","",IF(COUNT( correction_sheet!N14, correction_sheet!AG14, correction_sheet!AZ14, correction_sheet!BS14)&lt;3,"NA",VLOOKUP(SUM(  correction_sheet!N14, correction_sheet!AG14,correction_sheet!AZ14, correction_sheet!BS14),Reference_sheet!$B$14:$D$18,3,FALSE))))</f>
        <v/>
      </c>
      <c r="AH15" s="4" t="str">
        <f>IF(correction_sheet!$ALC14=0,"NA",IF(correction_sheet!$A14="","",IF(COUNT( correction_sheet!O14, correction_sheet!AH14, correction_sheet!BA14, correction_sheet!BT14)&lt;3,"NA",VLOOKUP(SUM(  correction_sheet!O14, correction_sheet!AH14,correction_sheet!BA14, correction_sheet!BT14),Reference_sheet!$B$14:$D$18,3,FALSE))))</f>
        <v/>
      </c>
      <c r="AI15" s="4" t="str">
        <f>IF(correction_sheet!$ALC14=0,"NA",IF(correction_sheet!$A14="","",IF(COUNT( correction_sheet!P14, correction_sheet!AI14, correction_sheet!BB14, correction_sheet!BU14)&lt;3,"NA",VLOOKUP(SUM(  correction_sheet!P14, correction_sheet!AI14,correction_sheet!BB14, correction_sheet!BU14),Reference_sheet!$B$14:$D$18,3,FALSE))))</f>
        <v/>
      </c>
      <c r="AJ15" s="4" t="str">
        <f>IF(correction_sheet!$ALC14=0,"NA",IF(correction_sheet!$A14="","",IF(COUNT( correction_sheet!Q14, correction_sheet!AJ14, correction_sheet!BC14, correction_sheet!BV14)&lt;3,"NA",VLOOKUP(SUM(  correction_sheet!Q14, correction_sheet!AJ14,correction_sheet!BC14, correction_sheet!BV14),Reference_sheet!$B$14:$D$18,3,FALSE))))</f>
        <v/>
      </c>
      <c r="AK15" s="4" t="str">
        <f>IF(correction_sheet!$ALC14=0,"NA",IF(correction_sheet!$A14="","",IF(COUNT( correction_sheet!R14, correction_sheet!AK14, correction_sheet!BD14, correction_sheet!BW14)&lt;3,"NA",VLOOKUP(SUM(  correction_sheet!R14, correction_sheet!AK14,correction_sheet!BD14, correction_sheet!BW14),Reference_sheet!$B$14:$D$18,3,FALSE))))</f>
        <v/>
      </c>
      <c r="AL15" s="4" t="str">
        <f>IF(correction_sheet!$ALC14=0,"NA",IF(correction_sheet!$A14="","",IF(COUNT( correction_sheet!S14, correction_sheet!AL14, correction_sheet!BE14, correction_sheet!BX14)&lt;3,"NA",VLOOKUP(SUM(  correction_sheet!S14, correction_sheet!AL14,correction_sheet!BE14, correction_sheet!BX14),Reference_sheet!$B$14:$D$18,3,FALSE))))</f>
        <v/>
      </c>
      <c r="AM15" s="4" t="str">
        <f>IF(correction_sheet!$ALC14=0,"NA",IF(correction_sheet!$A14="","",IF(COUNT( correction_sheet!T14, correction_sheet!AM14, correction_sheet!BF14, correction_sheet!BY14)&lt;3,"NA",VLOOKUP(SUM(  correction_sheet!T14, correction_sheet!AM14,correction_sheet!BF14, correction_sheet!BY14),Reference_sheet!$B$14:$D$18,3,FALSE))))</f>
        <v/>
      </c>
      <c r="AN15" s="4" t="str">
        <f>IF(correction_sheet!$ALC14=0,"NA",IF(correction_sheet!$A14="","",IF(COUNT( correction_sheet!U14, correction_sheet!AN14, correction_sheet!BG14, correction_sheet!BZ14)&lt;3,"NA",VLOOKUP(SUM(  correction_sheet!U14, correction_sheet!AN14,correction_sheet!BG14, correction_sheet!BZ14),Reference_sheet!$B$14:$D$18,3,FALSE))))</f>
        <v/>
      </c>
      <c r="AO15" s="4" t="str">
        <f>IF(correction_sheet!$ALH14=0,"NA",IF(correction_sheet!$A14="","",IF(COUNT( correction_sheet!CA14, correction_sheet!ABP14, correction_sheet!ACI14, correction_sheet!AHL14,correction_sheet!AIX14,correction_sheet!AIE14)&lt;4,"NA",VLOOKUP(SUM( correction_sheet!CA14, correction_sheet!ABP14, correction_sheet!ACI14, correction_sheet!AHL14,correction_sheet!AIX14,correction_sheet!AIE14),Reference_sheet!$B$23:$D$28,3,FALSE))))</f>
        <v/>
      </c>
      <c r="AP15" s="4" t="str">
        <f>IF(correction_sheet!$ALH14=0,"NA",IF(correction_sheet!$A14="","",IF(COUNT( correction_sheet!CB14, correction_sheet!ABQ14, correction_sheet!ACJ14, correction_sheet!AHM14,correction_sheet!AIY14,correction_sheet!AIF14)&lt;4,"NA",VLOOKUP(SUM( correction_sheet!CB14, correction_sheet!ABQ14, correction_sheet!ACJ14, correction_sheet!AHM14,correction_sheet!AIY14,correction_sheet!AIF14),Reference_sheet!$B$23:$D$28,3,FALSE))))</f>
        <v/>
      </c>
      <c r="AQ15" s="4" t="str">
        <f>IF(correction_sheet!$ALH14=0,"NA",IF(correction_sheet!$A14="","",IF(COUNT( correction_sheet!CC14, correction_sheet!ABR14, correction_sheet!ACK14, correction_sheet!AHN14,correction_sheet!AIZ14,correction_sheet!AIG14)&lt;4,"NA",VLOOKUP(SUM( correction_sheet!CC14, correction_sheet!ABR14, correction_sheet!ACK14, correction_sheet!AHN14,correction_sheet!AIZ14,correction_sheet!AIG14),Reference_sheet!$B$23:$D$28,3,FALSE))))</f>
        <v/>
      </c>
      <c r="AR15" s="4" t="str">
        <f>IF(correction_sheet!$ALH14=0,"NA",IF(correction_sheet!$A14="","",IF(COUNT( correction_sheet!CD14, correction_sheet!ABS14, correction_sheet!ACL14, correction_sheet!AHO14,correction_sheet!AJA14,correction_sheet!AIH14)&lt;4,"NA",VLOOKUP(SUM( correction_sheet!CD14, correction_sheet!ABS14, correction_sheet!ACL14, correction_sheet!AHO14,correction_sheet!AJA14,correction_sheet!AIH14),Reference_sheet!$B$23:$D$28,3,FALSE))))</f>
        <v/>
      </c>
      <c r="AS15" s="4" t="str">
        <f>IF(correction_sheet!$ALH14=0,"NA",IF(correction_sheet!$A14="","",IF(COUNT( correction_sheet!CE14, correction_sheet!ABT14, correction_sheet!ACM14, correction_sheet!AHP14,correction_sheet!AJB14,correction_sheet!AII14)&lt;4,"NA",VLOOKUP(SUM( correction_sheet!CE14, correction_sheet!ABT14, correction_sheet!ACM14, correction_sheet!AHP14,correction_sheet!AJB14,correction_sheet!AII14),Reference_sheet!$B$23:$D$28,3,FALSE))))</f>
        <v/>
      </c>
      <c r="AT15" s="4" t="str">
        <f>IF(correction_sheet!$ALH14=0,"NA",IF(correction_sheet!$A14="","",IF(COUNT( correction_sheet!CF14, correction_sheet!ABU14, correction_sheet!ACN14, correction_sheet!AHQ14,correction_sheet!AJC14,correction_sheet!AIJ14)&lt;4,"NA",VLOOKUP(SUM( correction_sheet!CF14, correction_sheet!ABU14, correction_sheet!ACN14, correction_sheet!AHQ14,correction_sheet!AJC14,correction_sheet!AIJ14),Reference_sheet!$B$23:$D$28,3,FALSE))))</f>
        <v/>
      </c>
      <c r="AU15" s="4" t="str">
        <f>IF(correction_sheet!$ALH14=0,"NA",IF(correction_sheet!$A14="","",IF(COUNT( correction_sheet!CG14, correction_sheet!ABV14, correction_sheet!ACO14, correction_sheet!AHR14,correction_sheet!AJD14,correction_sheet!AIK14)&lt;4,"NA",VLOOKUP(SUM( correction_sheet!CG14, correction_sheet!ABV14, correction_sheet!ACO14, correction_sheet!AHR14,correction_sheet!AJD14,correction_sheet!AIK14),Reference_sheet!$B$23:$D$28,3,FALSE))))</f>
        <v/>
      </c>
      <c r="AV15" s="4" t="str">
        <f>IF(correction_sheet!$ALH14=0,"NA",IF(correction_sheet!$A14="","",IF(COUNT( correction_sheet!CH14, correction_sheet!ABW14, correction_sheet!ACP14, correction_sheet!AHS14,correction_sheet!AJE14,correction_sheet!AIL14)&lt;4,"NA",VLOOKUP(SUM( correction_sheet!CH14, correction_sheet!ABW14, correction_sheet!ACP14, correction_sheet!AHS14,correction_sheet!AJE14,correction_sheet!AIL14),Reference_sheet!$B$23:$D$28,3,FALSE))))</f>
        <v/>
      </c>
      <c r="AW15" s="4" t="str">
        <f>IF(correction_sheet!$ALH14=0,"NA",IF(correction_sheet!$A14="","",IF(COUNT( correction_sheet!CI14, correction_sheet!ABX14, correction_sheet!ACQ14, correction_sheet!AHT14,correction_sheet!AJF14,correction_sheet!AIM14)&lt;4,"NA",VLOOKUP(SUM( correction_sheet!CI14, correction_sheet!ABX14, correction_sheet!ACQ14, correction_sheet!AHT14,correction_sheet!AJF14,correction_sheet!AIM14),Reference_sheet!$B$23:$D$28,3,FALSE))))</f>
        <v/>
      </c>
      <c r="AX15" s="4" t="str">
        <f>IF(correction_sheet!$ALH14=0,"NA",IF(correction_sheet!$A14="","",IF(COUNT( correction_sheet!CJ14, correction_sheet!ABY14, correction_sheet!ACR14, correction_sheet!AHU14,correction_sheet!AJG14,correction_sheet!AIN14)&lt;4,"NA",VLOOKUP(SUM( correction_sheet!CJ14, correction_sheet!ABY14, correction_sheet!ACR14, correction_sheet!AHU14,correction_sheet!AJG14,correction_sheet!AIN14),Reference_sheet!$B$23:$D$28,3,FALSE))))</f>
        <v/>
      </c>
      <c r="AY15" s="4" t="str">
        <f>IF(correction_sheet!$ALH14=0,"NA",IF(correction_sheet!$A14="","",IF(COUNT( correction_sheet!CK14, correction_sheet!ABZ14, correction_sheet!ACS14, correction_sheet!AHV14,correction_sheet!AJH14,correction_sheet!AIO14)&lt;4,"NA",VLOOKUP(SUM( correction_sheet!CK14, correction_sheet!ABZ14, correction_sheet!ACS14, correction_sheet!AHV14,correction_sheet!AJH14,correction_sheet!AIO14),Reference_sheet!$B$23:$D$28,3,FALSE))))</f>
        <v/>
      </c>
      <c r="AZ15" s="4" t="str">
        <f>IF(correction_sheet!$ALH14=0,"NA",IF(correction_sheet!$A14="","",IF(COUNT( correction_sheet!CL14, correction_sheet!ACA14, correction_sheet!ACT14, correction_sheet!AHW14,correction_sheet!AJI14,correction_sheet!AIP14)&lt;4,"NA",VLOOKUP(SUM( correction_sheet!CL14, correction_sheet!ACA14, correction_sheet!ACT14, correction_sheet!AHW14,correction_sheet!AJI14,correction_sheet!AIP14),Reference_sheet!$B$23:$D$28,3,FALSE))))</f>
        <v/>
      </c>
      <c r="BA15" s="4" t="str">
        <f>IF(correction_sheet!$ALH14=0,"NA",IF(correction_sheet!$A14="","",IF(COUNT( correction_sheet!CM14, correction_sheet!ACB14, correction_sheet!ACU14, correction_sheet!AHX14,correction_sheet!AJJ14,correction_sheet!AIQ14)&lt;4,"NA",VLOOKUP(SUM( correction_sheet!CM14, correction_sheet!ACB14, correction_sheet!ACU14, correction_sheet!AHX14,correction_sheet!AJJ14,correction_sheet!AIQ14),Reference_sheet!$B$23:$D$28,3,FALSE))))</f>
        <v/>
      </c>
      <c r="BB15" s="4" t="str">
        <f>IF(correction_sheet!$ALH14=0,"NA",IF(correction_sheet!$A14="","",IF(COUNT( correction_sheet!CN14, correction_sheet!ACC14, correction_sheet!ACV14, correction_sheet!AHY14,correction_sheet!AJK14,correction_sheet!AIR14)&lt;4,"NA",VLOOKUP(SUM( correction_sheet!CN14, correction_sheet!ACC14, correction_sheet!ACV14, correction_sheet!AHY14,correction_sheet!AJK14,correction_sheet!AIR14),Reference_sheet!$B$23:$D$28,3,FALSE))))</f>
        <v/>
      </c>
      <c r="BC15" s="4" t="str">
        <f>IF(correction_sheet!$ALH14=0,"NA",IF(correction_sheet!$A14="","",IF(COUNT( correction_sheet!CO14, correction_sheet!ACD14, correction_sheet!ACW14, correction_sheet!AHZ14,correction_sheet!AJL14,correction_sheet!AIS14)&lt;4,"NA",VLOOKUP(SUM( correction_sheet!CO14, correction_sheet!ACD14, correction_sheet!ACW14, correction_sheet!AHZ14,correction_sheet!AJL14,correction_sheet!AIS14),Reference_sheet!$B$23:$D$28,3,FALSE))))</f>
        <v/>
      </c>
      <c r="BD15" s="4" t="str">
        <f>IF(correction_sheet!$ALH14=0,"NA",IF(correction_sheet!$A14="","",IF(COUNT( correction_sheet!CP14, correction_sheet!ACE14, correction_sheet!ACX14, correction_sheet!AIA14,correction_sheet!AJM14,correction_sheet!AIT14)&lt;4,"NA",VLOOKUP(SUM( correction_sheet!CP14, correction_sheet!ACE14, correction_sheet!ACX14, correction_sheet!AIA14,correction_sheet!AJM14,correction_sheet!AIT14),Reference_sheet!$B$23:$D$28,3,FALSE))))</f>
        <v/>
      </c>
      <c r="BE15" s="4" t="str">
        <f>IF(correction_sheet!$ALH14=0,"NA",IF(correction_sheet!$A14="","",IF(COUNT( correction_sheet!CQ14, correction_sheet!ACF14, correction_sheet!ACY14, correction_sheet!AIB14,correction_sheet!AJN14,correction_sheet!AIU14)&lt;4,"NA",VLOOKUP(SUM( correction_sheet!CQ14, correction_sheet!ACF14, correction_sheet!ACY14, correction_sheet!AIB14,correction_sheet!AJN14,correction_sheet!AIU14),Reference_sheet!$B$23:$D$28,3,FALSE))))</f>
        <v/>
      </c>
      <c r="BF15" s="4" t="str">
        <f>IF(correction_sheet!$ALH14=0,"NA",IF(correction_sheet!$A14="","",IF(COUNT( correction_sheet!CR14, correction_sheet!ACG14, correction_sheet!ACZ14, correction_sheet!AIC14,correction_sheet!AJO14,correction_sheet!AIV14)&lt;4,"NA",VLOOKUP(SUM( correction_sheet!CR14, correction_sheet!ACG14, correction_sheet!ACZ14, correction_sheet!AIC14,correction_sheet!AJO14,correction_sheet!AIV14),Reference_sheet!$B$23:$D$28,3,FALSE))))</f>
        <v/>
      </c>
      <c r="BG15" s="4" t="str">
        <f>IF(correction_sheet!$ALH14=0,"NA",IF(correction_sheet!$A14="","",IF(COUNT( correction_sheet!CS14, correction_sheet!ACH14, correction_sheet!ADA14, correction_sheet!AID14,correction_sheet!AJP14,correction_sheet!AIW14)&lt;4,"NA",VLOOKUP(SUM( correction_sheet!CS14, correction_sheet!ACH14, correction_sheet!ADA14, correction_sheet!AID14,correction_sheet!AJP14,correction_sheet!AIW14),Reference_sheet!$B$23:$D$28,3,FALSE))))</f>
        <v/>
      </c>
      <c r="BH15" s="4" t="str">
        <f>IF(correction_sheet!$ALC14=0,"NA",IF(correction_sheet!$A14="","",IF(COUNT( correction_sheet!CT14, correction_sheet!DM14, correction_sheet!EY14, correction_sheet!FR14, correction_sheet!GK14,correction_sheet!EF14)&lt;4,"NA",VLOOKUP(SUM(correction_sheet!CT14, correction_sheet!DM14, correction_sheet!EY14, correction_sheet!FR14, correction_sheet!GK14,correction_sheet!EF14),Reference_sheet!$B$32:$D$38,3,FALSE))))</f>
        <v/>
      </c>
      <c r="BI15" s="4" t="str">
        <f>IF(correction_sheet!$ALC14=0,"NA",IF(correction_sheet!$A14="","",IF(COUNT( correction_sheet!CU14, correction_sheet!DN14, correction_sheet!EZ14, correction_sheet!FS14, correction_sheet!GL14,correction_sheet!EG14)&lt;4,"NA",VLOOKUP(SUM(correction_sheet!CU14, correction_sheet!DN14, correction_sheet!EZ14, correction_sheet!FS14, correction_sheet!GL14,correction_sheet!EG14),Reference_sheet!$B$32:$D$38,3,FALSE))))</f>
        <v/>
      </c>
      <c r="BJ15" s="4" t="str">
        <f>IF(correction_sheet!$ALC14=0,"NA",IF(correction_sheet!$A14="","",IF(COUNT( correction_sheet!CV14, correction_sheet!DO14, correction_sheet!FA14, correction_sheet!FT14, correction_sheet!GM14,correction_sheet!EH14)&lt;4,"NA",VLOOKUP(SUM(correction_sheet!CV14, correction_sheet!DO14, correction_sheet!FA14, correction_sheet!FT14, correction_sheet!GM14,correction_sheet!EH14),Reference_sheet!$B$32:$D$38,3,FALSE))))</f>
        <v/>
      </c>
      <c r="BK15" s="4" t="str">
        <f>IF(correction_sheet!$ALC14=0,"NA",IF(correction_sheet!$A14="","",IF(COUNT( correction_sheet!CW14, correction_sheet!DP14, correction_sheet!FB14, correction_sheet!FU14, correction_sheet!GN14,correction_sheet!EI14)&lt;4,"NA",VLOOKUP(SUM(correction_sheet!CW14, correction_sheet!DP14, correction_sheet!FB14, correction_sheet!FU14, correction_sheet!GN14,correction_sheet!EI14),Reference_sheet!$B$32:$D$38,3,FALSE))))</f>
        <v/>
      </c>
      <c r="BL15" s="4" t="str">
        <f>IF(correction_sheet!$ALC14=0,"NA",IF(correction_sheet!$A14="","",IF(COUNT( correction_sheet!CX14, correction_sheet!DQ14, correction_sheet!FC14, correction_sheet!FV14, correction_sheet!GO14,correction_sheet!EJ14)&lt;4,"NA",VLOOKUP(SUM(correction_sheet!CX14, correction_sheet!DQ14, correction_sheet!FC14, correction_sheet!FV14, correction_sheet!GO14,correction_sheet!EJ14),Reference_sheet!$B$32:$D$38,3,FALSE))))</f>
        <v/>
      </c>
      <c r="BM15" s="4" t="str">
        <f>IF(correction_sheet!$ALC14=0,"NA",IF(correction_sheet!$A14="","",IF(COUNT( correction_sheet!CY14, correction_sheet!DR14, correction_sheet!FD14, correction_sheet!FW14, correction_sheet!GP14,correction_sheet!EK14)&lt;4,"NA",VLOOKUP(SUM(correction_sheet!CY14, correction_sheet!DR14, correction_sheet!FD14, correction_sheet!FW14, correction_sheet!GP14,correction_sheet!EK14),Reference_sheet!$B$32:$D$38,3,FALSE))))</f>
        <v/>
      </c>
      <c r="BN15" s="4" t="str">
        <f>IF(correction_sheet!$ALC14=0,"NA",IF(correction_sheet!$A14="","",IF(COUNT( correction_sheet!CZ14, correction_sheet!DS14, correction_sheet!FE14, correction_sheet!FX14, correction_sheet!GQ14,correction_sheet!EL14)&lt;4,"NA",VLOOKUP(SUM(correction_sheet!CZ14, correction_sheet!DS14, correction_sheet!FE14, correction_sheet!FX14, correction_sheet!GQ14,correction_sheet!EL14),Reference_sheet!$B$32:$D$38,3,FALSE))))</f>
        <v/>
      </c>
      <c r="BO15" s="4" t="str">
        <f>IF(correction_sheet!$ALC14=0,"NA",IF(correction_sheet!$A14="","",IF(COUNT( correction_sheet!DA14, correction_sheet!DT14, correction_sheet!FF14, correction_sheet!FY14, correction_sheet!GR14,correction_sheet!EM14)&lt;4,"NA",VLOOKUP(SUM(correction_sheet!DA14, correction_sheet!DT14, correction_sheet!FF14, correction_sheet!FY14, correction_sheet!GR14,correction_sheet!EM14),Reference_sheet!$B$32:$D$38,3,FALSE))))</f>
        <v/>
      </c>
      <c r="BP15" s="4" t="str">
        <f>IF(correction_sheet!$ALC14=0,"NA",IF(correction_sheet!$A14="","",IF(COUNT( correction_sheet!DB14, correction_sheet!DU14, correction_sheet!FG14, correction_sheet!FZ14, correction_sheet!GS14,correction_sheet!EN14)&lt;4,"NA",VLOOKUP(SUM(correction_sheet!DB14, correction_sheet!DU14, correction_sheet!FG14, correction_sheet!FZ14, correction_sheet!GS14,correction_sheet!EN14),Reference_sheet!$B$32:$D$38,3,FALSE))))</f>
        <v/>
      </c>
      <c r="BQ15" s="4" t="str">
        <f>IF(correction_sheet!$ALC14=0,"NA",IF(correction_sheet!$A14="","",IF(COUNT( correction_sheet!DC14, correction_sheet!DV14, correction_sheet!FH14, correction_sheet!GA14, correction_sheet!GT14,correction_sheet!EO14)&lt;4,"NA",VLOOKUP(SUM(correction_sheet!DC14, correction_sheet!DV14, correction_sheet!FH14, correction_sheet!GA14, correction_sheet!GT14,correction_sheet!EO14),Reference_sheet!$B$32:$D$38,3,FALSE))))</f>
        <v/>
      </c>
      <c r="BR15" s="4" t="str">
        <f>IF(correction_sheet!$ALC14=0,"NA",IF(correction_sheet!$A14="","",IF(COUNT( correction_sheet!DD14, correction_sheet!DW14, correction_sheet!FI14, correction_sheet!GB14, correction_sheet!GU14,correction_sheet!EP14)&lt;4,"NA",VLOOKUP(SUM(correction_sheet!DD14, correction_sheet!DW14, correction_sheet!FI14, correction_sheet!GB14, correction_sheet!GU14,correction_sheet!EP14),Reference_sheet!$B$32:$D$38,3,FALSE))))</f>
        <v/>
      </c>
      <c r="BS15" s="4" t="str">
        <f>IF(correction_sheet!$ALC14=0,"NA",IF(correction_sheet!$A14="","",IF(COUNT( correction_sheet!DE14, correction_sheet!DX14, correction_sheet!FJ14, correction_sheet!GC14, correction_sheet!GV14,correction_sheet!EQ14)&lt;4,"NA",VLOOKUP(SUM(correction_sheet!DE14, correction_sheet!DX14, correction_sheet!FJ14, correction_sheet!GC14, correction_sheet!GV14,correction_sheet!EQ14),Reference_sheet!$B$32:$D$38,3,FALSE))))</f>
        <v/>
      </c>
      <c r="BT15" s="4" t="str">
        <f>IF(correction_sheet!$ALC14=0,"NA",IF(correction_sheet!$A14="","",IF(COUNT( correction_sheet!DF14, correction_sheet!DY14, correction_sheet!FK14, correction_sheet!GD14, correction_sheet!GW14,correction_sheet!ER14)&lt;4,"NA",VLOOKUP(SUM(correction_sheet!DF14, correction_sheet!DY14, correction_sheet!FK14, correction_sheet!GD14, correction_sheet!GW14,correction_sheet!ER14),Reference_sheet!$B$32:$D$38,3,FALSE))))</f>
        <v/>
      </c>
      <c r="BU15" s="4" t="str">
        <f>IF(correction_sheet!$ALC14=0,"NA",IF(correction_sheet!$A14="","",IF(COUNT( correction_sheet!DG14, correction_sheet!DZ14, correction_sheet!FL14, correction_sheet!GE14, correction_sheet!GX14,correction_sheet!ES14)&lt;4,"NA",VLOOKUP(SUM(correction_sheet!DG14, correction_sheet!DZ14, correction_sheet!FL14, correction_sheet!GE14, correction_sheet!GX14,correction_sheet!ES14),Reference_sheet!$B$32:$D$38,3,FALSE))))</f>
        <v/>
      </c>
      <c r="BV15" s="4" t="str">
        <f>IF(correction_sheet!$ALC14=0,"NA",IF(correction_sheet!$A14="","",IF(COUNT( correction_sheet!DH14, correction_sheet!EA14, correction_sheet!FM14, correction_sheet!GF14, correction_sheet!GY14,correction_sheet!ET14)&lt;4,"NA",VLOOKUP(SUM(correction_sheet!DH14, correction_sheet!EA14, correction_sheet!FM14, correction_sheet!GF14, correction_sheet!GY14,correction_sheet!ET14),Reference_sheet!$B$32:$D$38,3,FALSE))))</f>
        <v/>
      </c>
      <c r="BW15" s="4" t="str">
        <f>IF(correction_sheet!$ALC14=0,"NA",IF(correction_sheet!$A14="","",IF(COUNT( correction_sheet!DI14, correction_sheet!EB14, correction_sheet!FN14, correction_sheet!GG14, correction_sheet!GZ14,correction_sheet!EU14)&lt;4,"NA",VLOOKUP(SUM(correction_sheet!DI14, correction_sheet!EB14, correction_sheet!FN14, correction_sheet!GG14, correction_sheet!GZ14,correction_sheet!EU14),Reference_sheet!$B$32:$D$38,3,FALSE))))</f>
        <v/>
      </c>
      <c r="BX15" s="4" t="str">
        <f>IF(correction_sheet!$ALC14=0,"NA",IF(correction_sheet!$A14="","",IF(COUNT( correction_sheet!DJ14, correction_sheet!EC14, correction_sheet!FO14, correction_sheet!GH14, correction_sheet!HA14,correction_sheet!EV14)&lt;4,"NA",VLOOKUP(SUM(correction_sheet!DJ14, correction_sheet!EC14, correction_sheet!FO14, correction_sheet!GH14, correction_sheet!HA14,correction_sheet!EV14),Reference_sheet!$B$32:$D$38,3,FALSE))))</f>
        <v/>
      </c>
      <c r="BY15" s="4" t="str">
        <f>IF(correction_sheet!$ALC14=0,"NA",IF(correction_sheet!$A14="","",IF(COUNT( correction_sheet!DK14, correction_sheet!ED14, correction_sheet!FP14, correction_sheet!GI14, correction_sheet!HB14,correction_sheet!EW14)&lt;4,"NA",VLOOKUP(SUM(correction_sheet!DK14, correction_sheet!ED14, correction_sheet!FP14, correction_sheet!GI14, correction_sheet!HB14,correction_sheet!EW14),Reference_sheet!$B$32:$D$38,3,FALSE))))</f>
        <v/>
      </c>
      <c r="BZ15" s="4" t="str">
        <f>IF(correction_sheet!$ALC14=0,"NA",IF(correction_sheet!$A14="","",IF(COUNT( correction_sheet!DL14, correction_sheet!EE14, correction_sheet!FQ14, correction_sheet!GJ14, correction_sheet!HC14,correction_sheet!EX14)&lt;4,"NA",VLOOKUP(SUM(correction_sheet!DL14, correction_sheet!EE14, correction_sheet!FQ14, correction_sheet!GJ14, correction_sheet!HC14,correction_sheet!EX14),Reference_sheet!$B$32:$D$38,3,FALSE))))</f>
        <v/>
      </c>
      <c r="CA15" s="4" t="str">
        <f>IF(correction_sheet!$ALH14=0,"NA",IF(correction_sheet!$A14="","",IF(COUNT(correction_sheet!NS14,correction_sheet!OL14,correction_sheet!PE14,correction_sheet!PX14,correction_sheet!QQ14)&lt;3,"NA",VLOOKUP(SUM(correction_sheet!NS14,correction_sheet!OL14,correction_sheet!PE14,correction_sheet!PX14,correction_sheet!QQ14),Reference_sheet!$B$41:$D$46,3,FALSE))))</f>
        <v/>
      </c>
      <c r="CB15" s="4" t="str">
        <f>IF(correction_sheet!$ALH14=0,"NA",IF(correction_sheet!$A14="","",IF(COUNT(correction_sheet!NT14,correction_sheet!OM14,correction_sheet!PF14,correction_sheet!PY14,correction_sheet!QR14)&lt;3,"NA",VLOOKUP(SUM(correction_sheet!NT14,correction_sheet!OM14,correction_sheet!PF14,correction_sheet!PY14,correction_sheet!QR14),Reference_sheet!$B$41:$D$46,3,FALSE))))</f>
        <v/>
      </c>
      <c r="CC15" s="4" t="str">
        <f>IF(correction_sheet!$ALH14=0,"NA",IF(correction_sheet!$A14="","",IF(COUNT(correction_sheet!NU14,correction_sheet!ON14,correction_sheet!PG14,correction_sheet!PZ14,correction_sheet!QS14)&lt;3,"NA",VLOOKUP(SUM(correction_sheet!NU14,correction_sheet!ON14,correction_sheet!PG14,correction_sheet!PZ14,correction_sheet!QS14),Reference_sheet!$B$41:$D$46,3,FALSE))))</f>
        <v/>
      </c>
      <c r="CD15" s="4" t="str">
        <f>IF(correction_sheet!$ALH14=0,"NA",IF(correction_sheet!$A14="","",IF(COUNT(correction_sheet!NV14,correction_sheet!OO14,correction_sheet!PH14,correction_sheet!QA14,correction_sheet!QT14)&lt;3,"NA",VLOOKUP(SUM(correction_sheet!NV14,correction_sheet!OO14,correction_sheet!PH14,correction_sheet!QA14,correction_sheet!QT14),Reference_sheet!$B$41:$D$46,3,FALSE))))</f>
        <v/>
      </c>
      <c r="CE15" s="4" t="str">
        <f>IF(correction_sheet!$ALH14=0,"NA",IF(correction_sheet!$A14="","",IF(COUNT(correction_sheet!NW14,correction_sheet!OP14,correction_sheet!PI14,correction_sheet!QB14,correction_sheet!QU14)&lt;3,"NA",VLOOKUP(SUM(correction_sheet!NW14,correction_sheet!OP14,correction_sheet!PI14,correction_sheet!QB14,correction_sheet!QU14),Reference_sheet!$B$41:$D$46,3,FALSE))))</f>
        <v/>
      </c>
      <c r="CF15" s="4" t="str">
        <f>IF(correction_sheet!$ALH14=0,"NA",IF(correction_sheet!$A14="","",IF(COUNT(correction_sheet!NX14,correction_sheet!OQ14,correction_sheet!PJ14,correction_sheet!QC14,correction_sheet!QV14)&lt;3,"NA",VLOOKUP(SUM(correction_sheet!NX14,correction_sheet!OQ14,correction_sheet!PJ14,correction_sheet!QC14,correction_sheet!QV14),Reference_sheet!$B$41:$D$46,3,FALSE))))</f>
        <v/>
      </c>
      <c r="CG15" s="4" t="str">
        <f>IF(correction_sheet!$ALH14=0,"NA",IF(correction_sheet!$A14="","",IF(COUNT(correction_sheet!NY14,correction_sheet!OR14,correction_sheet!PK14,correction_sheet!QD14,correction_sheet!QW14)&lt;3,"NA",VLOOKUP(SUM(correction_sheet!NY14,correction_sheet!OR14,correction_sheet!PK14,correction_sheet!QD14,correction_sheet!QW14),Reference_sheet!$B$41:$D$46,3,FALSE))))</f>
        <v/>
      </c>
      <c r="CH15" s="4" t="str">
        <f>IF(correction_sheet!$ALH14=0,"NA",IF(correction_sheet!$A14="","",IF(COUNT(correction_sheet!NZ14,correction_sheet!OS14,correction_sheet!PL14,correction_sheet!QE14,correction_sheet!QX14)&lt;3,"NA",VLOOKUP(SUM(correction_sheet!NZ14,correction_sheet!OS14,correction_sheet!PL14,correction_sheet!QE14,correction_sheet!QX14),Reference_sheet!$B$41:$D$46,3,FALSE))))</f>
        <v/>
      </c>
      <c r="CI15" s="4" t="str">
        <f>IF(correction_sheet!$ALH14=0,"NA",IF(correction_sheet!$A14="","",IF(COUNT(correction_sheet!OA14,correction_sheet!OT14,correction_sheet!PM14,correction_sheet!QF14,correction_sheet!QY14)&lt;3,"NA",VLOOKUP(SUM(correction_sheet!OA14,correction_sheet!OT14,correction_sheet!PM14,correction_sheet!QF14,correction_sheet!QY14),Reference_sheet!$B$41:$D$46,3,FALSE))))</f>
        <v/>
      </c>
      <c r="CJ15" s="4" t="str">
        <f>IF(correction_sheet!$ALH14=0,"NA",IF(correction_sheet!$A14="","",IF(COUNT(correction_sheet!OB14,correction_sheet!OU14,correction_sheet!PN14,correction_sheet!QG14,correction_sheet!QZ14)&lt;3,"NA",VLOOKUP(SUM(correction_sheet!OB14,correction_sheet!OU14,correction_sheet!PN14,correction_sheet!QG14,correction_sheet!QZ14),Reference_sheet!$B$41:$D$46,3,FALSE))))</f>
        <v/>
      </c>
      <c r="CK15" s="4" t="str">
        <f>IF(correction_sheet!$ALH14=0,"NA",IF(correction_sheet!$A14="","",IF(COUNT(correction_sheet!OC14,correction_sheet!OV14,correction_sheet!PO14,correction_sheet!QH14,correction_sheet!RA14)&lt;3,"NA",VLOOKUP(SUM(correction_sheet!OC14,correction_sheet!OV14,correction_sheet!PO14,correction_sheet!QH14,correction_sheet!RA14),Reference_sheet!$B$41:$D$46,3,FALSE))))</f>
        <v/>
      </c>
      <c r="CL15" s="4" t="str">
        <f>IF(correction_sheet!$ALH14=0,"NA",IF(correction_sheet!$A14="","",IF(COUNT(correction_sheet!OD14,correction_sheet!OW14,correction_sheet!PP14,correction_sheet!QI14,correction_sheet!RB14)&lt;3,"NA",VLOOKUP(SUM(correction_sheet!OD14,correction_sheet!OW14,correction_sheet!PP14,correction_sheet!QI14,correction_sheet!RB14),Reference_sheet!$B$41:$D$46,3,FALSE))))</f>
        <v/>
      </c>
      <c r="CM15" s="4" t="str">
        <f>IF(correction_sheet!$ALH14=0,"NA",IF(correction_sheet!$A14="","",IF(COUNT(correction_sheet!OE14,correction_sheet!OX14,correction_sheet!PQ14,correction_sheet!QJ14,correction_sheet!RC14)&lt;3,"NA",VLOOKUP(SUM(correction_sheet!OE14,correction_sheet!OX14,correction_sheet!PQ14,correction_sheet!QJ14,correction_sheet!RC14),Reference_sheet!$B$41:$D$46,3,FALSE))))</f>
        <v/>
      </c>
      <c r="CN15" s="4" t="str">
        <f>IF(correction_sheet!$ALH14=0,"NA",IF(correction_sheet!$A14="","",IF(COUNT(correction_sheet!OF14,correction_sheet!OY14,correction_sheet!PR14,correction_sheet!QK14,correction_sheet!RD14)&lt;3,"NA",VLOOKUP(SUM(correction_sheet!OF14,correction_sheet!OY14,correction_sheet!PR14,correction_sheet!QK14,correction_sheet!RD14),Reference_sheet!$B$41:$D$46,3,FALSE))))</f>
        <v/>
      </c>
      <c r="CO15" s="4" t="str">
        <f>IF(correction_sheet!$ALH14=0,"NA",IF(correction_sheet!$A14="","",IF(COUNT(correction_sheet!OG14,correction_sheet!OZ14,correction_sheet!PS14,correction_sheet!QL14,correction_sheet!RE14)&lt;3,"NA",VLOOKUP(SUM(correction_sheet!OG14,correction_sheet!OZ14,correction_sheet!PS14,correction_sheet!QL14,correction_sheet!RE14),Reference_sheet!$B$41:$D$46,3,FALSE))))</f>
        <v/>
      </c>
      <c r="CP15" s="4" t="str">
        <f>IF(correction_sheet!$ALH14=0,"NA",IF(correction_sheet!$A14="","",IF(COUNT(correction_sheet!OH14,correction_sheet!PA14,correction_sheet!PT14,correction_sheet!QM14,correction_sheet!RF14)&lt;3,"NA",VLOOKUP(SUM(correction_sheet!OH14,correction_sheet!PA14,correction_sheet!PT14,correction_sheet!QM14,correction_sheet!RF14),Reference_sheet!$B$41:$D$46,3,FALSE))))</f>
        <v/>
      </c>
      <c r="CQ15" s="4" t="str">
        <f>IF(correction_sheet!$ALH14=0,"NA",IF(correction_sheet!$A14="","",IF(COUNT(correction_sheet!OI14,correction_sheet!PB14,correction_sheet!PU14,correction_sheet!QN14,correction_sheet!RG14)&lt;3,"NA",VLOOKUP(SUM(correction_sheet!OI14,correction_sheet!PB14,correction_sheet!PU14,correction_sheet!QN14,correction_sheet!RG14),Reference_sheet!$B$41:$D$46,3,FALSE))))</f>
        <v/>
      </c>
      <c r="CR15" s="4" t="str">
        <f>IF(correction_sheet!$ALH14=0,"NA",IF(correction_sheet!$A14="","",IF(COUNT(correction_sheet!OJ14,correction_sheet!PC14,correction_sheet!PV14,correction_sheet!QO14,correction_sheet!RH14)&lt;3,"NA",VLOOKUP(SUM(correction_sheet!OJ14,correction_sheet!PC14,correction_sheet!PV14,correction_sheet!QO14,correction_sheet!RH14),Reference_sheet!$B$41:$D$46,3,FALSE))))</f>
        <v/>
      </c>
      <c r="CS15" s="4" t="str">
        <f>IF(correction_sheet!$ALH14=0,"NA",IF(correction_sheet!$A14="","",IF(COUNT(correction_sheet!OK14,correction_sheet!PD14,correction_sheet!PW14,correction_sheet!QP14,correction_sheet!RI14)&lt;3,"NA",VLOOKUP(SUM(correction_sheet!OK14,correction_sheet!PD14,correction_sheet!PW14,correction_sheet!QP14,correction_sheet!RI14),Reference_sheet!$B$41:$D$46,3,FALSE))))</f>
        <v/>
      </c>
      <c r="CT15" s="4" t="str">
        <f>IF(correction_sheet!$ALH14=0,"NA",IF(correction_sheet!$A14="","",IF(COUNT(correction_sheet!JI14,correction_sheet!KB14,correction_sheet!KU14,correction_sheet!LN14)&lt;2,"NA",VLOOKUP(SUM(correction_sheet!JI14,correction_sheet!KB14,correction_sheet!KU14,correction_sheet!LN14),Reference_sheet!$B$50:$D$55,3,FALSE))))</f>
        <v/>
      </c>
      <c r="CU15" s="4" t="str">
        <f>IF(correction_sheet!$ALH14=0,"NA",IF(correction_sheet!$A14="","",IF(COUNT(correction_sheet!JJ14,correction_sheet!KC14,correction_sheet!KV14,correction_sheet!LO14)&lt;2,"NA",VLOOKUP(SUM(correction_sheet!JJ14,correction_sheet!KC14,correction_sheet!KV14,correction_sheet!LO14),Reference_sheet!$B$50:$D$55,3,FALSE))))</f>
        <v/>
      </c>
      <c r="CV15" s="4" t="str">
        <f>IF(correction_sheet!$ALH14=0,"NA",IF(correction_sheet!$A14="","",IF(COUNT(correction_sheet!JK14,correction_sheet!KD14,correction_sheet!KW14,correction_sheet!LP14)&lt;2,"NA",VLOOKUP(SUM(correction_sheet!JK14,correction_sheet!KD14,correction_sheet!KW14,correction_sheet!LP14),Reference_sheet!$B$50:$D$55,3,FALSE))))</f>
        <v/>
      </c>
      <c r="CW15" s="4" t="str">
        <f>IF(correction_sheet!$ALH14=0,"NA",IF(correction_sheet!$A14="","",IF(COUNT(correction_sheet!JL14,correction_sheet!KE14,correction_sheet!KX14,correction_sheet!LQ14)&lt;2,"NA",VLOOKUP(SUM(correction_sheet!JL14,correction_sheet!KE14,correction_sheet!KX14,correction_sheet!LQ14),Reference_sheet!$B$50:$D$55,3,FALSE))))</f>
        <v/>
      </c>
      <c r="CX15" s="4" t="str">
        <f>IF(correction_sheet!$ALH14=0,"NA",IF(correction_sheet!$A14="","",IF(COUNT(correction_sheet!JM14,correction_sheet!KF14,correction_sheet!KY14,correction_sheet!LR14)&lt;2,"NA",VLOOKUP(SUM(correction_sheet!JM14,correction_sheet!KF14,correction_sheet!KY14,correction_sheet!LR14),Reference_sheet!$B$50:$D$55,3,FALSE))))</f>
        <v/>
      </c>
      <c r="CY15" s="4" t="str">
        <f>IF(correction_sheet!$ALH14=0,"NA",IF(correction_sheet!$A14="","",IF(COUNT(correction_sheet!JN14,correction_sheet!KG14,correction_sheet!KZ14,correction_sheet!LS14)&lt;2,"NA",VLOOKUP(SUM(correction_sheet!JN14,correction_sheet!KG14,correction_sheet!KZ14,correction_sheet!LS14),Reference_sheet!$B$50:$D$55,3,FALSE))))</f>
        <v/>
      </c>
      <c r="CZ15" s="4" t="str">
        <f>IF(correction_sheet!$ALH14=0,"NA",IF(correction_sheet!$A14="","",IF(COUNT(correction_sheet!JO14,correction_sheet!KH14,correction_sheet!LA14,correction_sheet!LT14)&lt;2,"NA",VLOOKUP(SUM(correction_sheet!JO14,correction_sheet!KH14,correction_sheet!LA14,correction_sheet!LT14),Reference_sheet!$B$50:$D$55,3,FALSE))))</f>
        <v/>
      </c>
      <c r="DA15" s="4" t="str">
        <f>IF(correction_sheet!$ALH14=0,"NA",IF(correction_sheet!$A14="","",IF(COUNT(correction_sheet!JP14,correction_sheet!KI14,correction_sheet!LB14,correction_sheet!LU14)&lt;2,"NA",VLOOKUP(SUM(correction_sheet!JP14,correction_sheet!KI14,correction_sheet!LB14,correction_sheet!LU14),Reference_sheet!$B$50:$D$55,3,FALSE))))</f>
        <v/>
      </c>
      <c r="DB15" s="4" t="str">
        <f>IF(correction_sheet!$ALH14=0,"NA",IF(correction_sheet!$A14="","",IF(COUNT(correction_sheet!JQ14,correction_sheet!KJ14,correction_sheet!LC14,correction_sheet!LV14)&lt;2,"NA",VLOOKUP(SUM(correction_sheet!JQ14,correction_sheet!KJ14,correction_sheet!LC14,correction_sheet!LV14),Reference_sheet!$B$50:$D$55,3,FALSE))))</f>
        <v/>
      </c>
      <c r="DC15" s="4" t="str">
        <f>IF(correction_sheet!$ALH14=0,"NA",IF(correction_sheet!$A14="","",IF(COUNT(correction_sheet!JR14,correction_sheet!KK14,correction_sheet!LD14,correction_sheet!LW14)&lt;2,"NA",VLOOKUP(SUM(correction_sheet!JR14,correction_sheet!KK14,correction_sheet!LD14,correction_sheet!LW14),Reference_sheet!$B$50:$D$55,3,FALSE))))</f>
        <v/>
      </c>
      <c r="DD15" s="4" t="str">
        <f>IF(correction_sheet!$ALH14=0,"NA",IF(correction_sheet!$A14="","",IF(COUNT(correction_sheet!JS14,correction_sheet!KL14,correction_sheet!LE14,correction_sheet!LX14)&lt;2,"NA",VLOOKUP(SUM(correction_sheet!JS14,correction_sheet!KL14,correction_sheet!LE14,correction_sheet!LX14),Reference_sheet!$B$50:$D$55,3,FALSE))))</f>
        <v/>
      </c>
      <c r="DE15" s="4" t="str">
        <f>IF(correction_sheet!$ALH14=0,"NA",IF(correction_sheet!$A14="","",IF(COUNT(correction_sheet!JT14,correction_sheet!KM14,correction_sheet!LF14,correction_sheet!LY14)&lt;2,"NA",VLOOKUP(SUM(correction_sheet!JT14,correction_sheet!KM14,correction_sheet!LF14,correction_sheet!LY14),Reference_sheet!$B$50:$D$55,3,FALSE))))</f>
        <v/>
      </c>
      <c r="DF15" s="4" t="str">
        <f>IF(correction_sheet!$ALH14=0,"NA",IF(correction_sheet!$A14="","",IF(COUNT(correction_sheet!JU14,correction_sheet!KN14,correction_sheet!LG14,correction_sheet!LZ14)&lt;2,"NA",VLOOKUP(SUM(correction_sheet!JU14,correction_sheet!KN14,correction_sheet!LG14,correction_sheet!LZ14),Reference_sheet!$B$50:$D$55,3,FALSE))))</f>
        <v/>
      </c>
      <c r="DG15" s="4" t="str">
        <f>IF(correction_sheet!$ALH14=0,"NA",IF(correction_sheet!$A14="","",IF(COUNT(correction_sheet!JV14,correction_sheet!KO14,correction_sheet!LH14,correction_sheet!MA14)&lt;2,"NA",VLOOKUP(SUM(correction_sheet!JV14,correction_sheet!KO14,correction_sheet!LH14,correction_sheet!MA14),Reference_sheet!$B$50:$D$55,3,FALSE))))</f>
        <v/>
      </c>
      <c r="DH15" s="4" t="str">
        <f>IF(correction_sheet!$ALH14=0,"NA",IF(correction_sheet!$A14="","",IF(COUNT(correction_sheet!JW14,correction_sheet!KP14,correction_sheet!LI14,correction_sheet!MB14)&lt;2,"NA",VLOOKUP(SUM(correction_sheet!JW14,correction_sheet!KP14,correction_sheet!LI14,correction_sheet!MB14),Reference_sheet!$B$50:$D$55,3,FALSE))))</f>
        <v/>
      </c>
      <c r="DI15" s="4" t="str">
        <f>IF(correction_sheet!$ALH14=0,"NA",IF(correction_sheet!$A14="","",IF(COUNT(correction_sheet!JX14,correction_sheet!KQ14,correction_sheet!LJ14,correction_sheet!MC14)&lt;2,"NA",VLOOKUP(SUM(correction_sheet!JX14,correction_sheet!KQ14,correction_sheet!LJ14,correction_sheet!MC14),Reference_sheet!$B$50:$D$55,3,FALSE))))</f>
        <v/>
      </c>
      <c r="DJ15" s="4" t="str">
        <f>IF(correction_sheet!$ALH14=0,"NA",IF(correction_sheet!$A14="","",IF(COUNT(correction_sheet!JY14,correction_sheet!KR14,correction_sheet!LK14,correction_sheet!MD14)&lt;2,"NA",VLOOKUP(SUM(correction_sheet!JY14,correction_sheet!KR14,correction_sheet!LK14,correction_sheet!MD14),Reference_sheet!$B$50:$D$55,3,FALSE))))</f>
        <v/>
      </c>
      <c r="DK15" s="4" t="str">
        <f>IF(correction_sheet!$ALH14=0,"NA",IF(correction_sheet!$A14="","",IF(COUNT(correction_sheet!JZ14,correction_sheet!KS14,correction_sheet!LL14,correction_sheet!ME14)&lt;2,"NA",VLOOKUP(SUM(correction_sheet!JZ14,correction_sheet!KS14,correction_sheet!LL14,correction_sheet!ME14),Reference_sheet!$B$50:$D$55,3,FALSE))))</f>
        <v/>
      </c>
      <c r="DL15" s="4" t="str">
        <f>IF(correction_sheet!$ALH14=0,"NA",IF(correction_sheet!$A14="","",IF(COUNT(correction_sheet!KA14,correction_sheet!KT14,correction_sheet!LM14,correction_sheet!MF14)&lt;2,"NA",VLOOKUP(SUM(correction_sheet!KA14,correction_sheet!KT14,correction_sheet!LM14,correction_sheet!MF14),Reference_sheet!$B$50:$D$55,3,FALSE))))</f>
        <v/>
      </c>
      <c r="DM15" s="4" t="str">
        <f>IF(correction_sheet!$ALH14=0,"NA",IF(correction_sheet!$A14="","",IF(COUNT(correction_sheet!RJ14,correction_sheet!SC14,correction_sheet!SV14,correction_sheet!TO14,correction_sheet!UH14)&lt;4,"NA",VLOOKUP(SUM(correction_sheet!RJ14,correction_sheet!SC14,correction_sheet!SV14,correction_sheet!TO14,correction_sheet!UH14),Reference_sheet!$B$59:$D$64,3,FALSE))))</f>
        <v/>
      </c>
      <c r="DN15" s="4" t="str">
        <f>IF(correction_sheet!$ALH14=0,"NA",IF(correction_sheet!$A14="","",IF(COUNT(correction_sheet!RK14,correction_sheet!SD14,correction_sheet!SW14,correction_sheet!TP14,correction_sheet!UI14)&lt;4,"NA",VLOOKUP(SUM(correction_sheet!RK14,correction_sheet!SD14,correction_sheet!SW14,correction_sheet!TP14,correction_sheet!UI14),Reference_sheet!$B$59:$D$64,3,FALSE))))</f>
        <v/>
      </c>
      <c r="DO15" s="4" t="str">
        <f>IF(correction_sheet!$ALH14=0,"NA",IF(correction_sheet!$A14="","",IF(COUNT(correction_sheet!RL14,correction_sheet!SE14,correction_sheet!SX14,correction_sheet!TQ14,correction_sheet!UJ14)&lt;4,"NA",VLOOKUP(SUM(correction_sheet!RL14,correction_sheet!SE14,correction_sheet!SX14,correction_sheet!TQ14,correction_sheet!UJ14),Reference_sheet!$B$59:$D$64,3,FALSE))))</f>
        <v/>
      </c>
      <c r="DP15" s="4" t="str">
        <f>IF(correction_sheet!$ALH14=0,"NA",IF(correction_sheet!$A14="","",IF(COUNT(correction_sheet!RM14,correction_sheet!SF14,correction_sheet!SY14,correction_sheet!TR14,correction_sheet!UK14)&lt;4,"NA",VLOOKUP(SUM(correction_sheet!RM14,correction_sheet!SF14,correction_sheet!SY14,correction_sheet!TR14,correction_sheet!UK14),Reference_sheet!$B$59:$D$64,3,FALSE))))</f>
        <v/>
      </c>
      <c r="DQ15" s="4" t="str">
        <f>IF(correction_sheet!$ALH14=0,"NA",IF(correction_sheet!$A14="","",IF(COUNT(correction_sheet!RN14,correction_sheet!SG14,correction_sheet!SZ14,correction_sheet!TS14,correction_sheet!UL14)&lt;4,"NA",VLOOKUP(SUM(correction_sheet!RN14,correction_sheet!SG14,correction_sheet!SZ14,correction_sheet!TS14,correction_sheet!UL14),Reference_sheet!$B$59:$D$64,3,FALSE))))</f>
        <v/>
      </c>
      <c r="DR15" s="4" t="str">
        <f>IF(correction_sheet!$ALH14=0,"NA",IF(correction_sheet!$A14="","",IF(COUNT(correction_sheet!RO14,correction_sheet!SH14,correction_sheet!TA14,correction_sheet!TT14,correction_sheet!UM14)&lt;4,"NA",VLOOKUP(SUM(correction_sheet!RO14,correction_sheet!SH14,correction_sheet!TA14,correction_sheet!TT14,correction_sheet!UM14),Reference_sheet!$B$59:$D$64,3,FALSE))))</f>
        <v/>
      </c>
      <c r="DS15" s="4" t="str">
        <f>IF(correction_sheet!$ALH14=0,"NA",IF(correction_sheet!$A14="","",IF(COUNT(correction_sheet!RP14,correction_sheet!SI14,correction_sheet!TB14,correction_sheet!TU14,correction_sheet!UN14)&lt;4,"NA",VLOOKUP(SUM(correction_sheet!RP14,correction_sheet!SI14,correction_sheet!TB14,correction_sheet!TU14,correction_sheet!UN14),Reference_sheet!$B$59:$D$64,3,FALSE))))</f>
        <v/>
      </c>
      <c r="DT15" s="4" t="str">
        <f>IF(correction_sheet!$ALH14=0,"NA",IF(correction_sheet!$A14="","",IF(COUNT(correction_sheet!RQ14,correction_sheet!SJ14,correction_sheet!TC14,correction_sheet!TV14,correction_sheet!UO14)&lt;4,"NA",VLOOKUP(SUM(correction_sheet!RQ14,correction_sheet!SJ14,correction_sheet!TC14,correction_sheet!TV14,correction_sheet!UO14),Reference_sheet!$B$59:$D$64,3,FALSE))))</f>
        <v/>
      </c>
      <c r="DU15" s="4" t="str">
        <f>IF(correction_sheet!$ALH14=0,"NA",IF(correction_sheet!$A14="","",IF(COUNT(correction_sheet!RR14,correction_sheet!SK14,correction_sheet!TD14,correction_sheet!TW14,correction_sheet!UP14)&lt;4,"NA",VLOOKUP(SUM(correction_sheet!RR14,correction_sheet!SK14,correction_sheet!TD14,correction_sheet!TW14,correction_sheet!UP14),Reference_sheet!$B$59:$D$64,3,FALSE))))</f>
        <v/>
      </c>
      <c r="DV15" s="4" t="str">
        <f>IF(correction_sheet!$ALH14=0,"NA",IF(correction_sheet!$A14="","",IF(COUNT(correction_sheet!RS14,correction_sheet!SL14,correction_sheet!TE14,correction_sheet!TX14,correction_sheet!UQ14)&lt;4,"NA",VLOOKUP(SUM(correction_sheet!RS14,correction_sheet!SL14,correction_sheet!TE14,correction_sheet!TX14,correction_sheet!UQ14),Reference_sheet!$B$59:$D$64,3,FALSE))))</f>
        <v/>
      </c>
      <c r="DW15" s="4" t="str">
        <f>IF(correction_sheet!$ALH14=0,"NA",IF(correction_sheet!$A14="","",IF(COUNT(correction_sheet!RT14,correction_sheet!SM14,correction_sheet!TF14,correction_sheet!TY14,correction_sheet!UR14)&lt;4,"NA",VLOOKUP(SUM(correction_sheet!RT14,correction_sheet!SM14,correction_sheet!TF14,correction_sheet!TY14,correction_sheet!UR14),Reference_sheet!$B$59:$D$64,3,FALSE))))</f>
        <v/>
      </c>
      <c r="DX15" s="4" t="str">
        <f>IF(correction_sheet!$ALH14=0,"NA",IF(correction_sheet!$A14="","",IF(COUNT(correction_sheet!RU14,correction_sheet!SN14,correction_sheet!TG14,correction_sheet!TZ14,correction_sheet!US14)&lt;4,"NA",VLOOKUP(SUM(correction_sheet!RU14,correction_sheet!SN14,correction_sheet!TG14,correction_sheet!TZ14,correction_sheet!US14),Reference_sheet!$B$59:$D$64,3,FALSE))))</f>
        <v/>
      </c>
      <c r="DY15" s="4" t="str">
        <f>IF(correction_sheet!$ALH14=0,"NA",IF(correction_sheet!$A14="","",IF(COUNT(correction_sheet!RV14,correction_sheet!SO14,correction_sheet!TH14,correction_sheet!UA14,correction_sheet!UT14)&lt;4,"NA",VLOOKUP(SUM(correction_sheet!RV14,correction_sheet!SO14,correction_sheet!TH14,correction_sheet!UA14,correction_sheet!UT14),Reference_sheet!$B$59:$D$64,3,FALSE))))</f>
        <v/>
      </c>
      <c r="DZ15" s="4" t="str">
        <f>IF(correction_sheet!$ALH14=0,"NA",IF(correction_sheet!$A14="","",IF(COUNT(correction_sheet!RW14,correction_sheet!SP14,correction_sheet!TI14,correction_sheet!UB14,correction_sheet!UU14)&lt;4,"NA",VLOOKUP(SUM(correction_sheet!RW14,correction_sheet!SP14,correction_sheet!TI14,correction_sheet!UB14,correction_sheet!UU14),Reference_sheet!$B$59:$D$64,3,FALSE))))</f>
        <v/>
      </c>
      <c r="EA15" s="4" t="str">
        <f>IF(correction_sheet!$ALH14=0,"NA",IF(correction_sheet!$A14="","",IF(COUNT(correction_sheet!RX14,correction_sheet!SQ14,correction_sheet!TJ14,correction_sheet!UC14,correction_sheet!UV14)&lt;4,"NA",VLOOKUP(SUM(correction_sheet!RX14,correction_sheet!SQ14,correction_sheet!TJ14,correction_sheet!UC14,correction_sheet!UV14),Reference_sheet!$B$59:$D$64,3,FALSE))))</f>
        <v/>
      </c>
      <c r="EB15" s="4" t="str">
        <f>IF(correction_sheet!$ALH14=0,"NA",IF(correction_sheet!$A14="","",IF(COUNT(correction_sheet!RY14,correction_sheet!SR14,correction_sheet!TK14,correction_sheet!UD14,correction_sheet!UW14)&lt;4,"NA",VLOOKUP(SUM(correction_sheet!RY14,correction_sheet!SR14,correction_sheet!TK14,correction_sheet!UD14,correction_sheet!UW14),Reference_sheet!$B$59:$D$64,3,FALSE))))</f>
        <v/>
      </c>
      <c r="EC15" s="4" t="str">
        <f>IF(correction_sheet!$ALH14=0,"NA",IF(correction_sheet!$A14="","",IF(COUNT(correction_sheet!RZ14,correction_sheet!SS14,correction_sheet!TL14,correction_sheet!UE14,correction_sheet!UX14)&lt;4,"NA",VLOOKUP(SUM(correction_sheet!RZ14,correction_sheet!SS14,correction_sheet!TL14,correction_sheet!UE14,correction_sheet!UX14),Reference_sheet!$B$59:$D$64,3,FALSE))))</f>
        <v/>
      </c>
      <c r="ED15" s="4" t="str">
        <f>IF(correction_sheet!$ALH14=0,"NA",IF(correction_sheet!$A14="","",IF(COUNT(correction_sheet!SA14,correction_sheet!ST14,correction_sheet!TM14,correction_sheet!UF14,correction_sheet!UY14)&lt;4,"NA",VLOOKUP(SUM(correction_sheet!SA14,correction_sheet!ST14,correction_sheet!TM14,correction_sheet!UF14,correction_sheet!UY14),Reference_sheet!$B$59:$D$64,3,FALSE))))</f>
        <v/>
      </c>
      <c r="EE15" s="4" t="str">
        <f>IF(correction_sheet!$ALH14=0,"NA",IF(correction_sheet!$A14="","",IF(COUNT(correction_sheet!SB14,correction_sheet!SU14,correction_sheet!TN14,correction_sheet!UG14,correction_sheet!UZ14)&lt;4,"NA",VLOOKUP(SUM(correction_sheet!SB14,correction_sheet!SU14,correction_sheet!TN14,correction_sheet!UG14,correction_sheet!UZ14),Reference_sheet!$B$59:$D$64,3,FALSE))))</f>
        <v/>
      </c>
      <c r="EF15" s="4" t="str">
        <f>IF(correction_sheet!$ALH14=0,"NA",IF(correction_sheet!$A14="","",IF(COUNT(correction_sheet!WM14,correction_sheet!VA14,correction_sheet!VT14,correction_sheet!XF14,correction_sheet!XY14)&lt;4,"NA",VLOOKUP(SUM(correction_sheet!WM14,correction_sheet!VA14,correction_sheet!VT14,correction_sheet!XF14,correction_sheet!XY14),Reference_sheet!$B$67:$D$72,3,FALSE))))</f>
        <v/>
      </c>
      <c r="EG15" s="4" t="str">
        <f>IF(correction_sheet!$ALH14=0,"NA",IF(correction_sheet!$A14="","",IF(COUNT(correction_sheet!WN14,correction_sheet!VB14,correction_sheet!VU14,correction_sheet!XG14,correction_sheet!XZ14)&lt;4,"NA",VLOOKUP(SUM(correction_sheet!WN14,correction_sheet!VB14,correction_sheet!VU14,correction_sheet!XG14,correction_sheet!XZ14),Reference_sheet!$B$67:$D$72,3,FALSE))))</f>
        <v/>
      </c>
      <c r="EH15" s="4" t="str">
        <f>IF(correction_sheet!$ALH14=0,"NA",IF(correction_sheet!$A14="","",IF(COUNT(correction_sheet!WO14,correction_sheet!VC14,correction_sheet!VV14,correction_sheet!XH14,correction_sheet!YA14)&lt;4,"NA",VLOOKUP(SUM(correction_sheet!WO14,correction_sheet!VC14,correction_sheet!VV14,correction_sheet!XH14,correction_sheet!YA14),Reference_sheet!$B$67:$D$72,3,FALSE))))</f>
        <v/>
      </c>
      <c r="EI15" s="4" t="str">
        <f>IF(correction_sheet!$ALH14=0,"NA",IF(correction_sheet!$A14="","",IF(COUNT(correction_sheet!WP14,correction_sheet!VD14,correction_sheet!VW14,correction_sheet!XI14,correction_sheet!YB14)&lt;4,"NA",VLOOKUP(SUM(correction_sheet!WP14,correction_sheet!VD14,correction_sheet!VW14,correction_sheet!XI14,correction_sheet!YB14),Reference_sheet!$B$67:$D$72,3,FALSE))))</f>
        <v/>
      </c>
      <c r="EJ15" s="4" t="str">
        <f>IF(correction_sheet!$ALH14=0,"NA",IF(correction_sheet!$A14="","",IF(COUNT(correction_sheet!WQ14,correction_sheet!VE14,correction_sheet!VX14,correction_sheet!XJ14,correction_sheet!YC14)&lt;4,"NA",VLOOKUP(SUM(correction_sheet!WQ14,correction_sheet!VE14,correction_sheet!VX14,correction_sheet!XJ14,correction_sheet!YC14),Reference_sheet!$B$67:$D$72,3,FALSE))))</f>
        <v/>
      </c>
      <c r="EK15" s="4" t="str">
        <f>IF(correction_sheet!$ALH14=0,"NA",IF(correction_sheet!$A14="","",IF(COUNT(correction_sheet!WR14,correction_sheet!VF14,correction_sheet!VY14,correction_sheet!XK14,correction_sheet!YD14)&lt;4,"NA",VLOOKUP(SUM(correction_sheet!WR14,correction_sheet!VF14,correction_sheet!VY14,correction_sheet!XK14,correction_sheet!YD14),Reference_sheet!$B$67:$D$72,3,FALSE))))</f>
        <v/>
      </c>
      <c r="EL15" s="4" t="str">
        <f>IF(correction_sheet!$ALH14=0,"NA",IF(correction_sheet!$A14="","",IF(COUNT(correction_sheet!WS14,correction_sheet!VG14,correction_sheet!VZ14,correction_sheet!XL14,correction_sheet!YE14)&lt;4,"NA",VLOOKUP(SUM(correction_sheet!WS14,correction_sheet!VG14,correction_sheet!VZ14,correction_sheet!XL14,correction_sheet!YE14),Reference_sheet!$B$67:$D$72,3,FALSE))))</f>
        <v/>
      </c>
      <c r="EM15" s="4" t="str">
        <f>IF(correction_sheet!$ALH14=0,"NA",IF(correction_sheet!$A14="","",IF(COUNT(correction_sheet!WT14,correction_sheet!VH14,correction_sheet!WA14,correction_sheet!XM14,correction_sheet!YF14)&lt;4,"NA",VLOOKUP(SUM(correction_sheet!WT14,correction_sheet!VH14,correction_sheet!WA14,correction_sheet!XM14,correction_sheet!YF14),Reference_sheet!$B$67:$D$72,3,FALSE))))</f>
        <v/>
      </c>
      <c r="EN15" s="4" t="str">
        <f>IF(correction_sheet!$ALH14=0,"NA",IF(correction_sheet!$A14="","",IF(COUNT(correction_sheet!WU14,correction_sheet!VI14,correction_sheet!WB14,correction_sheet!XN14,correction_sheet!YG14)&lt;4,"NA",VLOOKUP(SUM(correction_sheet!WU14,correction_sheet!VI14,correction_sheet!WB14,correction_sheet!XN14,correction_sheet!YG14),Reference_sheet!$B$67:$D$72,3,FALSE))))</f>
        <v/>
      </c>
      <c r="EO15" s="4" t="str">
        <f>IF(correction_sheet!$ALH14=0,"NA",IF(correction_sheet!$A14="","",IF(COUNT(correction_sheet!WV14,correction_sheet!VJ14,correction_sheet!WC14,correction_sheet!XO14,correction_sheet!YH14)&lt;4,"NA",VLOOKUP(SUM(correction_sheet!WV14,correction_sheet!VJ14,correction_sheet!WC14,correction_sheet!XO14,correction_sheet!YH14),Reference_sheet!$B$67:$D$72,3,FALSE))))</f>
        <v/>
      </c>
      <c r="EP15" s="4" t="str">
        <f>IF(correction_sheet!$ALH14=0,"NA",IF(correction_sheet!$A14="","",IF(COUNT(correction_sheet!WW14,correction_sheet!VK14,correction_sheet!WD14,correction_sheet!XP14,correction_sheet!YI14)&lt;4,"NA",VLOOKUP(SUM(correction_sheet!WW14,correction_sheet!VK14,correction_sheet!WD14,correction_sheet!XP14,correction_sheet!YI14),Reference_sheet!$B$67:$D$72,3,FALSE))))</f>
        <v/>
      </c>
      <c r="EQ15" s="4" t="str">
        <f>IF(correction_sheet!$ALH14=0,"NA",IF(correction_sheet!$A14="","",IF(COUNT(correction_sheet!WX14,correction_sheet!VL14,correction_sheet!WE14,correction_sheet!XQ14,correction_sheet!YJ14)&lt;4,"NA",VLOOKUP(SUM(correction_sheet!WX14,correction_sheet!VL14,correction_sheet!WE14,correction_sheet!XQ14,correction_sheet!YJ14),Reference_sheet!$B$67:$D$72,3,FALSE))))</f>
        <v/>
      </c>
      <c r="ER15" s="4" t="str">
        <f>IF(correction_sheet!$ALH14=0,"NA",IF(correction_sheet!$A14="","",IF(COUNT(correction_sheet!WY14,correction_sheet!VM14,correction_sheet!WF14,correction_sheet!XR14,correction_sheet!YK14)&lt;4,"NA",VLOOKUP(SUM(correction_sheet!WY14,correction_sheet!VM14,correction_sheet!WF14,correction_sheet!XR14,correction_sheet!YK14),Reference_sheet!$B$67:$D$72,3,FALSE))))</f>
        <v/>
      </c>
      <c r="ES15" s="4" t="str">
        <f>IF(correction_sheet!$ALH14=0,"NA",IF(correction_sheet!$A14="","",IF(COUNT(correction_sheet!WZ14,correction_sheet!VN14,correction_sheet!WG14,correction_sheet!XS14,correction_sheet!YL14)&lt;4,"NA",VLOOKUP(SUM(correction_sheet!WZ14,correction_sheet!VN14,correction_sheet!WG14,correction_sheet!XS14,correction_sheet!YL14),Reference_sheet!$B$67:$D$72,3,FALSE))))</f>
        <v/>
      </c>
      <c r="ET15" s="4" t="str">
        <f>IF(correction_sheet!$ALH14=0,"NA",IF(correction_sheet!$A14="","",IF(COUNT(correction_sheet!XA14,correction_sheet!VO14,correction_sheet!WH14,correction_sheet!XT14,correction_sheet!YM14)&lt;4,"NA",VLOOKUP(SUM(correction_sheet!XA14,correction_sheet!VO14,correction_sheet!WH14,correction_sheet!XT14,correction_sheet!YM14),Reference_sheet!$B$67:$D$72,3,FALSE))))</f>
        <v/>
      </c>
      <c r="EU15" s="4" t="str">
        <f>IF(correction_sheet!$ALH14=0,"NA",IF(correction_sheet!$A14="","",IF(COUNT(correction_sheet!XB14,correction_sheet!VP14,correction_sheet!WI14,correction_sheet!XU14,correction_sheet!YN14)&lt;4,"NA",VLOOKUP(SUM(correction_sheet!XB14,correction_sheet!VP14,correction_sheet!WI14,correction_sheet!XU14,correction_sheet!YN14),Reference_sheet!$B$67:$D$72,3,FALSE))))</f>
        <v/>
      </c>
      <c r="EV15" s="4" t="str">
        <f>IF(correction_sheet!$ALH14=0,"NA",IF(correction_sheet!$A14="","",IF(COUNT(correction_sheet!XC14,correction_sheet!VQ14,correction_sheet!WJ14,correction_sheet!XV14,correction_sheet!YO14)&lt;4,"NA",VLOOKUP(SUM(correction_sheet!XC14,correction_sheet!VQ14,correction_sheet!WJ14,correction_sheet!XV14,correction_sheet!YO14),Reference_sheet!$B$67:$D$72,3,FALSE))))</f>
        <v/>
      </c>
      <c r="EW15" s="4" t="str">
        <f>IF(correction_sheet!$ALH14=0,"NA",IF(correction_sheet!$A14="","",IF(COUNT(correction_sheet!XD14,correction_sheet!VR14,correction_sheet!WK14,correction_sheet!XW14,correction_sheet!YP14)&lt;4,"NA",VLOOKUP(SUM(correction_sheet!XD14,correction_sheet!VR14,correction_sheet!WK14,correction_sheet!XW14,correction_sheet!YP14),Reference_sheet!$B$67:$D$72,3,FALSE))))</f>
        <v/>
      </c>
      <c r="EX15" s="4" t="str">
        <f>IF(correction_sheet!$ALH14=0,"NA",IF(correction_sheet!$A14="","",IF(COUNT(correction_sheet!XE14,correction_sheet!VS14,correction_sheet!WL14,correction_sheet!XX14,correction_sheet!YQ14)&lt;4,"NA",VLOOKUP(SUM(correction_sheet!XE14,correction_sheet!VS14,correction_sheet!WL14,correction_sheet!XX14,correction_sheet!YQ14),Reference_sheet!$B$67:$D$72,3,FALSE))))</f>
        <v/>
      </c>
      <c r="EY15" s="4" t="str">
        <f>IF(correction_sheet!$ALH14&lt;2,"NA",IF(correction_sheet!$A14="","",IF(COUNT(correction_sheet!AAD14,correction_sheet!AAW14,correction_sheet!ADB14,correction_sheet!ADU14,correction_sheet!AKJ14)&lt;4,"NA",VLOOKUP((SUM(correction_sheet!AAD14,correction_sheet!AAW14,correction_sheet!ADB14,correction_sheet!ADU14,correction_sheet!AKJ14)),Reference_sheet!$B$77:$D$87,3,FALSE))))</f>
        <v/>
      </c>
      <c r="EZ15" s="4" t="str">
        <f>IF(correction_sheet!$ALH14&lt;2,"NA",IF(correction_sheet!$A14="","",IF(COUNT(correction_sheet!AAE14,correction_sheet!AAX14,correction_sheet!ADC14,correction_sheet!ADV14,correction_sheet!AKK14)&lt;4,"NA",VLOOKUP((SUM(correction_sheet!AAE14,correction_sheet!AAX14,correction_sheet!ADC14,correction_sheet!ADV14,correction_sheet!AKK14)),Reference_sheet!$B$77:$D$87,3,FALSE))))</f>
        <v/>
      </c>
      <c r="FA15" s="4" t="str">
        <f>IF(correction_sheet!$ALH14&lt;2,"NA",IF(correction_sheet!$A14="","",IF(COUNT(correction_sheet!AAF14,correction_sheet!AAY14,correction_sheet!ADD14,correction_sheet!ADW14,correction_sheet!AKL14)&lt;4,"NA",VLOOKUP((SUM(correction_sheet!AAF14,correction_sheet!AAY14,correction_sheet!ADD14,correction_sheet!ADW14,correction_sheet!AKL14)),Reference_sheet!$B$77:$D$87,3,FALSE))))</f>
        <v/>
      </c>
      <c r="FB15" s="4" t="str">
        <f>IF(correction_sheet!$ALH14&lt;2,"NA",IF(correction_sheet!$A14="","",IF(COUNT(correction_sheet!AAG14,correction_sheet!AAZ14,correction_sheet!ADE14,correction_sheet!ADX14,correction_sheet!AKM14)&lt;4,"NA",VLOOKUP((SUM(correction_sheet!AAG14,correction_sheet!AAZ14,correction_sheet!ADE14,correction_sheet!ADX14,correction_sheet!AKM14)),Reference_sheet!$B$77:$D$87,3,FALSE))))</f>
        <v/>
      </c>
      <c r="FC15" s="4" t="str">
        <f>IF(correction_sheet!$ALH14&lt;2,"NA",IF(correction_sheet!$A14="","",IF(COUNT(correction_sheet!AAH14,correction_sheet!ABA14,correction_sheet!ADF14,correction_sheet!ADY14,correction_sheet!AKN14)&lt;4,"NA",VLOOKUP((SUM(correction_sheet!AAH14,correction_sheet!ABA14,correction_sheet!ADF14,correction_sheet!ADY14,correction_sheet!AKN14)),Reference_sheet!$B$77:$D$87,3,FALSE))))</f>
        <v/>
      </c>
      <c r="FD15" s="4" t="str">
        <f>IF(correction_sheet!$ALH14&lt;2,"NA",IF(correction_sheet!$A14="","",IF(COUNT(correction_sheet!AAI14,correction_sheet!ABB14,correction_sheet!ADG14,correction_sheet!ADZ14,correction_sheet!AKO14)&lt;4,"NA",VLOOKUP((SUM(correction_sheet!AAI14,correction_sheet!ABB14,correction_sheet!ADG14,correction_sheet!ADZ14,correction_sheet!AKO14)),Reference_sheet!$B$77:$D$87,3,FALSE))))</f>
        <v/>
      </c>
      <c r="FE15" s="4" t="str">
        <f>IF(correction_sheet!$ALH14&lt;2,"NA",IF(correction_sheet!$A14="","",IF(COUNT(correction_sheet!AAJ14,correction_sheet!ABC14,correction_sheet!ADH14,correction_sheet!AEA14,correction_sheet!AKP14)&lt;4,"NA",VLOOKUP((SUM(correction_sheet!AAJ14,correction_sheet!ABC14,correction_sheet!ADH14,correction_sheet!AEA14,correction_sheet!AKP14)),Reference_sheet!$B$77:$D$87,3,FALSE))))</f>
        <v/>
      </c>
      <c r="FF15" s="4" t="str">
        <f>IF(correction_sheet!$ALH14&lt;2,"NA",IF(correction_sheet!$A14="","",IF(COUNT(correction_sheet!AAK14,correction_sheet!ABD14,correction_sheet!ADI14,correction_sheet!AEB14,correction_sheet!AKQ14)&lt;4,"NA",VLOOKUP((SUM(correction_sheet!AAK14,correction_sheet!ABD14,correction_sheet!ADI14,correction_sheet!AEB14,correction_sheet!AKQ14)),Reference_sheet!$B$77:$D$87,3,FALSE))))</f>
        <v/>
      </c>
      <c r="FG15" s="4" t="str">
        <f>IF(correction_sheet!$ALH14&lt;2,"NA",IF(correction_sheet!$A14="","",IF(COUNT(correction_sheet!AAL14,correction_sheet!ABE14,correction_sheet!ADJ14,correction_sheet!AEC14,correction_sheet!AKR14)&lt;4,"NA",VLOOKUP((SUM(correction_sheet!AAL14,correction_sheet!ABE14,correction_sheet!ADJ14,correction_sheet!AEC14,correction_sheet!AKR14)),Reference_sheet!$B$77:$D$87,3,FALSE))))</f>
        <v/>
      </c>
      <c r="FH15" s="4" t="str">
        <f>IF(correction_sheet!$ALH14&lt;2,"NA",IF(correction_sheet!$A14="","",IF(COUNT(correction_sheet!AAM14,correction_sheet!ABF14,correction_sheet!ADK14,correction_sheet!AED14,correction_sheet!AKS14)&lt;4,"NA",VLOOKUP((SUM(correction_sheet!AAM14,correction_sheet!ABF14,correction_sheet!ADK14,correction_sheet!AED14,correction_sheet!AKS14)),Reference_sheet!$B$77:$D$87,3,FALSE))))</f>
        <v/>
      </c>
      <c r="FI15" s="4" t="str">
        <f>IF(correction_sheet!$ALH14&lt;2,"NA",IF(correction_sheet!$A14="","",IF(COUNT(correction_sheet!AAN14,correction_sheet!ABG14,correction_sheet!ADL14,correction_sheet!AEE14,correction_sheet!AKT14)&lt;4,"NA",VLOOKUP((SUM(correction_sheet!AAN14,correction_sheet!ABG14,correction_sheet!ADL14,correction_sheet!AEE14,correction_sheet!AKT14)),Reference_sheet!$B$77:$D$87,3,FALSE))))</f>
        <v/>
      </c>
      <c r="FJ15" s="4" t="str">
        <f>IF(correction_sheet!$ALH14&lt;2,"NA",IF(correction_sheet!$A14="","",IF(COUNT(correction_sheet!AAO14,correction_sheet!ABH14,correction_sheet!ADM14,correction_sheet!AEF14,correction_sheet!AKU14)&lt;4,"NA",VLOOKUP((SUM(correction_sheet!AAO14,correction_sheet!ABH14,correction_sheet!ADM14,correction_sheet!AEF14,correction_sheet!AKU14)),Reference_sheet!$B$77:$D$87,3,FALSE))))</f>
        <v/>
      </c>
      <c r="FK15" s="4" t="str">
        <f>IF(correction_sheet!$ALH14&lt;2,"NA",IF(correction_sheet!$A14="","",IF(COUNT(correction_sheet!AAP14,correction_sheet!ABI14,correction_sheet!ADN14,correction_sheet!AEG14,correction_sheet!AKV14)&lt;4,"NA",VLOOKUP((SUM(correction_sheet!AAP14,correction_sheet!ABI14,correction_sheet!ADN14,correction_sheet!AEG14,correction_sheet!AKV14)),Reference_sheet!$B$77:$D$87,3,FALSE))))</f>
        <v/>
      </c>
      <c r="FL15" s="4" t="str">
        <f>IF(correction_sheet!$ALH14&lt;2,"NA",IF(correction_sheet!$A14="","",IF(COUNT(correction_sheet!AAQ14,correction_sheet!ABJ14,correction_sheet!ADO14,correction_sheet!AEH14,correction_sheet!AKW14)&lt;4,"NA",VLOOKUP((SUM(correction_sheet!AAQ14,correction_sheet!ABJ14,correction_sheet!ADO14,correction_sheet!AEH14,correction_sheet!AKW14)),Reference_sheet!$B$77:$D$87,3,FALSE))))</f>
        <v/>
      </c>
      <c r="FM15" s="4" t="str">
        <f>IF(correction_sheet!$ALH14&lt;2,"NA",IF(correction_sheet!$A14="","",IF(COUNT(correction_sheet!AAR14,correction_sheet!ABK14,correction_sheet!ADP14,correction_sheet!AEI14,correction_sheet!AKX14)&lt;4,"NA",VLOOKUP((SUM(correction_sheet!AAR14,correction_sheet!ABK14,correction_sheet!ADP14,correction_sheet!AEI14,correction_sheet!AKX14)),Reference_sheet!$B$77:$D$87,3,FALSE))))</f>
        <v/>
      </c>
      <c r="FN15" s="4" t="str">
        <f>IF(correction_sheet!$ALH14&lt;2,"NA",IF(correction_sheet!$A14="","",IF(COUNT(correction_sheet!AAS14,correction_sheet!ABL14,correction_sheet!ADQ14,correction_sheet!AEJ14,correction_sheet!AKY14)&lt;4,"NA",VLOOKUP((SUM(correction_sheet!AAS14,correction_sheet!ABL14,correction_sheet!ADQ14,correction_sheet!AEJ14,correction_sheet!AKY14)),Reference_sheet!$B$77:$D$87,3,FALSE))))</f>
        <v/>
      </c>
      <c r="FO15" s="4" t="str">
        <f>IF(correction_sheet!$ALH14&lt;2,"NA",IF(correction_sheet!$A14="","",IF(COUNT(correction_sheet!AAT14,correction_sheet!ABM14,correction_sheet!ADR14,correction_sheet!AEK14,correction_sheet!AKZ14)&lt;4,"NA",VLOOKUP((SUM(correction_sheet!AAT14,correction_sheet!ABM14,correction_sheet!ADR14,correction_sheet!AEK14,correction_sheet!AKZ14)),Reference_sheet!$B$77:$D$87,3,FALSE))))</f>
        <v/>
      </c>
      <c r="FP15" s="4" t="str">
        <f>IF(correction_sheet!$ALH14&lt;2,"NA",IF(correction_sheet!$A14="","",IF(COUNT(correction_sheet!AAU14,correction_sheet!ABN14,correction_sheet!ADS14,correction_sheet!AEL14,correction_sheet!ALA14)&lt;4,"NA",VLOOKUP((SUM(correction_sheet!AAU14,correction_sheet!ABN14,correction_sheet!ADS14,correction_sheet!AEL14,correction_sheet!ALA14)),Reference_sheet!$B$77:$D$87,3,FALSE))))</f>
        <v/>
      </c>
      <c r="FQ15" s="4" t="str">
        <f>IF(correction_sheet!$ALH14&lt;2,"NA",IF(correction_sheet!$A14="","",IF(COUNT(correction_sheet!AAV14,correction_sheet!ABO14,correction_sheet!ADT14,correction_sheet!AEM14,correction_sheet!ALB14)&lt;4,"NA",VLOOKUP((SUM(correction_sheet!AAV14,correction_sheet!ABO14,correction_sheet!ADT14,correction_sheet!AEM14,correction_sheet!ALB14)),Reference_sheet!$B$77:$D$87,3,FALSE))))</f>
        <v/>
      </c>
      <c r="FR15" s="4" t="str">
        <f>IF(correction_sheet!$ALH14&lt;2,"NA",IF(correction_sheet!$A14="","",IF(COUNT(correction_sheet!AEN14,correction_sheet!AFG14,correction_sheet!AFZ14,correction_sheet!AGS14,correction_sheet!AJQ14)&lt;4,"NA",VLOOKUP((SUM(correction_sheet!AEN14,correction_sheet!AFG14,correction_sheet!AFZ14,correction_sheet!AGS14,correction_sheet!AJQ14)),Reference_sheet!$B$91:$D$96,3,FALSE))))</f>
        <v/>
      </c>
      <c r="FS15" s="4" t="str">
        <f>IF(correction_sheet!$ALH14&lt;2,"NA",IF(correction_sheet!$A14="","",IF(COUNT(correction_sheet!AEO14,correction_sheet!AFH14,correction_sheet!AGA14,correction_sheet!AGT14,correction_sheet!AJR14)&lt;4,"NA",VLOOKUP((SUM(correction_sheet!AEO14,correction_sheet!AFH14,correction_sheet!AGA14,correction_sheet!AGT14,correction_sheet!AJR14)),Reference_sheet!$B$91:$D$96,3,FALSE))))</f>
        <v/>
      </c>
      <c r="FT15" s="4" t="str">
        <f>IF(correction_sheet!$ALH14&lt;2,"NA",IF(correction_sheet!$A14="","",IF(COUNT(correction_sheet!AEP14,correction_sheet!AFI14,correction_sheet!AGB14,correction_sheet!AGU14,correction_sheet!AJS14)&lt;4,"NA",VLOOKUP((SUM(correction_sheet!AEP14,correction_sheet!AFI14,correction_sheet!AGB14,correction_sheet!AGU14,correction_sheet!AJS14)),Reference_sheet!$B$91:$D$96,3,FALSE))))</f>
        <v/>
      </c>
      <c r="FU15" s="4" t="str">
        <f>IF(correction_sheet!$ALH14&lt;2,"NA",IF(correction_sheet!$A14="","",IF(COUNT(correction_sheet!AEQ14,correction_sheet!AFJ14,correction_sheet!AGC14,correction_sheet!AGV14,correction_sheet!AJT14)&lt;4,"NA",VLOOKUP((SUM(correction_sheet!AEQ14,correction_sheet!AFJ14,correction_sheet!AGC14,correction_sheet!AGV14,correction_sheet!AJT14)),Reference_sheet!$B$91:$D$96,3,FALSE))))</f>
        <v/>
      </c>
      <c r="FV15" s="4" t="str">
        <f>IF(correction_sheet!$ALH14&lt;2,"NA",IF(correction_sheet!$A14="","",IF(COUNT(correction_sheet!AER14,correction_sheet!AFK14,correction_sheet!AGD14,correction_sheet!AGW14,correction_sheet!AJU14)&lt;4,"NA",VLOOKUP((SUM(correction_sheet!AER14,correction_sheet!AFK14,correction_sheet!AGD14,correction_sheet!AGW14,correction_sheet!AJU14)),Reference_sheet!$B$91:$D$96,3,FALSE))))</f>
        <v/>
      </c>
      <c r="FW15" s="4" t="str">
        <f>IF(correction_sheet!$ALH14&lt;2,"NA",IF(correction_sheet!$A14="","",IF(COUNT(correction_sheet!AES14,correction_sheet!AFL14,correction_sheet!AGE14,correction_sheet!AGX14,correction_sheet!AJV14)&lt;4,"NA",VLOOKUP((SUM(correction_sheet!AES14,correction_sheet!AFL14,correction_sheet!AGE14,correction_sheet!AGX14,correction_sheet!AJV14)),Reference_sheet!$B$91:$D$96,3,FALSE))))</f>
        <v/>
      </c>
      <c r="FX15" s="4" t="str">
        <f>IF(correction_sheet!$ALH14&lt;2,"NA",IF(correction_sheet!$A14="","",IF(COUNT(correction_sheet!AET14,correction_sheet!AFM14,correction_sheet!AGF14,correction_sheet!AGY14,correction_sheet!AJW14)&lt;4,"NA",VLOOKUP((SUM(correction_sheet!AET14,correction_sheet!AFM14,correction_sheet!AGF14,correction_sheet!AGY14,correction_sheet!AJW14)),Reference_sheet!$B$91:$D$96,3,FALSE))))</f>
        <v/>
      </c>
      <c r="FY15" s="4" t="str">
        <f>IF(correction_sheet!$ALH14&lt;2,"NA",IF(correction_sheet!$A14="","",IF(COUNT(correction_sheet!AEU14,correction_sheet!AFN14,correction_sheet!AGG14,correction_sheet!AGZ14,correction_sheet!AJX14)&lt;4,"NA",VLOOKUP((SUM(correction_sheet!AEU14,correction_sheet!AFN14,correction_sheet!AGG14,correction_sheet!AGZ14,correction_sheet!AJX14)),Reference_sheet!$B$91:$D$96,3,FALSE))))</f>
        <v/>
      </c>
      <c r="FZ15" s="4" t="str">
        <f>IF(correction_sheet!$ALH14&lt;2,"NA",IF(correction_sheet!$A14="","",IF(COUNT(correction_sheet!AEV14,correction_sheet!AFO14,correction_sheet!AGH14,correction_sheet!AHA14,correction_sheet!AJY14)&lt;4,"NA",VLOOKUP((SUM(correction_sheet!AEV14,correction_sheet!AFO14,correction_sheet!AGH14,correction_sheet!AHA14,correction_sheet!AJY14)),Reference_sheet!$B$91:$D$96,3,FALSE))))</f>
        <v/>
      </c>
      <c r="GA15" s="4" t="str">
        <f>IF(correction_sheet!$ALH14&lt;2,"NA",IF(correction_sheet!$A14="","",IF(COUNT(correction_sheet!AEW14,correction_sheet!AFP14,correction_sheet!AGI14,correction_sheet!AHB14,correction_sheet!AJZ14)&lt;4,"NA",VLOOKUP((SUM(correction_sheet!AEW14,correction_sheet!AFP14,correction_sheet!AGI14,correction_sheet!AHB14,correction_sheet!AJZ14)),Reference_sheet!$B$91:$D$96,3,FALSE))))</f>
        <v/>
      </c>
      <c r="GB15" s="4" t="str">
        <f>IF(correction_sheet!$ALH14&lt;2,"NA",IF(correction_sheet!$A14="","",IF(COUNT(correction_sheet!AEX14,correction_sheet!AFQ14,correction_sheet!AGJ14,correction_sheet!AHC14,correction_sheet!AKA14)&lt;4,"NA",VLOOKUP((SUM(correction_sheet!AEX14,correction_sheet!AFQ14,correction_sheet!AGJ14,correction_sheet!AHC14,correction_sheet!AKA14)),Reference_sheet!$B$91:$D$96,3,FALSE))))</f>
        <v/>
      </c>
      <c r="GC15" s="4" t="str">
        <f>IF(correction_sheet!$ALH14&lt;2,"NA",IF(correction_sheet!$A14="","",IF(COUNT(correction_sheet!AEY14,correction_sheet!AFR14,correction_sheet!AGK14,correction_sheet!AHD14,correction_sheet!AKB14)&lt;4,"NA",VLOOKUP((SUM(correction_sheet!AEY14,correction_sheet!AFR14,correction_sheet!AGK14,correction_sheet!AHD14,correction_sheet!AKB14)),Reference_sheet!$B$91:$D$96,3,FALSE))))</f>
        <v/>
      </c>
      <c r="GD15" s="4" t="str">
        <f>IF(correction_sheet!$ALH14&lt;2,"NA",IF(correction_sheet!$A14="","",IF(COUNT(correction_sheet!AEZ14,correction_sheet!AFS14,correction_sheet!AGL14,correction_sheet!AHE14,correction_sheet!AKC14)&lt;4,"NA",VLOOKUP((SUM(correction_sheet!AEZ14,correction_sheet!AFS14,correction_sheet!AGL14,correction_sheet!AHE14,correction_sheet!AKC14)),Reference_sheet!$B$91:$D$96,3,FALSE))))</f>
        <v/>
      </c>
      <c r="GE15" s="4" t="str">
        <f>IF(correction_sheet!$ALH14&lt;2,"NA",IF(correction_sheet!$A14="","",IF(COUNT(correction_sheet!AFA14,correction_sheet!AFT14,correction_sheet!AGM14,correction_sheet!AHF14,correction_sheet!AKD14)&lt;4,"NA",VLOOKUP((SUM(correction_sheet!AFA14,correction_sheet!AFT14,correction_sheet!AGM14,correction_sheet!AHF14,correction_sheet!AKD14)),Reference_sheet!$B$91:$D$96,3,FALSE))))</f>
        <v/>
      </c>
      <c r="GF15" s="4" t="str">
        <f>IF(correction_sheet!$ALH14&lt;2,"NA",IF(correction_sheet!$A14="","",IF(COUNT(correction_sheet!AFB14,correction_sheet!AFU14,correction_sheet!AGN14,correction_sheet!AHG14,correction_sheet!AKE14)&lt;4,"NA",VLOOKUP((SUM(correction_sheet!AFB14,correction_sheet!AFU14,correction_sheet!AGN14,correction_sheet!AHG14,correction_sheet!AKE14)),Reference_sheet!$B$91:$D$96,3,FALSE))))</f>
        <v/>
      </c>
      <c r="GG15" s="4" t="str">
        <f>IF(correction_sheet!$ALH14&lt;2,"NA",IF(correction_sheet!$A14="","",IF(COUNT(correction_sheet!AFC14,correction_sheet!AFV14,correction_sheet!AGO14,correction_sheet!AHH14,correction_sheet!AKF14)&lt;4,"NA",VLOOKUP((SUM(correction_sheet!AFC14,correction_sheet!AFV14,correction_sheet!AGO14,correction_sheet!AHH14,correction_sheet!AKF14)),Reference_sheet!$B$91:$D$96,3,FALSE))))</f>
        <v/>
      </c>
      <c r="GH15" s="4" t="str">
        <f>IF(correction_sheet!$ALH14&lt;2,"NA",IF(correction_sheet!$A14="","",IF(COUNT(correction_sheet!AFD14,correction_sheet!AFW14,correction_sheet!AGP14,correction_sheet!AHI14,correction_sheet!AKG14)&lt;4,"NA",VLOOKUP((SUM(correction_sheet!AFD14,correction_sheet!AFW14,correction_sheet!AGP14,correction_sheet!AHI14,correction_sheet!AKG14)),Reference_sheet!$B$91:$D$96,3,FALSE))))</f>
        <v/>
      </c>
      <c r="GI15" s="4" t="str">
        <f>IF(correction_sheet!$ALH14&lt;2,"NA",IF(correction_sheet!$A14="","",IF(COUNT(correction_sheet!AFE14,correction_sheet!AFX14,correction_sheet!AGQ14,correction_sheet!AHJ14,correction_sheet!AKH14)&lt;4,"NA",VLOOKUP((SUM(correction_sheet!AFE14,correction_sheet!AFX14,correction_sheet!AGQ14,correction_sheet!AHJ14,correction_sheet!AKH14)),Reference_sheet!$B$91:$D$96,3,FALSE))))</f>
        <v/>
      </c>
      <c r="GJ15" s="4" t="str">
        <f>IF(correction_sheet!$ALH14&lt;2,"NA",IF(correction_sheet!$A14="","",IF(COUNT(correction_sheet!AFF14,correction_sheet!AFY14,correction_sheet!AGR14,correction_sheet!AHK14,correction_sheet!AKI14)&lt;4,"NA",VLOOKUP((SUM(correction_sheet!AFF14,correction_sheet!AFY14,correction_sheet!AGR14,correction_sheet!AHK14,correction_sheet!AKI14)),Reference_sheet!$B$91:$D$96,3,FALSE))))</f>
        <v/>
      </c>
      <c r="GK15" s="4" t="str">
        <f>IF(correction_sheet!$A14="","",IF(COUNT(C15,V15,AO15,BH15,CA15,CT15,DM15,EF15,EY15,FR15)&lt;8,"NA",SUM(IF(C15&gt;=Reference_sheet!$H$2,1,0),IF(V15&gt;=Reference_sheet!$I$2,1,0),IF(AO15&gt;=Reference_sheet!$J$2,1,0),IF(BH15&gt;=Reference_sheet!$K$2,1,0),IF(CA15&gt;=Reference_sheet!$L$2,1,0),IF(CT15&gt;=Reference_sheet!$M$2,1,0),IF(DM15&gt;=Reference_sheet!$N$2,1,0),IF(EF15&gt;=Reference_sheet!$O$2,1,0),IF(EY15&gt;=Reference_sheet!$P$2,1,0),IF(FR15&gt;=Reference_sheet!$Q$2,1,0))-COUNTIF(C15,"NA")-COUNTIF(V15,"NA")-COUNTIF(AO15,"NA")-COUNTIF(BH15,"NA")-COUNTIF(CA15,"NA")-COUNTIF(CT15,"NA")-COUNTIF(DM15,"NA")-COUNTIF(EF15,"NA")-COUNTIF(EY15,"NA")-COUNTIF(FR15,"NA")))</f>
        <v/>
      </c>
      <c r="GL15" s="4" t="str">
        <f>IF(correction_sheet!$A14="","",IF(COUNT(D15,W15,AP15,BI15,CB15,CU15,DN15,EG15,EZ15,FS15)&lt;8,"NA",SUM(IF(D15&gt;=Reference_sheet!$H$2,1,0),IF(W15&gt;=Reference_sheet!$I$2,1,0),IF(AP15&gt;=Reference_sheet!$J$2,1,0),IF(BI15&gt;=Reference_sheet!$K$2,1,0),IF(CB15&gt;=Reference_sheet!$L$2,1,0),IF(CU15&gt;=Reference_sheet!$M$2,1,0),IF(DN15&gt;=Reference_sheet!$N$2,1,0),IF(EG15&gt;=Reference_sheet!$O$2,1,0),IF(EZ15&gt;=Reference_sheet!$P$2,1,0),IF(FS15&gt;=Reference_sheet!$Q$2,1,0))-COUNTIF(D15,"NA")-COUNTIF(W15,"NA")-COUNTIF(AP15,"NA")-COUNTIF(BI15,"NA")-COUNTIF(CB15,"NA")-COUNTIF(CU15,"NA")-COUNTIF(DN15,"NA")-COUNTIF(EG15,"NA")-COUNTIF(EZ15,"NA")-COUNTIF(FS15,"NA")))</f>
        <v/>
      </c>
      <c r="GM15" s="4" t="str">
        <f>IF(correction_sheet!$A14="","",IF(COUNT(E15,X15,AQ15,BJ15,CC15,CV15,DO15,EH15,FA15,FT15)&lt;8,"NA",SUM(IF(E15&gt;=Reference_sheet!$H$2,1,0),IF(X15&gt;=Reference_sheet!$I$2,1,0),IF(AQ15&gt;=Reference_sheet!$J$2,1,0),IF(BJ15&gt;=Reference_sheet!$K$2,1,0),IF(CC15&gt;=Reference_sheet!$L$2,1,0),IF(CV15&gt;=Reference_sheet!$M$2,1,0),IF(DO15&gt;=Reference_sheet!$N$2,1,0),IF(EH15&gt;=Reference_sheet!$O$2,1,0),IF(FA15&gt;=Reference_sheet!$P$2,1,0),IF(FT15&gt;=Reference_sheet!$Q$2,1,0))-COUNTIF(E15,"NA")-COUNTIF(X15,"NA")-COUNTIF(AQ15,"NA")-COUNTIF(BJ15,"NA")-COUNTIF(CC15,"NA")-COUNTIF(CV15,"NA")-COUNTIF(DO15,"NA")-COUNTIF(EH15,"NA")-COUNTIF(FA15,"NA")-COUNTIF(FT15,"NA")))</f>
        <v/>
      </c>
      <c r="GN15" s="4" t="str">
        <f>IF(correction_sheet!$A14="","",IF(COUNT(F15,Y15,AR15,BK15,CD15,CW15,DP15,EI15,FB15,FU15)&lt;8,"NA",SUM(IF(F15&gt;=Reference_sheet!$H$2,1,0),IF(Y15&gt;=Reference_sheet!$I$2,1,0),IF(AR15&gt;=Reference_sheet!$J$2,1,0),IF(BK15&gt;=Reference_sheet!$K$2,1,0),IF(CD15&gt;=Reference_sheet!$L$2,1,0),IF(CW15&gt;=Reference_sheet!$M$2,1,0),IF(DP15&gt;=Reference_sheet!$N$2,1,0),IF(EI15&gt;=Reference_sheet!$O$2,1,0),IF(FB15&gt;=Reference_sheet!$P$2,1,0),IF(FU15&gt;=Reference_sheet!$Q$2,1,0))-COUNTIF(F15,"NA")-COUNTIF(Y15,"NA")-COUNTIF(AR15,"NA")-COUNTIF(BK15,"NA")-COUNTIF(CD15,"NA")-COUNTIF(CW15,"NA")-COUNTIF(DP15,"NA")-COUNTIF(EI15,"NA")-COUNTIF(FB15,"NA")-COUNTIF(FU15,"NA")))</f>
        <v/>
      </c>
      <c r="GO15" s="4" t="str">
        <f>IF(correction_sheet!$A14="","",IF(COUNT(G15,Z15,AS15,BL15,CE15,CX15,DQ15,EJ15,FC15,FV15)&lt;8,"NA",SUM(IF(G15&gt;=Reference_sheet!$H$2,1,0),IF(Z15&gt;=Reference_sheet!$I$2,1,0),IF(AS15&gt;=Reference_sheet!$J$2,1,0),IF(BL15&gt;=Reference_sheet!$K$2,1,0),IF(CE15&gt;=Reference_sheet!$L$2,1,0),IF(CX15&gt;=Reference_sheet!$M$2,1,0),IF(DQ15&gt;=Reference_sheet!$N$2,1,0),IF(EJ15&gt;=Reference_sheet!$O$2,1,0),IF(FC15&gt;=Reference_sheet!$P$2,1,0),IF(FV15&gt;=Reference_sheet!$Q$2,1,0))-COUNTIF(G15,"NA")-COUNTIF(Z15,"NA")-COUNTIF(AS15,"NA")-COUNTIF(BL15,"NA")-COUNTIF(CE15,"NA")-COUNTIF(CX15,"NA")-COUNTIF(DQ15,"NA")-COUNTIF(EJ15,"NA")-COUNTIF(FC15,"NA")-COUNTIF(FV15,"NA")))</f>
        <v/>
      </c>
      <c r="GP15" s="4" t="str">
        <f>IF(correction_sheet!$A14="","",IF(COUNT(H15,AA15,AT15,BM15,CF15,CY15,DR15,EK15,FD15,FW15)&lt;8,"NA",SUM(IF(H15&gt;=Reference_sheet!$H$2,1,0),IF(AA15&gt;=Reference_sheet!$I$2,1,0),IF(AT15&gt;=Reference_sheet!$J$2,1,0),IF(BM15&gt;=Reference_sheet!$K$2,1,0),IF(CF15&gt;=Reference_sheet!$L$2,1,0),IF(CY15&gt;=Reference_sheet!$M$2,1,0),IF(DR15&gt;=Reference_sheet!$N$2,1,0),IF(EK15&gt;=Reference_sheet!$O$2,1,0),IF(FD15&gt;=Reference_sheet!$P$2,1,0),IF(FW15&gt;=Reference_sheet!$Q$2,1,0))-COUNTIF(H15,"NA")-COUNTIF(AA15,"NA")-COUNTIF(AT15,"NA")-COUNTIF(BM15,"NA")-COUNTIF(CF15,"NA")-COUNTIF(CY15,"NA")-COUNTIF(DR15,"NA")-COUNTIF(EK15,"NA")-COUNTIF(FD15,"NA")-COUNTIF(FW15,"NA")))</f>
        <v/>
      </c>
      <c r="GQ15" s="4" t="str">
        <f>IF(correction_sheet!$A14="","",IF(COUNT(I15,AB15,AU15,BN15,CG15,CZ15,DS15,EL15,FE15,FX15)&lt;8,"NA",SUM(IF(I15&gt;=Reference_sheet!$H$2,1,0),IF(AB15&gt;=Reference_sheet!$I$2,1,0),IF(AU15&gt;=Reference_sheet!$J$2,1,0),IF(BN15&gt;=Reference_sheet!$K$2,1,0),IF(CG15&gt;=Reference_sheet!$L$2,1,0),IF(CZ15&gt;=Reference_sheet!$M$2,1,0),IF(DS15&gt;=Reference_sheet!$N$2,1,0),IF(EL15&gt;=Reference_sheet!$O$2,1,0),IF(FE15&gt;=Reference_sheet!$P$2,1,0),IF(FX15&gt;=Reference_sheet!$Q$2,1,0))-COUNTIF(I15,"NA")-COUNTIF(AB15,"NA")-COUNTIF(AU15,"NA")-COUNTIF(BN15,"NA")-COUNTIF(CG15,"NA")-COUNTIF(CZ15,"NA")-COUNTIF(DS15,"NA")-COUNTIF(EL15,"NA")-COUNTIF(FE15,"NA")-COUNTIF(FX15,"NA")))</f>
        <v/>
      </c>
      <c r="GR15" s="4" t="str">
        <f>IF(correction_sheet!$A14="","",IF(COUNT(J15,AC15,AV15,BO15,CH15,DA15,DT15,EM15,FF15,FY15)&lt;8,"NA",SUM(IF(J15&gt;=Reference_sheet!$H$2,1,0),IF(AC15&gt;=Reference_sheet!$I$2,1,0),IF(AV15&gt;=Reference_sheet!$J$2,1,0),IF(BO15&gt;=Reference_sheet!$K$2,1,0),IF(CH15&gt;=Reference_sheet!$L$2,1,0),IF(DA15&gt;=Reference_sheet!$M$2,1,0),IF(DT15&gt;=Reference_sheet!$N$2,1,0),IF(EM15&gt;=Reference_sheet!$O$2,1,0),IF(FF15&gt;=Reference_sheet!$P$2,1,0),IF(FY15&gt;=Reference_sheet!$Q$2,1,0))-COUNTIF(J15,"NA")-COUNTIF(AC15,"NA")-COUNTIF(AV15,"NA")-COUNTIF(BO15,"NA")-COUNTIF(CH15,"NA")-COUNTIF(DA15,"NA")-COUNTIF(DT15,"NA")-COUNTIF(EM15,"NA")-COUNTIF(FF15,"NA")-COUNTIF(FY15,"NA")))</f>
        <v/>
      </c>
      <c r="GS15" s="4" t="str">
        <f>IF(correction_sheet!$A14="","",IF(COUNT(K15,AD15,AW15,BP15,CI15,DB15,DU15,EN15,FG15,FZ15)&lt;8,"NA",SUM(IF(K15&gt;=Reference_sheet!$H$2,1,0),IF(AD15&gt;=Reference_sheet!$I$2,1,0),IF(AW15&gt;=Reference_sheet!$J$2,1,0),IF(BP15&gt;=Reference_sheet!$K$2,1,0),IF(CI15&gt;=Reference_sheet!$L$2,1,0),IF(DB15&gt;=Reference_sheet!$M$2,1,0),IF(DU15&gt;=Reference_sheet!$N$2,1,0),IF(EN15&gt;=Reference_sheet!$O$2,1,0),IF(FG15&gt;=Reference_sheet!$P$2,1,0),IF(FZ15&gt;=Reference_sheet!$Q$2,1,0))-COUNTIF(K15,"NA")-COUNTIF(AD15,"NA")-COUNTIF(AW15,"NA")-COUNTIF(BP15,"NA")-COUNTIF(CI15,"NA")-COUNTIF(DB15,"NA")-COUNTIF(DU15,"NA")-COUNTIF(EN15,"NA")-COUNTIF(FG15,"NA")-COUNTIF(FZ15,"NA")))</f>
        <v/>
      </c>
      <c r="GT15" s="4" t="str">
        <f>IF(correction_sheet!$A14="","",IF(COUNT(L15,AE15,AX15,BQ15,CJ15,DC15,DV15,EO15,FH15,GA15)&lt;8,"NA",SUM(IF(L15&gt;=Reference_sheet!$H$2,1,0),IF(AE15&gt;=Reference_sheet!$I$2,1,0),IF(AX15&gt;=Reference_sheet!$J$2,1,0),IF(BQ15&gt;=Reference_sheet!$K$2,1,0),IF(CJ15&gt;=Reference_sheet!$L$2,1,0),IF(DC15&gt;=Reference_sheet!$M$2,1,0),IF(DV15&gt;=Reference_sheet!$N$2,1,0),IF(EO15&gt;=Reference_sheet!$O$2,1,0),IF(FH15&gt;=Reference_sheet!$P$2,1,0),IF(GA15&gt;=Reference_sheet!$Q$2,1,0))-COUNTIF(L15,"NA")-COUNTIF(AE15,"NA")-COUNTIF(AX15,"NA")-COUNTIF(BQ15,"NA")-COUNTIF(CJ15,"NA")-COUNTIF(DC15,"NA")-COUNTIF(DV15,"NA")-COUNTIF(EO15,"NA")-COUNTIF(FH15,"NA")-COUNTIF(GA15,"NA")))</f>
        <v/>
      </c>
      <c r="GU15" s="4" t="str">
        <f>IF(correction_sheet!$A14="","",IF(COUNT(M15,AF15,AY15,BR15,CK15,DD15,DW15,EP15,FI15,GB15)&lt;8,"NA",SUM(IF(M15&gt;=Reference_sheet!$H$2,1,0),IF(AF15&gt;=Reference_sheet!$I$2,1,0),IF(AY15&gt;=Reference_sheet!$J$2,1,0),IF(BR15&gt;=Reference_sheet!$K$2,1,0),IF(CK15&gt;=Reference_sheet!$L$2,1,0),IF(DD15&gt;=Reference_sheet!$M$2,1,0),IF(DW15&gt;=Reference_sheet!$N$2,1,0),IF(EP15&gt;=Reference_sheet!$O$2,1,0),IF(FI15&gt;=Reference_sheet!$P$2,1,0),IF(GB15&gt;=Reference_sheet!$Q$2,1,0))-COUNTIF(M15,"NA")-COUNTIF(AF15,"NA")-COUNTIF(AY15,"NA")-COUNTIF(BR15,"NA")-COUNTIF(CK15,"NA")-COUNTIF(DD15,"NA")-COUNTIF(DW15,"NA")-COUNTIF(EP15,"NA")-COUNTIF(FI15,"NA")-COUNTIF(GB15,"NA")))</f>
        <v/>
      </c>
      <c r="GV15" s="4" t="str">
        <f>IF(correction_sheet!$A14="","",IF(COUNT(N15,AG15,AZ15,BS15,CL15,DE15,DX15,EQ15,FJ15,GC15)&lt;8,"NA",SUM(IF(N15&gt;=Reference_sheet!$H$2,1,0),IF(AG15&gt;=Reference_sheet!$I$2,1,0),IF(AZ15&gt;=Reference_sheet!$J$2,1,0),IF(BS15&gt;=Reference_sheet!$K$2,1,0),IF(CL15&gt;=Reference_sheet!$L$2,1,0),IF(DE15&gt;=Reference_sheet!$M$2,1,0),IF(DX15&gt;=Reference_sheet!$N$2,1,0),IF(EQ15&gt;=Reference_sheet!$O$2,1,0),IF(FJ15&gt;=Reference_sheet!$P$2,1,0),IF(GC15&gt;=Reference_sheet!$Q$2,1,0))-COUNTIF(N15,"NA")-COUNTIF(AG15,"NA")-COUNTIF(AZ15,"NA")-COUNTIF(BS15,"NA")-COUNTIF(CL15,"NA")-COUNTIF(DE15,"NA")-COUNTIF(DX15,"NA")-COUNTIF(EQ15,"NA")-COUNTIF(FJ15,"NA")-COUNTIF(GC15,"NA")))</f>
        <v/>
      </c>
      <c r="GW15" s="4" t="str">
        <f>IF(correction_sheet!$A14="","",IF(COUNT(O15,AH15,BA15,BT15,CM15,DF15,DY15,ER15,FK15,GD15)&lt;8,"NA",SUM(IF(O15&gt;=Reference_sheet!$H$2,1,0),IF(AH15&gt;=Reference_sheet!$I$2,1,0),IF(BA15&gt;=Reference_sheet!$J$2,1,0),IF(BT15&gt;=Reference_sheet!$K$2,1,0),IF(CM15&gt;=Reference_sheet!$L$2,1,0),IF(DF15&gt;=Reference_sheet!$M$2,1,0),IF(DY15&gt;=Reference_sheet!$N$2,1,0),IF(ER15&gt;=Reference_sheet!$O$2,1,0),IF(FK15&gt;=Reference_sheet!$P$2,1,0),IF(GD15&gt;=Reference_sheet!$Q$2,1,0))-COUNTIF(O15,"NA")-COUNTIF(AH15,"NA")-COUNTIF(BA15,"NA")-COUNTIF(BT15,"NA")-COUNTIF(CM15,"NA")-COUNTIF(DF15,"NA")-COUNTIF(DY15,"NA")-COUNTIF(ER15,"NA")-COUNTIF(FK15,"NA")-COUNTIF(GD15,"NA")))</f>
        <v/>
      </c>
      <c r="GX15" s="4" t="str">
        <f>IF(correction_sheet!$A14="","",IF(COUNT(P15,AI15,BB15,BU15,CN15,DG15,DZ15,ES15,FL15,GE15)&lt;8,"NA",SUM(IF(P15&gt;=Reference_sheet!$H$2,1,0),IF(AI15&gt;=Reference_sheet!$I$2,1,0),IF(BB15&gt;=Reference_sheet!$J$2,1,0),IF(BU15&gt;=Reference_sheet!$K$2,1,0),IF(CN15&gt;=Reference_sheet!$L$2,1,0),IF(DG15&gt;=Reference_sheet!$M$2,1,0),IF(DZ15&gt;=Reference_sheet!$N$2,1,0),IF(ES15&gt;=Reference_sheet!$O$2,1,0),IF(FL15&gt;=Reference_sheet!$P$2,1,0),IF(GE15&gt;=Reference_sheet!$Q$2,1,0))-COUNTIF(P15,"NA")-COUNTIF(AI15,"NA")-COUNTIF(BB15,"NA")-COUNTIF(BU15,"NA")-COUNTIF(CN15,"NA")-COUNTIF(DG15,"NA")-COUNTIF(DZ15,"NA")-COUNTIF(ES15,"NA")-COUNTIF(FL15,"NA")-COUNTIF(GE15,"NA")))</f>
        <v/>
      </c>
      <c r="GY15" s="4" t="str">
        <f>IF(correction_sheet!$A14="","",IF(COUNT(Q15,AJ15,BC15,BV15,CO15,DH15,EA15,ET15,FM15,GF15)&lt;8,"NA",SUM(IF(Q15&gt;=Reference_sheet!$H$2,1,0),IF(AJ15&gt;=Reference_sheet!$I$2,1,0),IF(BC15&gt;=Reference_sheet!$J$2,1,0),IF(BV15&gt;=Reference_sheet!$K$2,1,0),IF(CO15&gt;=Reference_sheet!$L$2,1,0),IF(DH15&gt;=Reference_sheet!$M$2,1,0),IF(EA15&gt;=Reference_sheet!$N$2,1,0),IF(ET15&gt;=Reference_sheet!$O$2,1,0),IF(FM15&gt;=Reference_sheet!$P$2,1,0),IF(GF15&gt;=Reference_sheet!$Q$2,1,0))-COUNTIF(Q15,"NA")-COUNTIF(AJ15,"NA")-COUNTIF(BC15,"NA")-COUNTIF(BV15,"NA")-COUNTIF(CO15,"NA")-COUNTIF(DH15,"NA")-COUNTIF(EA15,"NA")-COUNTIF(ET15,"NA")-COUNTIF(FM15,"NA")-COUNTIF(GF15,"NA")))</f>
        <v/>
      </c>
      <c r="GZ15" s="4" t="str">
        <f>IF(correction_sheet!$A14="","",IF(COUNT(R15,AK15,BD15,BW15,CP15,DI15,EB15,EU15,FN15,GG15)&lt;8,"NA",SUM(IF(R15&gt;=Reference_sheet!$H$2,1,0),IF(AK15&gt;=Reference_sheet!$I$2,1,0),IF(BD15&gt;=Reference_sheet!$J$2,1,0),IF(BW15&gt;=Reference_sheet!$K$2,1,0),IF(CP15&gt;=Reference_sheet!$L$2,1,0),IF(DI15&gt;=Reference_sheet!$M$2,1,0),IF(EB15&gt;=Reference_sheet!$N$2,1,0),IF(EU15&gt;=Reference_sheet!$O$2,1,0),IF(FN15&gt;=Reference_sheet!$P$2,1,0),IF(GG15&gt;=Reference_sheet!$Q$2,1,0))-COUNTIF(R15,"NA")-COUNTIF(AK15,"NA")-COUNTIF(BD15,"NA")-COUNTIF(BW15,"NA")-COUNTIF(CP15,"NA")-COUNTIF(DI15,"NA")-COUNTIF(EB15,"NA")-COUNTIF(EU15,"NA")-COUNTIF(FN15,"NA")-COUNTIF(GG15,"NA")))</f>
        <v/>
      </c>
      <c r="HA15" s="4" t="str">
        <f>IF(correction_sheet!$A14="","",IF(COUNT(S15,AL15,BE15,BX15,CQ15,DJ15,EC15,EV15,FO15,GH15)&lt;8,"NA",SUM(IF(S15&gt;=Reference_sheet!$H$2,1,0),IF(AL15&gt;=Reference_sheet!$I$2,1,0),IF(BE15&gt;=Reference_sheet!$J$2,1,0),IF(BX15&gt;=Reference_sheet!$K$2,1,0),IF(CQ15&gt;=Reference_sheet!$L$2,1,0),IF(DJ15&gt;=Reference_sheet!$M$2,1,0),IF(EC15&gt;=Reference_sheet!$N$2,1,0),IF(EV15&gt;=Reference_sheet!$O$2,1,0),IF(FO15&gt;=Reference_sheet!$P$2,1,0),IF(GH15&gt;=Reference_sheet!$Q$2,1,0))-COUNTIF(S15,"NA")-COUNTIF(AL15,"NA")-COUNTIF(BE15,"NA")-COUNTIF(BX15,"NA")-COUNTIF(CQ15,"NA")-COUNTIF(DJ15,"NA")-COUNTIF(EC15,"NA")-COUNTIF(EV15,"NA")-COUNTIF(FO15,"NA")-COUNTIF(GH15,"NA")))</f>
        <v/>
      </c>
      <c r="HB15" s="4" t="str">
        <f>IF(correction_sheet!$A14="","",IF(COUNT(T15,AM15,BF15,BY15,CR15,DK15,ED15,EW15,FP15,GI15)&lt;8,"NA",SUM(IF(T15&gt;=Reference_sheet!$H$2,1,0),IF(AM15&gt;=Reference_sheet!$I$2,1,0),IF(BF15&gt;=Reference_sheet!$J$2,1,0),IF(BY15&gt;=Reference_sheet!$K$2,1,0),IF(CR15&gt;=Reference_sheet!$L$2,1,0),IF(DK15&gt;=Reference_sheet!$M$2,1,0),IF(ED15&gt;=Reference_sheet!$N$2,1,0),IF(EW15&gt;=Reference_sheet!$O$2,1,0),IF(FP15&gt;=Reference_sheet!$P$2,1,0),IF(GI15&gt;=Reference_sheet!$Q$2,1,0))-COUNTIF(T15,"NA")-COUNTIF(AM15,"NA")-COUNTIF(BF15,"NA")-COUNTIF(BY15,"NA")-COUNTIF(CR15,"NA")-COUNTIF(DK15,"NA")-COUNTIF(ED15,"NA")-COUNTIF(EW15,"NA")-COUNTIF(FP15,"NA")-COUNTIF(GI15,"NA")))</f>
        <v/>
      </c>
      <c r="HC15" s="4" t="str">
        <f>IF(correction_sheet!$A14="","",IF(COUNT(C15,V15,AO15,BH15,CA15,CT15,DM15,EF15,#REF!,EY15,FR15)&lt;8,"NA",INT(0.5+SUM(C15,V15,AO15,BH15,CA15,CT15,DM15,EF15,EY15,FR15))))</f>
        <v/>
      </c>
      <c r="HD15" s="4" t="str">
        <f>IF(correction_sheet!$A14="","",IF(COUNT(D15,W15,AP15,BI15,CB15,CU15,DN15,EG15,#REF!,EZ15,FS15)&lt;8,"NA",INT(0.5+SUM(D15,W15,AP15,BI15,CB15,CU15,DN15,EG15,EZ15,FS15))))</f>
        <v/>
      </c>
      <c r="HE15" s="4" t="str">
        <f>IF(correction_sheet!$A14="","",IF(COUNT(E15,X15,AQ15,BJ15,CC15,CV15,DO15,EH15,#REF!,FA15,FT15)&lt;8,"NA",INT(0.5+SUM(E15,X15,AQ15,BJ15,CC15,CV15,DO15,EH15,FA15,FT15))))</f>
        <v/>
      </c>
      <c r="HF15" s="4" t="str">
        <f>IF(correction_sheet!$A14="","",IF(COUNT(F15,Y15,AR15,BK15,CD15,CW15,DP15,EI15,#REF!,FB15,FU15)&lt;8,"NA",INT(0.5+SUM(F15,Y15,AR15,BK15,CD15,CW15,DP15,EI15,FB15,FU15))))</f>
        <v/>
      </c>
      <c r="HG15" s="4" t="str">
        <f>IF(correction_sheet!$A14="","",IF(COUNT(G15,Z15,AS15,BL15,CE15,CX15,DQ15,EJ15,#REF!,FC15,FV15)&lt;8,"NA",INT(0.5+SUM(G15,Z15,AS15,BL15,CE15,CX15,DQ15,EJ15,FC15,FV15))))</f>
        <v/>
      </c>
      <c r="HH15" s="4" t="str">
        <f>IF(correction_sheet!$A14="","",IF(COUNT(H15,AA15,AT15,BM15,CF15,CY15,DR15,EK15,#REF!,FD15,FW15)&lt;8,"NA",INT(0.5+SUM(H15,AA15,AT15,BM15,CF15,CY15,DR15,EK15,FD15,FW15))))</f>
        <v/>
      </c>
      <c r="HI15" s="4" t="str">
        <f>IF(correction_sheet!$A14="","",IF(COUNT(I15,AB15,AU15,BN15,CG15,CZ15,DS15,EL15,#REF!,FE15,FX15)&lt;8,"NA",INT(0.5+SUM(I15,AB15,AU15,BN15,CG15,CZ15,DS15,EL15,FE15,FX15))))</f>
        <v/>
      </c>
      <c r="HJ15" s="4" t="str">
        <f>IF(correction_sheet!$A14="","",IF(COUNT(J15,AC15,AV15,BO15,CH15,DA15,DT15,EM15,#REF!,FF15,FY15)&lt;8,"NA",INT(0.5+SUM(J15,AC15,AV15,BO15,CH15,DA15,DT15,EM15,FF15,FY15))))</f>
        <v/>
      </c>
      <c r="HK15" s="4" t="str">
        <f>IF(correction_sheet!$A14="","",IF(COUNT(K15,AD15,AW15,BP15,CI15,DB15,DU15,EN15,#REF!,FG15,FZ15)&lt;8,"NA",INT(0.5+SUM(K15,AD15,AW15,BP15,CI15,DB15,DU15,EN15,FG15,FZ15))))</f>
        <v/>
      </c>
      <c r="HL15" s="4" t="str">
        <f>IF(correction_sheet!$A14="","",IF(COUNT(L15,AE15,AX15,BQ15,CJ15,DC15,DV15,EO15,#REF!,FH15,GA15)&lt;8,"NA",INT(0.5+SUM(L15,AE15,AX15,BQ15,CJ15,DC15,DV15,EO15,FH15,GA15))))</f>
        <v/>
      </c>
      <c r="HM15" s="4" t="str">
        <f>IF(correction_sheet!$A14="","",IF(COUNT(M15,AF15,AY15,BR15,CK15,DD15,DW15,EP15,#REF!,FI15,GB15)&lt;8,"NA",INT(0.5+SUM(M15,AF15,AY15,BR15,CK15,DD15,DW15,EP15,FI15,GB15))))</f>
        <v/>
      </c>
      <c r="HN15" s="4" t="str">
        <f>IF(correction_sheet!$A14="","",IF(COUNT(N15,AG15,AZ15,BS15,CL15,DE15,DX15,EQ15,#REF!,FJ15,GC15)&lt;8,"NA",INT(0.5+SUM(N15,AG15,AZ15,BS15,CL15,DE15,DX15,EQ15,FJ15,GC15))))</f>
        <v/>
      </c>
      <c r="HO15" s="4" t="str">
        <f>IF(correction_sheet!$A14="","",IF(COUNT(O15,AH15,BA15,BT15,CM15,DF15,DY15,ER15,#REF!,FK15,GD15)&lt;8,"NA",INT(0.5+SUM(O15,AH15,BA15,BT15,CM15,DF15,DY15,ER15,FK15,GD15))))</f>
        <v/>
      </c>
      <c r="HP15" s="4" t="str">
        <f>IF(correction_sheet!$A14="","",IF(COUNT(P15,AI15,BB15,BU15,CN15,DG15,DZ15,ES15,#REF!,FL15,GE15)&lt;8,"NA",INT(0.5+SUM(P15,AI15,BB15,BU15,CN15,DG15,DZ15,ES15,FL15,GE15))))</f>
        <v/>
      </c>
      <c r="HQ15" s="4" t="str">
        <f>IF(correction_sheet!$A14="","",IF(COUNT(Q15,AJ15,BC15,BV15,CO15,DH15,EA15,ET15,#REF!,FM15,GF15)&lt;8,"NA",INT(0.5+SUM(Q15,AJ15,BC15,BV15,CO15,DH15,EA15,ET15,FM15,GF15))))</f>
        <v/>
      </c>
      <c r="HR15" s="4" t="str">
        <f>IF(correction_sheet!$A14="","",IF(COUNT(R15,AK15,BD15,BW15,CP15,DI15,EB15,EU15,#REF!,FN15,GG15)&lt;8,"NA",INT(0.5+SUM(R15,AK15,BD15,BW15,CP15,DI15,EB15,EU15,FN15,GG15))))</f>
        <v/>
      </c>
      <c r="HS15" s="4" t="str">
        <f>IF(correction_sheet!$A14="","",IF(COUNT(S15,AL15,BE15,BX15,CQ15,DJ15,EC15,EV15,#REF!,FO15,GH15)&lt;8,"NA",INT(0.5+SUM(S15,AL15,BE15,BX15,CQ15,DJ15,EC15,EV15,FO15,GH15))))</f>
        <v/>
      </c>
      <c r="HT15" s="4" t="str">
        <f>IF(correction_sheet!$A14="","",IF(COUNT(T15,AM15,BF15,BY15,CR15,DK15,ED15,EW15,#REF!,FP15,GI15)&lt;8,"NA",INT(0.5+SUM(T15,AM15,BF15,BY15,CR15,DK15,ED15,EW15,FP15,GI15))))</f>
        <v/>
      </c>
      <c r="HU15" s="20" t="str">
        <f>IF(correction_sheet!$A14="","",IF(COUNT(U15,AN15,BG15,BZ15,CS15,DL15,EE15,EX15,FQ15,GJ15)&lt;8,"NA",SUM(IF(U15&gt;=Reference_sheet!$H$2,1,0),IF(AN15&gt;=Reference_sheet!$I$2,1,0),IF(BG15&gt;=Reference_sheet!$J$2,1,0),IF(BZ15&gt;=Reference_sheet!$K$2,1,0),IF(CS15&gt;=Reference_sheet!$L$2,1,0),IF(DL15&gt;=Reference_sheet!$M$2,1,0),IF(EE15&gt;=Reference_sheet!$N$2,1,0),IF(EX15&gt;=Reference_sheet!$O$2,1,0),IF(FQ15&gt;=Reference_sheet!$P$2,1,0),IF(GJ15&gt;=Reference_sheet!$Q$2,1,0))-COUNTIF(U15,"NA")-COUNTIF(AN15,"NA")-COUNTIF(BG15,"NA")-COUNTIF(BZ15,"NA")-COUNTIF(CS15,"NA")-COUNTIF(DL15,"NA")-COUNTIF(EE15,"NA")-COUNTIF(EX15,"NA")-COUNTIF(FQ15,"NA")-COUNTIF(GJ15,"NA")))</f>
        <v/>
      </c>
      <c r="HV15" s="20" t="str">
        <f>IF(correction_sheet!$A14="","",IF(COUNT(U15,AN15,BG15,BZ15,CS15,DL15,EE15,EX15,FQ15,GJ15)&lt;8,"NA",INT(0.5+SUM(U15,AN15,BG15,BZ15,CS15,DL15,EE15,EX15,FQ15,GJ15))))</f>
        <v/>
      </c>
      <c r="HW15" s="21" t="str">
        <f t="shared" si="9"/>
        <v/>
      </c>
      <c r="HX15" s="21" t="str">
        <f t="shared" si="10"/>
        <v/>
      </c>
      <c r="HY15" s="21" t="str">
        <f t="shared" si="11"/>
        <v/>
      </c>
      <c r="HZ15" s="21" t="str">
        <f t="shared" si="12"/>
        <v/>
      </c>
      <c r="IA15" s="21" t="str">
        <f t="shared" si="13"/>
        <v/>
      </c>
      <c r="IB15" s="21" t="str">
        <f t="shared" si="14"/>
        <v/>
      </c>
      <c r="IC15" s="21" t="str">
        <f t="shared" si="15"/>
        <v/>
      </c>
      <c r="ID15" s="21" t="str">
        <f t="shared" si="16"/>
        <v/>
      </c>
      <c r="IE15" s="21" t="str">
        <f>Scored_sheet!FQ15</f>
        <v/>
      </c>
      <c r="IF15" s="21" t="str">
        <f t="shared" si="17"/>
        <v/>
      </c>
      <c r="IG15" s="34" t="str">
        <f>IF(correction_sheet!$A14="","",IF(COUNT(U15,AN15,BG15,BZ15,CS15,DL15,EE15,EX15,FQ15,GJ15)&lt;7,"NA",SUM(IF(MAX(correction_sheet!HV14,correction_sheet!IO14,correction_sheet!JH14)&gt;0,IF(U15&gt;=Reference_sheet!$H$2,1,0),0),IF(AN15&gt;=Reference_sheet!$I$2,1,0),IF(BG15&gt;=Reference_sheet!$J$2,1,0),IF(BZ15&gt;=Reference_sheet!$K$2,1,0),IF(CS15&gt;=Reference_sheet!$L$2,1,0),IF(DL15&gt;=Reference_sheet!$M$2,1,0),IF(FQ15&gt;=Reference_sheet!$P$2,1,0),IF(GJ15&gt;=Reference_sheet!$Q$2,1,0))-COUNTIF(U15,"NA")-COUNTIF(AN15,"NA")-COUNTIF(BG15,"NA")-COUNTIF(BZ15,"NA")-COUNTIF(CS15,"NA")-COUNTIF(DL15,"NA")-COUNTIF(FQ15,"NA")-COUNTIF(GJ15,"NA")))</f>
        <v/>
      </c>
      <c r="IH15" s="17"/>
    </row>
    <row r="16" spans="1:242">
      <c r="A16" s="7" t="str">
        <f>IF(correction_sheet!$A15="","",correction_sheet!$A15)</f>
        <v/>
      </c>
      <c r="B16" s="7" t="str">
        <f>IF(correction_sheet!$B15="","",correction_sheet!$B15)</f>
        <v/>
      </c>
      <c r="C16" s="4" t="str">
        <f>IF(correction_sheet!$ALC15=0,"NA",IF(correction_sheet!$A15="","",IF(COUNT(correction_sheet!MG15,correction_sheet!MZ15,correction_sheet!HD15,correction_sheet!HW15,correction_sheet!IP15,correction_sheet!YR15,correction_sheet!ZK15)&lt;5,"NA",VLOOKUP(SUM(correction_sheet!MG15,correction_sheet!MZ15,correction_sheet!HD15,correction_sheet!HW15,correction_sheet!IP15,correction_sheet!YR15,correction_sheet!ZK15),Reference_sheet!$B$2:$D$11,3,FALSE))))</f>
        <v/>
      </c>
      <c r="D16" s="4" t="str">
        <f>IF(correction_sheet!$ALC15=0,"NA",IF(correction_sheet!$A15="","",IF(COUNT(correction_sheet!MH15,correction_sheet!NA15,correction_sheet!HE15,correction_sheet!HX15,correction_sheet!IQ15,correction_sheet!YS15,correction_sheet!ZL15)&lt;5,"NA",VLOOKUP(SUM(correction_sheet!MH15,correction_sheet!NA15,correction_sheet!HE15,correction_sheet!HX15,correction_sheet!IQ15,correction_sheet!YS15,correction_sheet!ZL15),Reference_sheet!$B$2:$D$11,3,FALSE))))</f>
        <v/>
      </c>
      <c r="E16" s="4" t="str">
        <f>IF(correction_sheet!$ALC15=0,"NA",IF(correction_sheet!$A15="","",IF(COUNT(correction_sheet!MI15,correction_sheet!NB15,correction_sheet!HF15,correction_sheet!HY15,correction_sheet!IR15,correction_sheet!YT15,correction_sheet!ZM15)&lt;5,"NA",VLOOKUP(SUM(correction_sheet!MI15,correction_sheet!NB15,correction_sheet!HF15,correction_sheet!HY15,correction_sheet!IR15,correction_sheet!YT15,correction_sheet!ZM15),Reference_sheet!$B$2:$D$11,3,FALSE))))</f>
        <v/>
      </c>
      <c r="F16" s="4" t="str">
        <f>IF(correction_sheet!$ALC15=0,"NA",IF(correction_sheet!$A15="","",IF(COUNT(correction_sheet!MJ15,correction_sheet!NC15,correction_sheet!HG15,correction_sheet!HZ15,correction_sheet!IS15,correction_sheet!YU15,correction_sheet!ZN15)&lt;5,"NA",VLOOKUP(SUM(correction_sheet!MJ15,correction_sheet!NC15,correction_sheet!HG15,correction_sheet!HZ15,correction_sheet!IS15,correction_sheet!YU15,correction_sheet!ZN15),Reference_sheet!$B$2:$D$11,3,FALSE))))</f>
        <v/>
      </c>
      <c r="G16" s="4" t="str">
        <f>IF(correction_sheet!$ALC15=0,"NA",IF(correction_sheet!$A15="","",IF(COUNT(correction_sheet!MK15,correction_sheet!ND15,correction_sheet!HH15,correction_sheet!IA15,correction_sheet!IT15,correction_sheet!YV15,correction_sheet!ZO15)&lt;5,"NA",VLOOKUP(SUM(correction_sheet!MK15,correction_sheet!ND15,correction_sheet!HH15,correction_sheet!IA15,correction_sheet!IT15,correction_sheet!YV15,correction_sheet!ZO15),Reference_sheet!$B$2:$D$11,3,FALSE))))</f>
        <v/>
      </c>
      <c r="H16" s="4" t="str">
        <f>IF(correction_sheet!$ALC15=0,"NA",IF(correction_sheet!$A15="","",IF(COUNT(correction_sheet!ML15,correction_sheet!NE15,correction_sheet!HI15,correction_sheet!IB15,correction_sheet!IU15,correction_sheet!YW15,correction_sheet!ZP15)&lt;5,"NA",VLOOKUP(SUM(correction_sheet!ML15,correction_sheet!NE15,correction_sheet!HI15,correction_sheet!IB15,correction_sheet!IU15,correction_sheet!YW15,correction_sheet!ZP15),Reference_sheet!$B$2:$D$11,3,FALSE))))</f>
        <v/>
      </c>
      <c r="I16" s="4" t="str">
        <f>IF(correction_sheet!$ALC15=0,"NA",IF(correction_sheet!$A15="","",IF(COUNT(correction_sheet!MM15,correction_sheet!NF15,correction_sheet!HJ15,correction_sheet!IC15,correction_sheet!IV15,correction_sheet!YX15,correction_sheet!ZQ15)&lt;5,"NA",VLOOKUP(SUM(correction_sheet!MM15,correction_sheet!NF15,correction_sheet!HJ15,correction_sheet!IC15,correction_sheet!IV15,correction_sheet!YX15,correction_sheet!ZQ15),Reference_sheet!$B$2:$D$11,3,FALSE))))</f>
        <v/>
      </c>
      <c r="J16" s="4" t="str">
        <f>IF(correction_sheet!$ALC15=0,"NA",IF(correction_sheet!$A15="","",IF(COUNT(correction_sheet!MN15,correction_sheet!NG15,correction_sheet!HK15,correction_sheet!ID15,correction_sheet!IW15,correction_sheet!YY15,correction_sheet!ZR15)&lt;5,"NA",VLOOKUP(SUM(correction_sheet!MN15,correction_sheet!NG15,correction_sheet!HK15,correction_sheet!ID15,correction_sheet!IW15,correction_sheet!YY15,correction_sheet!ZR15),Reference_sheet!$B$2:$D$11,3,FALSE))))</f>
        <v/>
      </c>
      <c r="K16" s="4" t="str">
        <f>IF(correction_sheet!$ALC15=0,"NA",IF(correction_sheet!$A15="","",IF(COUNT(correction_sheet!MO15,correction_sheet!NH15,correction_sheet!HL15,correction_sheet!IE15,correction_sheet!IX15,correction_sheet!YZ15,correction_sheet!ZS15)&lt;5,"NA",VLOOKUP(SUM(correction_sheet!MO15,correction_sheet!NH15,correction_sheet!HL15,correction_sheet!IE15,correction_sheet!IX15,correction_sheet!YZ15,correction_sheet!ZS15),Reference_sheet!$B$2:$D$11,3,FALSE))))</f>
        <v/>
      </c>
      <c r="L16" s="4" t="str">
        <f>IF(correction_sheet!$ALC15=0,"NA",IF(correction_sheet!$A15="","",IF(COUNT(correction_sheet!MP15,correction_sheet!NI15,correction_sheet!HM15,correction_sheet!IF15,correction_sheet!IY15,correction_sheet!ZA15,correction_sheet!ZT15)&lt;5,"NA",VLOOKUP(SUM(correction_sheet!MP15,correction_sheet!NI15,correction_sheet!HM15,correction_sheet!IF15,correction_sheet!IY15,correction_sheet!ZA15,correction_sheet!ZT15),Reference_sheet!$B$2:$D$11,3,FALSE))))</f>
        <v/>
      </c>
      <c r="M16" s="4" t="str">
        <f>IF(correction_sheet!$ALC15=0,"NA",IF(correction_sheet!$A15="","",IF(COUNT(correction_sheet!MQ15,correction_sheet!NJ15,correction_sheet!HN15,correction_sheet!IG15,correction_sheet!IZ15,correction_sheet!ZB15,correction_sheet!ZU15)&lt;5,"NA",VLOOKUP(SUM(correction_sheet!MQ15,correction_sheet!NJ15,correction_sheet!HN15,correction_sheet!IG15,correction_sheet!IZ15,correction_sheet!ZB15,correction_sheet!ZU15),Reference_sheet!$B$2:$D$11,3,FALSE))))</f>
        <v/>
      </c>
      <c r="N16" s="4" t="str">
        <f>IF(correction_sheet!$ALC15=0,"NA",IF(correction_sheet!$A15="","",IF(COUNT(correction_sheet!MR15,correction_sheet!NK15,correction_sheet!HO15,correction_sheet!IH15,correction_sheet!JA15,correction_sheet!ZC15,correction_sheet!ZV15)&lt;5,"NA",VLOOKUP(SUM(correction_sheet!MR15,correction_sheet!NK15,correction_sheet!HO15,correction_sheet!IH15,correction_sheet!JA15,correction_sheet!ZC15,correction_sheet!ZV15),Reference_sheet!$B$2:$D$11,3,FALSE))))</f>
        <v/>
      </c>
      <c r="O16" s="4" t="str">
        <f>IF(correction_sheet!$ALC15=0,"NA",IF(correction_sheet!$A15="","",IF(COUNT(correction_sheet!MS15,correction_sheet!NL15,correction_sheet!HP15,correction_sheet!II15,correction_sheet!JB15,correction_sheet!ZD15,correction_sheet!ZW15)&lt;5,"NA",VLOOKUP(SUM(correction_sheet!MS15,correction_sheet!NL15,correction_sheet!HP15,correction_sheet!II15,correction_sheet!JB15,correction_sheet!ZD15,correction_sheet!ZW15),Reference_sheet!$B$2:$D$11,3,FALSE))))</f>
        <v/>
      </c>
      <c r="P16" s="4" t="str">
        <f>IF(correction_sheet!$ALC15=0,"NA",IF(correction_sheet!$A15="","",IF(COUNT(correction_sheet!MT15,correction_sheet!NM15,correction_sheet!HQ15,correction_sheet!IJ15,correction_sheet!JC15,correction_sheet!ZE15,correction_sheet!ZX15)&lt;5,"NA",VLOOKUP(SUM(correction_sheet!MT15,correction_sheet!NM15,correction_sheet!HQ15,correction_sheet!IJ15,correction_sheet!JC15,correction_sheet!ZE15,correction_sheet!ZX15),Reference_sheet!$B$2:$D$11,3,FALSE))))</f>
        <v/>
      </c>
      <c r="Q16" s="4" t="str">
        <f>IF(correction_sheet!$ALC15=0,"NA",IF(correction_sheet!$A15="","",IF(COUNT(correction_sheet!MU15,correction_sheet!NN15,correction_sheet!HR15,correction_sheet!IK15,correction_sheet!JD15,correction_sheet!ZF15,correction_sheet!ZY15)&lt;5,"NA",VLOOKUP(SUM(correction_sheet!MU15,correction_sheet!NN15,correction_sheet!HR15,correction_sheet!IK15,correction_sheet!JD15,correction_sheet!ZF15,correction_sheet!ZY15),Reference_sheet!$B$2:$D$11,3,FALSE))))</f>
        <v/>
      </c>
      <c r="R16" s="4" t="str">
        <f>IF(correction_sheet!$ALC15=0,"NA",IF(correction_sheet!$A15="","",IF(COUNT(correction_sheet!MV15,correction_sheet!NO15,correction_sheet!HS15,correction_sheet!IL15,correction_sheet!JE15,correction_sheet!ZG15,correction_sheet!ZZ15)&lt;5,"NA",VLOOKUP(SUM(correction_sheet!MV15,correction_sheet!NO15,correction_sheet!HS15,correction_sheet!IL15,correction_sheet!JE15,correction_sheet!ZG15,correction_sheet!ZZ15),Reference_sheet!$B$2:$D$11,3,FALSE))))</f>
        <v/>
      </c>
      <c r="S16" s="4" t="str">
        <f>IF(correction_sheet!$ALC15=0,"NA",IF(correction_sheet!$A15="","",IF(COUNT(correction_sheet!MW15,correction_sheet!NP15,correction_sheet!HT15,correction_sheet!IM15,correction_sheet!JF15,correction_sheet!ZH15,correction_sheet!AAA15)&lt;5,"NA",VLOOKUP(SUM(correction_sheet!MW15,correction_sheet!NP15,correction_sheet!HT15,correction_sheet!IM15,correction_sheet!JF15,correction_sheet!ZH15,correction_sheet!AAA15),Reference_sheet!$B$2:$D$11,3,FALSE))))</f>
        <v/>
      </c>
      <c r="T16" s="4" t="str">
        <f>IF(correction_sheet!$ALC15=0,"NA",IF(correction_sheet!$A15="","",IF(COUNT(correction_sheet!MX15,correction_sheet!NQ15,correction_sheet!HU15,correction_sheet!IN15,correction_sheet!JG15,correction_sheet!ZI15,correction_sheet!AAB15)&lt;5,"NA",VLOOKUP(SUM(correction_sheet!MX15,correction_sheet!NQ15,correction_sheet!HU15,correction_sheet!IN15,correction_sheet!JG15,correction_sheet!ZI15,correction_sheet!AAB15),Reference_sheet!$B$2:$D$11,3,FALSE))))</f>
        <v/>
      </c>
      <c r="U16" s="4" t="str">
        <f>IF(correction_sheet!$ALC15=0,"NA",IF(correction_sheet!$A15="","",IF(COUNT(correction_sheet!MY15,correction_sheet!NR15,correction_sheet!HV15,correction_sheet!IO15,correction_sheet!JH15,correction_sheet!ZJ15,correction_sheet!AAC15)&lt;5,"NA",VLOOKUP(SUM(correction_sheet!MY15,correction_sheet!NR15,correction_sheet!HV15,correction_sheet!IO15,correction_sheet!JH15,correction_sheet!ZJ15,correction_sheet!AAC15),Reference_sheet!$B$2:$D$11,3,FALSE))))</f>
        <v/>
      </c>
      <c r="V16" s="4" t="str">
        <f>IF(correction_sheet!$ALC15=0,"NA",IF(correction_sheet!$A15="","",IF(COUNT( correction_sheet!C15, correction_sheet!V15, correction_sheet!AO15, correction_sheet!BH15)&lt;3,"NA",VLOOKUP(SUM(  correction_sheet!C15, correction_sheet!V15,correction_sheet!AO15, correction_sheet!BH15),Reference_sheet!$B$14:$D$18,3,FALSE))))</f>
        <v/>
      </c>
      <c r="W16" s="4" t="str">
        <f>IF(correction_sheet!$ALC15=0,"NA",IF(correction_sheet!$A15="","",IF(COUNT( correction_sheet!D15, correction_sheet!W15, correction_sheet!AP15, correction_sheet!BI15)&lt;3,"NA",VLOOKUP(SUM(  correction_sheet!D15, correction_sheet!W15,correction_sheet!AP15, correction_sheet!BI15),Reference_sheet!$B$14:$D$18,3,FALSE))))</f>
        <v/>
      </c>
      <c r="X16" s="4" t="str">
        <f>IF(correction_sheet!$ALC15=0,"NA",IF(correction_sheet!$A15="","",IF(COUNT( correction_sheet!E15, correction_sheet!X15, correction_sheet!AQ15, correction_sheet!BJ15)&lt;3,"NA",VLOOKUP(SUM(  correction_sheet!E15, correction_sheet!X15,correction_sheet!AQ15, correction_sheet!BJ15),Reference_sheet!$B$14:$D$18,3,FALSE))))</f>
        <v/>
      </c>
      <c r="Y16" s="4" t="str">
        <f>IF(correction_sheet!$ALC15=0,"NA",IF(correction_sheet!$A15="","",IF(COUNT( correction_sheet!F15, correction_sheet!Y15, correction_sheet!AR15, correction_sheet!BK15)&lt;3,"NA",VLOOKUP(SUM(  correction_sheet!F15, correction_sheet!Y15,correction_sheet!AR15, correction_sheet!BK15),Reference_sheet!$B$14:$D$18,3,FALSE))))</f>
        <v/>
      </c>
      <c r="Z16" s="4" t="str">
        <f>IF(correction_sheet!$ALC15=0,"NA",IF(correction_sheet!$A15="","",IF(COUNT( correction_sheet!G15, correction_sheet!Z15, correction_sheet!AS15, correction_sheet!BL15)&lt;3,"NA",VLOOKUP(SUM(  correction_sheet!G15, correction_sheet!Z15,correction_sheet!AS15, correction_sheet!BL15),Reference_sheet!$B$14:$D$18,3,FALSE))))</f>
        <v/>
      </c>
      <c r="AA16" s="4" t="str">
        <f>IF(correction_sheet!$ALC15=0,"NA",IF(correction_sheet!$A15="","",IF(COUNT( correction_sheet!H15, correction_sheet!AA15, correction_sheet!AT15, correction_sheet!BM15)&lt;3,"NA",VLOOKUP(SUM(  correction_sheet!H15, correction_sheet!AA15,correction_sheet!AT15, correction_sheet!BM15),Reference_sheet!$B$14:$D$18,3,FALSE))))</f>
        <v/>
      </c>
      <c r="AB16" s="4" t="str">
        <f>IF(correction_sheet!$ALC15=0,"NA",IF(correction_sheet!$A15="","",IF(COUNT( correction_sheet!I15, correction_sheet!AB15, correction_sheet!AU15, correction_sheet!BN15)&lt;3,"NA",VLOOKUP(SUM(  correction_sheet!I15, correction_sheet!AB15,correction_sheet!AU15, correction_sheet!BN15),Reference_sheet!$B$14:$D$18,3,FALSE))))</f>
        <v/>
      </c>
      <c r="AC16" s="4" t="str">
        <f>IF(correction_sheet!$ALC15=0,"NA",IF(correction_sheet!$A15="","",IF(COUNT( correction_sheet!J15, correction_sheet!AC15, correction_sheet!AV15, correction_sheet!BO15)&lt;3,"NA",VLOOKUP(SUM(  correction_sheet!J15, correction_sheet!AC15,correction_sheet!AV15, correction_sheet!BO15),Reference_sheet!$B$14:$D$18,3,FALSE))))</f>
        <v/>
      </c>
      <c r="AD16" s="4" t="str">
        <f>IF(correction_sheet!$ALC15=0,"NA",IF(correction_sheet!$A15="","",IF(COUNT( correction_sheet!K15, correction_sheet!AD15, correction_sheet!AW15, correction_sheet!BP15)&lt;3,"NA",VLOOKUP(SUM(  correction_sheet!K15, correction_sheet!AD15,correction_sheet!AW15, correction_sheet!BP15),Reference_sheet!$B$14:$D$18,3,FALSE))))</f>
        <v/>
      </c>
      <c r="AE16" s="4" t="str">
        <f>IF(correction_sheet!$ALC15=0,"NA",IF(correction_sheet!$A15="","",IF(COUNT( correction_sheet!L15, correction_sheet!AE15, correction_sheet!AX15, correction_sheet!BQ15)&lt;3,"NA",VLOOKUP(SUM(  correction_sheet!L15, correction_sheet!AE15,correction_sheet!AX15, correction_sheet!BQ15),Reference_sheet!$B$14:$D$18,3,FALSE))))</f>
        <v/>
      </c>
      <c r="AF16" s="4" t="str">
        <f>IF(correction_sheet!$ALC15=0,"NA",IF(correction_sheet!$A15="","",IF(COUNT( correction_sheet!M15, correction_sheet!AF15, correction_sheet!AY15, correction_sheet!BR15)&lt;3,"NA",VLOOKUP(SUM(  correction_sheet!M15, correction_sheet!AF15,correction_sheet!AY15, correction_sheet!BR15),Reference_sheet!$B$14:$D$18,3,FALSE))))</f>
        <v/>
      </c>
      <c r="AG16" s="4" t="str">
        <f>IF(correction_sheet!$ALC15=0,"NA",IF(correction_sheet!$A15="","",IF(COUNT( correction_sheet!N15, correction_sheet!AG15, correction_sheet!AZ15, correction_sheet!BS15)&lt;3,"NA",VLOOKUP(SUM(  correction_sheet!N15, correction_sheet!AG15,correction_sheet!AZ15, correction_sheet!BS15),Reference_sheet!$B$14:$D$18,3,FALSE))))</f>
        <v/>
      </c>
      <c r="AH16" s="4" t="str">
        <f>IF(correction_sheet!$ALC15=0,"NA",IF(correction_sheet!$A15="","",IF(COUNT( correction_sheet!O15, correction_sheet!AH15, correction_sheet!BA15, correction_sheet!BT15)&lt;3,"NA",VLOOKUP(SUM(  correction_sheet!O15, correction_sheet!AH15,correction_sheet!BA15, correction_sheet!BT15),Reference_sheet!$B$14:$D$18,3,FALSE))))</f>
        <v/>
      </c>
      <c r="AI16" s="4" t="str">
        <f>IF(correction_sheet!$ALC15=0,"NA",IF(correction_sheet!$A15="","",IF(COUNT( correction_sheet!P15, correction_sheet!AI15, correction_sheet!BB15, correction_sheet!BU15)&lt;3,"NA",VLOOKUP(SUM(  correction_sheet!P15, correction_sheet!AI15,correction_sheet!BB15, correction_sheet!BU15),Reference_sheet!$B$14:$D$18,3,FALSE))))</f>
        <v/>
      </c>
      <c r="AJ16" s="4" t="str">
        <f>IF(correction_sheet!$ALC15=0,"NA",IF(correction_sheet!$A15="","",IF(COUNT( correction_sheet!Q15, correction_sheet!AJ15, correction_sheet!BC15, correction_sheet!BV15)&lt;3,"NA",VLOOKUP(SUM(  correction_sheet!Q15, correction_sheet!AJ15,correction_sheet!BC15, correction_sheet!BV15),Reference_sheet!$B$14:$D$18,3,FALSE))))</f>
        <v/>
      </c>
      <c r="AK16" s="4" t="str">
        <f>IF(correction_sheet!$ALC15=0,"NA",IF(correction_sheet!$A15="","",IF(COUNT( correction_sheet!R15, correction_sheet!AK15, correction_sheet!BD15, correction_sheet!BW15)&lt;3,"NA",VLOOKUP(SUM(  correction_sheet!R15, correction_sheet!AK15,correction_sheet!BD15, correction_sheet!BW15),Reference_sheet!$B$14:$D$18,3,FALSE))))</f>
        <v/>
      </c>
      <c r="AL16" s="4" t="str">
        <f>IF(correction_sheet!$ALC15=0,"NA",IF(correction_sheet!$A15="","",IF(COUNT( correction_sheet!S15, correction_sheet!AL15, correction_sheet!BE15, correction_sheet!BX15)&lt;3,"NA",VLOOKUP(SUM(  correction_sheet!S15, correction_sheet!AL15,correction_sheet!BE15, correction_sheet!BX15),Reference_sheet!$B$14:$D$18,3,FALSE))))</f>
        <v/>
      </c>
      <c r="AM16" s="4" t="str">
        <f>IF(correction_sheet!$ALC15=0,"NA",IF(correction_sheet!$A15="","",IF(COUNT( correction_sheet!T15, correction_sheet!AM15, correction_sheet!BF15, correction_sheet!BY15)&lt;3,"NA",VLOOKUP(SUM(  correction_sheet!T15, correction_sheet!AM15,correction_sheet!BF15, correction_sheet!BY15),Reference_sheet!$B$14:$D$18,3,FALSE))))</f>
        <v/>
      </c>
      <c r="AN16" s="4" t="str">
        <f>IF(correction_sheet!$ALC15=0,"NA",IF(correction_sheet!$A15="","",IF(COUNT( correction_sheet!U15, correction_sheet!AN15, correction_sheet!BG15, correction_sheet!BZ15)&lt;3,"NA",VLOOKUP(SUM(  correction_sheet!U15, correction_sheet!AN15,correction_sheet!BG15, correction_sheet!BZ15),Reference_sheet!$B$14:$D$18,3,FALSE))))</f>
        <v/>
      </c>
      <c r="AO16" s="4" t="str">
        <f>IF(correction_sheet!$ALH15=0,"NA",IF(correction_sheet!$A15="","",IF(COUNT( correction_sheet!CA15, correction_sheet!ABP15, correction_sheet!ACI15, correction_sheet!AHL15,correction_sheet!AIX15,correction_sheet!AIE15)&lt;4,"NA",VLOOKUP(SUM( correction_sheet!CA15, correction_sheet!ABP15, correction_sheet!ACI15, correction_sheet!AHL15,correction_sheet!AIX15,correction_sheet!AIE15),Reference_sheet!$B$23:$D$28,3,FALSE))))</f>
        <v/>
      </c>
      <c r="AP16" s="4" t="str">
        <f>IF(correction_sheet!$ALH15=0,"NA",IF(correction_sheet!$A15="","",IF(COUNT( correction_sheet!CB15, correction_sheet!ABQ15, correction_sheet!ACJ15, correction_sheet!AHM15,correction_sheet!AIY15,correction_sheet!AIF15)&lt;4,"NA",VLOOKUP(SUM( correction_sheet!CB15, correction_sheet!ABQ15, correction_sheet!ACJ15, correction_sheet!AHM15,correction_sheet!AIY15,correction_sheet!AIF15),Reference_sheet!$B$23:$D$28,3,FALSE))))</f>
        <v/>
      </c>
      <c r="AQ16" s="4" t="str">
        <f>IF(correction_sheet!$ALH15=0,"NA",IF(correction_sheet!$A15="","",IF(COUNT( correction_sheet!CC15, correction_sheet!ABR15, correction_sheet!ACK15, correction_sheet!AHN15,correction_sheet!AIZ15,correction_sheet!AIG15)&lt;4,"NA",VLOOKUP(SUM( correction_sheet!CC15, correction_sheet!ABR15, correction_sheet!ACK15, correction_sheet!AHN15,correction_sheet!AIZ15,correction_sheet!AIG15),Reference_sheet!$B$23:$D$28,3,FALSE))))</f>
        <v/>
      </c>
      <c r="AR16" s="4" t="str">
        <f>IF(correction_sheet!$ALH15=0,"NA",IF(correction_sheet!$A15="","",IF(COUNT( correction_sheet!CD15, correction_sheet!ABS15, correction_sheet!ACL15, correction_sheet!AHO15,correction_sheet!AJA15,correction_sheet!AIH15)&lt;4,"NA",VLOOKUP(SUM( correction_sheet!CD15, correction_sheet!ABS15, correction_sheet!ACL15, correction_sheet!AHO15,correction_sheet!AJA15,correction_sheet!AIH15),Reference_sheet!$B$23:$D$28,3,FALSE))))</f>
        <v/>
      </c>
      <c r="AS16" s="4" t="str">
        <f>IF(correction_sheet!$ALH15=0,"NA",IF(correction_sheet!$A15="","",IF(COUNT( correction_sheet!CE15, correction_sheet!ABT15, correction_sheet!ACM15, correction_sheet!AHP15,correction_sheet!AJB15,correction_sheet!AII15)&lt;4,"NA",VLOOKUP(SUM( correction_sheet!CE15, correction_sheet!ABT15, correction_sheet!ACM15, correction_sheet!AHP15,correction_sheet!AJB15,correction_sheet!AII15),Reference_sheet!$B$23:$D$28,3,FALSE))))</f>
        <v/>
      </c>
      <c r="AT16" s="4" t="str">
        <f>IF(correction_sheet!$ALH15=0,"NA",IF(correction_sheet!$A15="","",IF(COUNT( correction_sheet!CF15, correction_sheet!ABU15, correction_sheet!ACN15, correction_sheet!AHQ15,correction_sheet!AJC15,correction_sheet!AIJ15)&lt;4,"NA",VLOOKUP(SUM( correction_sheet!CF15, correction_sheet!ABU15, correction_sheet!ACN15, correction_sheet!AHQ15,correction_sheet!AJC15,correction_sheet!AIJ15),Reference_sheet!$B$23:$D$28,3,FALSE))))</f>
        <v/>
      </c>
      <c r="AU16" s="4" t="str">
        <f>IF(correction_sheet!$ALH15=0,"NA",IF(correction_sheet!$A15="","",IF(COUNT( correction_sheet!CG15, correction_sheet!ABV15, correction_sheet!ACO15, correction_sheet!AHR15,correction_sheet!AJD15,correction_sheet!AIK15)&lt;4,"NA",VLOOKUP(SUM( correction_sheet!CG15, correction_sheet!ABV15, correction_sheet!ACO15, correction_sheet!AHR15,correction_sheet!AJD15,correction_sheet!AIK15),Reference_sheet!$B$23:$D$28,3,FALSE))))</f>
        <v/>
      </c>
      <c r="AV16" s="4" t="str">
        <f>IF(correction_sheet!$ALH15=0,"NA",IF(correction_sheet!$A15="","",IF(COUNT( correction_sheet!CH15, correction_sheet!ABW15, correction_sheet!ACP15, correction_sheet!AHS15,correction_sheet!AJE15,correction_sheet!AIL15)&lt;4,"NA",VLOOKUP(SUM( correction_sheet!CH15, correction_sheet!ABW15, correction_sheet!ACP15, correction_sheet!AHS15,correction_sheet!AJE15,correction_sheet!AIL15),Reference_sheet!$B$23:$D$28,3,FALSE))))</f>
        <v/>
      </c>
      <c r="AW16" s="4" t="str">
        <f>IF(correction_sheet!$ALH15=0,"NA",IF(correction_sheet!$A15="","",IF(COUNT( correction_sheet!CI15, correction_sheet!ABX15, correction_sheet!ACQ15, correction_sheet!AHT15,correction_sheet!AJF15,correction_sheet!AIM15)&lt;4,"NA",VLOOKUP(SUM( correction_sheet!CI15, correction_sheet!ABX15, correction_sheet!ACQ15, correction_sheet!AHT15,correction_sheet!AJF15,correction_sheet!AIM15),Reference_sheet!$B$23:$D$28,3,FALSE))))</f>
        <v/>
      </c>
      <c r="AX16" s="4" t="str">
        <f>IF(correction_sheet!$ALH15=0,"NA",IF(correction_sheet!$A15="","",IF(COUNT( correction_sheet!CJ15, correction_sheet!ABY15, correction_sheet!ACR15, correction_sheet!AHU15,correction_sheet!AJG15,correction_sheet!AIN15)&lt;4,"NA",VLOOKUP(SUM( correction_sheet!CJ15, correction_sheet!ABY15, correction_sheet!ACR15, correction_sheet!AHU15,correction_sheet!AJG15,correction_sheet!AIN15),Reference_sheet!$B$23:$D$28,3,FALSE))))</f>
        <v/>
      </c>
      <c r="AY16" s="4" t="str">
        <f>IF(correction_sheet!$ALH15=0,"NA",IF(correction_sheet!$A15="","",IF(COUNT( correction_sheet!CK15, correction_sheet!ABZ15, correction_sheet!ACS15, correction_sheet!AHV15,correction_sheet!AJH15,correction_sheet!AIO15)&lt;4,"NA",VLOOKUP(SUM( correction_sheet!CK15, correction_sheet!ABZ15, correction_sheet!ACS15, correction_sheet!AHV15,correction_sheet!AJH15,correction_sheet!AIO15),Reference_sheet!$B$23:$D$28,3,FALSE))))</f>
        <v/>
      </c>
      <c r="AZ16" s="4" t="str">
        <f>IF(correction_sheet!$ALH15=0,"NA",IF(correction_sheet!$A15="","",IF(COUNT( correction_sheet!CL15, correction_sheet!ACA15, correction_sheet!ACT15, correction_sheet!AHW15,correction_sheet!AJI15,correction_sheet!AIP15)&lt;4,"NA",VLOOKUP(SUM( correction_sheet!CL15, correction_sheet!ACA15, correction_sheet!ACT15, correction_sheet!AHW15,correction_sheet!AJI15,correction_sheet!AIP15),Reference_sheet!$B$23:$D$28,3,FALSE))))</f>
        <v/>
      </c>
      <c r="BA16" s="4" t="str">
        <f>IF(correction_sheet!$ALH15=0,"NA",IF(correction_sheet!$A15="","",IF(COUNT( correction_sheet!CM15, correction_sheet!ACB15, correction_sheet!ACU15, correction_sheet!AHX15,correction_sheet!AJJ15,correction_sheet!AIQ15)&lt;4,"NA",VLOOKUP(SUM( correction_sheet!CM15, correction_sheet!ACB15, correction_sheet!ACU15, correction_sheet!AHX15,correction_sheet!AJJ15,correction_sheet!AIQ15),Reference_sheet!$B$23:$D$28,3,FALSE))))</f>
        <v/>
      </c>
      <c r="BB16" s="4" t="str">
        <f>IF(correction_sheet!$ALH15=0,"NA",IF(correction_sheet!$A15="","",IF(COUNT( correction_sheet!CN15, correction_sheet!ACC15, correction_sheet!ACV15, correction_sheet!AHY15,correction_sheet!AJK15,correction_sheet!AIR15)&lt;4,"NA",VLOOKUP(SUM( correction_sheet!CN15, correction_sheet!ACC15, correction_sheet!ACV15, correction_sheet!AHY15,correction_sheet!AJK15,correction_sheet!AIR15),Reference_sheet!$B$23:$D$28,3,FALSE))))</f>
        <v/>
      </c>
      <c r="BC16" s="4" t="str">
        <f>IF(correction_sheet!$ALH15=0,"NA",IF(correction_sheet!$A15="","",IF(COUNT( correction_sheet!CO15, correction_sheet!ACD15, correction_sheet!ACW15, correction_sheet!AHZ15,correction_sheet!AJL15,correction_sheet!AIS15)&lt;4,"NA",VLOOKUP(SUM( correction_sheet!CO15, correction_sheet!ACD15, correction_sheet!ACW15, correction_sheet!AHZ15,correction_sheet!AJL15,correction_sheet!AIS15),Reference_sheet!$B$23:$D$28,3,FALSE))))</f>
        <v/>
      </c>
      <c r="BD16" s="4" t="str">
        <f>IF(correction_sheet!$ALH15=0,"NA",IF(correction_sheet!$A15="","",IF(COUNT( correction_sheet!CP15, correction_sheet!ACE15, correction_sheet!ACX15, correction_sheet!AIA15,correction_sheet!AJM15,correction_sheet!AIT15)&lt;4,"NA",VLOOKUP(SUM( correction_sheet!CP15, correction_sheet!ACE15, correction_sheet!ACX15, correction_sheet!AIA15,correction_sheet!AJM15,correction_sheet!AIT15),Reference_sheet!$B$23:$D$28,3,FALSE))))</f>
        <v/>
      </c>
      <c r="BE16" s="4" t="str">
        <f>IF(correction_sheet!$ALH15=0,"NA",IF(correction_sheet!$A15="","",IF(COUNT( correction_sheet!CQ15, correction_sheet!ACF15, correction_sheet!ACY15, correction_sheet!AIB15,correction_sheet!AJN15,correction_sheet!AIU15)&lt;4,"NA",VLOOKUP(SUM( correction_sheet!CQ15, correction_sheet!ACF15, correction_sheet!ACY15, correction_sheet!AIB15,correction_sheet!AJN15,correction_sheet!AIU15),Reference_sheet!$B$23:$D$28,3,FALSE))))</f>
        <v/>
      </c>
      <c r="BF16" s="4" t="str">
        <f>IF(correction_sheet!$ALH15=0,"NA",IF(correction_sheet!$A15="","",IF(COUNT( correction_sheet!CR15, correction_sheet!ACG15, correction_sheet!ACZ15, correction_sheet!AIC15,correction_sheet!AJO15,correction_sheet!AIV15)&lt;4,"NA",VLOOKUP(SUM( correction_sheet!CR15, correction_sheet!ACG15, correction_sheet!ACZ15, correction_sheet!AIC15,correction_sheet!AJO15,correction_sheet!AIV15),Reference_sheet!$B$23:$D$28,3,FALSE))))</f>
        <v/>
      </c>
      <c r="BG16" s="4" t="str">
        <f>IF(correction_sheet!$ALH15=0,"NA",IF(correction_sheet!$A15="","",IF(COUNT( correction_sheet!CS15, correction_sheet!ACH15, correction_sheet!ADA15, correction_sheet!AID15,correction_sheet!AJP15,correction_sheet!AIW15)&lt;4,"NA",VLOOKUP(SUM( correction_sheet!CS15, correction_sheet!ACH15, correction_sheet!ADA15, correction_sheet!AID15,correction_sheet!AJP15,correction_sheet!AIW15),Reference_sheet!$B$23:$D$28,3,FALSE))))</f>
        <v/>
      </c>
      <c r="BH16" s="4" t="str">
        <f>IF(correction_sheet!$ALC15=0,"NA",IF(correction_sheet!$A15="","",IF(COUNT( correction_sheet!CT15, correction_sheet!DM15, correction_sheet!EY15, correction_sheet!FR15, correction_sheet!GK15,correction_sheet!EF15)&lt;4,"NA",VLOOKUP(SUM(correction_sheet!CT15, correction_sheet!DM15, correction_sheet!EY15, correction_sheet!FR15, correction_sheet!GK15,correction_sheet!EF15),Reference_sheet!$B$32:$D$38,3,FALSE))))</f>
        <v/>
      </c>
      <c r="BI16" s="4" t="str">
        <f>IF(correction_sheet!$ALC15=0,"NA",IF(correction_sheet!$A15="","",IF(COUNT( correction_sheet!CU15, correction_sheet!DN15, correction_sheet!EZ15, correction_sheet!FS15, correction_sheet!GL15,correction_sheet!EG15)&lt;4,"NA",VLOOKUP(SUM(correction_sheet!CU15, correction_sheet!DN15, correction_sheet!EZ15, correction_sheet!FS15, correction_sheet!GL15,correction_sheet!EG15),Reference_sheet!$B$32:$D$38,3,FALSE))))</f>
        <v/>
      </c>
      <c r="BJ16" s="4" t="str">
        <f>IF(correction_sheet!$ALC15=0,"NA",IF(correction_sheet!$A15="","",IF(COUNT( correction_sheet!CV15, correction_sheet!DO15, correction_sheet!FA15, correction_sheet!FT15, correction_sheet!GM15,correction_sheet!EH15)&lt;4,"NA",VLOOKUP(SUM(correction_sheet!CV15, correction_sheet!DO15, correction_sheet!FA15, correction_sheet!FT15, correction_sheet!GM15,correction_sheet!EH15),Reference_sheet!$B$32:$D$38,3,FALSE))))</f>
        <v/>
      </c>
      <c r="BK16" s="4" t="str">
        <f>IF(correction_sheet!$ALC15=0,"NA",IF(correction_sheet!$A15="","",IF(COUNT( correction_sheet!CW15, correction_sheet!DP15, correction_sheet!FB15, correction_sheet!FU15, correction_sheet!GN15,correction_sheet!EI15)&lt;4,"NA",VLOOKUP(SUM(correction_sheet!CW15, correction_sheet!DP15, correction_sheet!FB15, correction_sheet!FU15, correction_sheet!GN15,correction_sheet!EI15),Reference_sheet!$B$32:$D$38,3,FALSE))))</f>
        <v/>
      </c>
      <c r="BL16" s="4" t="str">
        <f>IF(correction_sheet!$ALC15=0,"NA",IF(correction_sheet!$A15="","",IF(COUNT( correction_sheet!CX15, correction_sheet!DQ15, correction_sheet!FC15, correction_sheet!FV15, correction_sheet!GO15,correction_sheet!EJ15)&lt;4,"NA",VLOOKUP(SUM(correction_sheet!CX15, correction_sheet!DQ15, correction_sheet!FC15, correction_sheet!FV15, correction_sheet!GO15,correction_sheet!EJ15),Reference_sheet!$B$32:$D$38,3,FALSE))))</f>
        <v/>
      </c>
      <c r="BM16" s="4" t="str">
        <f>IF(correction_sheet!$ALC15=0,"NA",IF(correction_sheet!$A15="","",IF(COUNT( correction_sheet!CY15, correction_sheet!DR15, correction_sheet!FD15, correction_sheet!FW15, correction_sheet!GP15,correction_sheet!EK15)&lt;4,"NA",VLOOKUP(SUM(correction_sheet!CY15, correction_sheet!DR15, correction_sheet!FD15, correction_sheet!FW15, correction_sheet!GP15,correction_sheet!EK15),Reference_sheet!$B$32:$D$38,3,FALSE))))</f>
        <v/>
      </c>
      <c r="BN16" s="4" t="str">
        <f>IF(correction_sheet!$ALC15=0,"NA",IF(correction_sheet!$A15="","",IF(COUNT( correction_sheet!CZ15, correction_sheet!DS15, correction_sheet!FE15, correction_sheet!FX15, correction_sheet!GQ15,correction_sheet!EL15)&lt;4,"NA",VLOOKUP(SUM(correction_sheet!CZ15, correction_sheet!DS15, correction_sheet!FE15, correction_sheet!FX15, correction_sheet!GQ15,correction_sheet!EL15),Reference_sheet!$B$32:$D$38,3,FALSE))))</f>
        <v/>
      </c>
      <c r="BO16" s="4" t="str">
        <f>IF(correction_sheet!$ALC15=0,"NA",IF(correction_sheet!$A15="","",IF(COUNT( correction_sheet!DA15, correction_sheet!DT15, correction_sheet!FF15, correction_sheet!FY15, correction_sheet!GR15,correction_sheet!EM15)&lt;4,"NA",VLOOKUP(SUM(correction_sheet!DA15, correction_sheet!DT15, correction_sheet!FF15, correction_sheet!FY15, correction_sheet!GR15,correction_sheet!EM15),Reference_sheet!$B$32:$D$38,3,FALSE))))</f>
        <v/>
      </c>
      <c r="BP16" s="4" t="str">
        <f>IF(correction_sheet!$ALC15=0,"NA",IF(correction_sheet!$A15="","",IF(COUNT( correction_sheet!DB15, correction_sheet!DU15, correction_sheet!FG15, correction_sheet!FZ15, correction_sheet!GS15,correction_sheet!EN15)&lt;4,"NA",VLOOKUP(SUM(correction_sheet!DB15, correction_sheet!DU15, correction_sheet!FG15, correction_sheet!FZ15, correction_sheet!GS15,correction_sheet!EN15),Reference_sheet!$B$32:$D$38,3,FALSE))))</f>
        <v/>
      </c>
      <c r="BQ16" s="4" t="str">
        <f>IF(correction_sheet!$ALC15=0,"NA",IF(correction_sheet!$A15="","",IF(COUNT( correction_sheet!DC15, correction_sheet!DV15, correction_sheet!FH15, correction_sheet!GA15, correction_sheet!GT15,correction_sheet!EO15)&lt;4,"NA",VLOOKUP(SUM(correction_sheet!DC15, correction_sheet!DV15, correction_sheet!FH15, correction_sheet!GA15, correction_sheet!GT15,correction_sheet!EO15),Reference_sheet!$B$32:$D$38,3,FALSE))))</f>
        <v/>
      </c>
      <c r="BR16" s="4" t="str">
        <f>IF(correction_sheet!$ALC15=0,"NA",IF(correction_sheet!$A15="","",IF(COUNT( correction_sheet!DD15, correction_sheet!DW15, correction_sheet!FI15, correction_sheet!GB15, correction_sheet!GU15,correction_sheet!EP15)&lt;4,"NA",VLOOKUP(SUM(correction_sheet!DD15, correction_sheet!DW15, correction_sheet!FI15, correction_sheet!GB15, correction_sheet!GU15,correction_sheet!EP15),Reference_sheet!$B$32:$D$38,3,FALSE))))</f>
        <v/>
      </c>
      <c r="BS16" s="4" t="str">
        <f>IF(correction_sheet!$ALC15=0,"NA",IF(correction_sheet!$A15="","",IF(COUNT( correction_sheet!DE15, correction_sheet!DX15, correction_sheet!FJ15, correction_sheet!GC15, correction_sheet!GV15,correction_sheet!EQ15)&lt;4,"NA",VLOOKUP(SUM(correction_sheet!DE15, correction_sheet!DX15, correction_sheet!FJ15, correction_sheet!GC15, correction_sheet!GV15,correction_sheet!EQ15),Reference_sheet!$B$32:$D$38,3,FALSE))))</f>
        <v/>
      </c>
      <c r="BT16" s="4" t="str">
        <f>IF(correction_sheet!$ALC15=0,"NA",IF(correction_sheet!$A15="","",IF(COUNT( correction_sheet!DF15, correction_sheet!DY15, correction_sheet!FK15, correction_sheet!GD15, correction_sheet!GW15,correction_sheet!ER15)&lt;4,"NA",VLOOKUP(SUM(correction_sheet!DF15, correction_sheet!DY15, correction_sheet!FK15, correction_sheet!GD15, correction_sheet!GW15,correction_sheet!ER15),Reference_sheet!$B$32:$D$38,3,FALSE))))</f>
        <v/>
      </c>
      <c r="BU16" s="4" t="str">
        <f>IF(correction_sheet!$ALC15=0,"NA",IF(correction_sheet!$A15="","",IF(COUNT( correction_sheet!DG15, correction_sheet!DZ15, correction_sheet!FL15, correction_sheet!GE15, correction_sheet!GX15,correction_sheet!ES15)&lt;4,"NA",VLOOKUP(SUM(correction_sheet!DG15, correction_sheet!DZ15, correction_sheet!FL15, correction_sheet!GE15, correction_sheet!GX15,correction_sheet!ES15),Reference_sheet!$B$32:$D$38,3,FALSE))))</f>
        <v/>
      </c>
      <c r="BV16" s="4" t="str">
        <f>IF(correction_sheet!$ALC15=0,"NA",IF(correction_sheet!$A15="","",IF(COUNT( correction_sheet!DH15, correction_sheet!EA15, correction_sheet!FM15, correction_sheet!GF15, correction_sheet!GY15,correction_sheet!ET15)&lt;4,"NA",VLOOKUP(SUM(correction_sheet!DH15, correction_sheet!EA15, correction_sheet!FM15, correction_sheet!GF15, correction_sheet!GY15,correction_sheet!ET15),Reference_sheet!$B$32:$D$38,3,FALSE))))</f>
        <v/>
      </c>
      <c r="BW16" s="4" t="str">
        <f>IF(correction_sheet!$ALC15=0,"NA",IF(correction_sheet!$A15="","",IF(COUNT( correction_sheet!DI15, correction_sheet!EB15, correction_sheet!FN15, correction_sheet!GG15, correction_sheet!GZ15,correction_sheet!EU15)&lt;4,"NA",VLOOKUP(SUM(correction_sheet!DI15, correction_sheet!EB15, correction_sheet!FN15, correction_sheet!GG15, correction_sheet!GZ15,correction_sheet!EU15),Reference_sheet!$B$32:$D$38,3,FALSE))))</f>
        <v/>
      </c>
      <c r="BX16" s="4" t="str">
        <f>IF(correction_sheet!$ALC15=0,"NA",IF(correction_sheet!$A15="","",IF(COUNT( correction_sheet!DJ15, correction_sheet!EC15, correction_sheet!FO15, correction_sheet!GH15, correction_sheet!HA15,correction_sheet!EV15)&lt;4,"NA",VLOOKUP(SUM(correction_sheet!DJ15, correction_sheet!EC15, correction_sheet!FO15, correction_sheet!GH15, correction_sheet!HA15,correction_sheet!EV15),Reference_sheet!$B$32:$D$38,3,FALSE))))</f>
        <v/>
      </c>
      <c r="BY16" s="4" t="str">
        <f>IF(correction_sheet!$ALC15=0,"NA",IF(correction_sheet!$A15="","",IF(COUNT( correction_sheet!DK15, correction_sheet!ED15, correction_sheet!FP15, correction_sheet!GI15, correction_sheet!HB15,correction_sheet!EW15)&lt;4,"NA",VLOOKUP(SUM(correction_sheet!DK15, correction_sheet!ED15, correction_sheet!FP15, correction_sheet!GI15, correction_sheet!HB15,correction_sheet!EW15),Reference_sheet!$B$32:$D$38,3,FALSE))))</f>
        <v/>
      </c>
      <c r="BZ16" s="4" t="str">
        <f>IF(correction_sheet!$ALC15=0,"NA",IF(correction_sheet!$A15="","",IF(COUNT( correction_sheet!DL15, correction_sheet!EE15, correction_sheet!FQ15, correction_sheet!GJ15, correction_sheet!HC15,correction_sheet!EX15)&lt;4,"NA",VLOOKUP(SUM(correction_sheet!DL15, correction_sheet!EE15, correction_sheet!FQ15, correction_sheet!GJ15, correction_sheet!HC15,correction_sheet!EX15),Reference_sheet!$B$32:$D$38,3,FALSE))))</f>
        <v/>
      </c>
      <c r="CA16" s="4" t="str">
        <f>IF(correction_sheet!$ALH15=0,"NA",IF(correction_sheet!$A15="","",IF(COUNT(correction_sheet!NS15,correction_sheet!OL15,correction_sheet!PE15,correction_sheet!PX15,correction_sheet!QQ15)&lt;3,"NA",VLOOKUP(SUM(correction_sheet!NS15,correction_sheet!OL15,correction_sheet!PE15,correction_sheet!PX15,correction_sheet!QQ15),Reference_sheet!$B$41:$D$46,3,FALSE))))</f>
        <v/>
      </c>
      <c r="CB16" s="4" t="str">
        <f>IF(correction_sheet!$ALH15=0,"NA",IF(correction_sheet!$A15="","",IF(COUNT(correction_sheet!NT15,correction_sheet!OM15,correction_sheet!PF15,correction_sheet!PY15,correction_sheet!QR15)&lt;3,"NA",VLOOKUP(SUM(correction_sheet!NT15,correction_sheet!OM15,correction_sheet!PF15,correction_sheet!PY15,correction_sheet!QR15),Reference_sheet!$B$41:$D$46,3,FALSE))))</f>
        <v/>
      </c>
      <c r="CC16" s="4" t="str">
        <f>IF(correction_sheet!$ALH15=0,"NA",IF(correction_sheet!$A15="","",IF(COUNT(correction_sheet!NU15,correction_sheet!ON15,correction_sheet!PG15,correction_sheet!PZ15,correction_sheet!QS15)&lt;3,"NA",VLOOKUP(SUM(correction_sheet!NU15,correction_sheet!ON15,correction_sheet!PG15,correction_sheet!PZ15,correction_sheet!QS15),Reference_sheet!$B$41:$D$46,3,FALSE))))</f>
        <v/>
      </c>
      <c r="CD16" s="4" t="str">
        <f>IF(correction_sheet!$ALH15=0,"NA",IF(correction_sheet!$A15="","",IF(COUNT(correction_sheet!NV15,correction_sheet!OO15,correction_sheet!PH15,correction_sheet!QA15,correction_sheet!QT15)&lt;3,"NA",VLOOKUP(SUM(correction_sheet!NV15,correction_sheet!OO15,correction_sheet!PH15,correction_sheet!QA15,correction_sheet!QT15),Reference_sheet!$B$41:$D$46,3,FALSE))))</f>
        <v/>
      </c>
      <c r="CE16" s="4" t="str">
        <f>IF(correction_sheet!$ALH15=0,"NA",IF(correction_sheet!$A15="","",IF(COUNT(correction_sheet!NW15,correction_sheet!OP15,correction_sheet!PI15,correction_sheet!QB15,correction_sheet!QU15)&lt;3,"NA",VLOOKUP(SUM(correction_sheet!NW15,correction_sheet!OP15,correction_sheet!PI15,correction_sheet!QB15,correction_sheet!QU15),Reference_sheet!$B$41:$D$46,3,FALSE))))</f>
        <v/>
      </c>
      <c r="CF16" s="4" t="str">
        <f>IF(correction_sheet!$ALH15=0,"NA",IF(correction_sheet!$A15="","",IF(COUNT(correction_sheet!NX15,correction_sheet!OQ15,correction_sheet!PJ15,correction_sheet!QC15,correction_sheet!QV15)&lt;3,"NA",VLOOKUP(SUM(correction_sheet!NX15,correction_sheet!OQ15,correction_sheet!PJ15,correction_sheet!QC15,correction_sheet!QV15),Reference_sheet!$B$41:$D$46,3,FALSE))))</f>
        <v/>
      </c>
      <c r="CG16" s="4" t="str">
        <f>IF(correction_sheet!$ALH15=0,"NA",IF(correction_sheet!$A15="","",IF(COUNT(correction_sheet!NY15,correction_sheet!OR15,correction_sheet!PK15,correction_sheet!QD15,correction_sheet!QW15)&lt;3,"NA",VLOOKUP(SUM(correction_sheet!NY15,correction_sheet!OR15,correction_sheet!PK15,correction_sheet!QD15,correction_sheet!QW15),Reference_sheet!$B$41:$D$46,3,FALSE))))</f>
        <v/>
      </c>
      <c r="CH16" s="4" t="str">
        <f>IF(correction_sheet!$ALH15=0,"NA",IF(correction_sheet!$A15="","",IF(COUNT(correction_sheet!NZ15,correction_sheet!OS15,correction_sheet!PL15,correction_sheet!QE15,correction_sheet!QX15)&lt;3,"NA",VLOOKUP(SUM(correction_sheet!NZ15,correction_sheet!OS15,correction_sheet!PL15,correction_sheet!QE15,correction_sheet!QX15),Reference_sheet!$B$41:$D$46,3,FALSE))))</f>
        <v/>
      </c>
      <c r="CI16" s="4" t="str">
        <f>IF(correction_sheet!$ALH15=0,"NA",IF(correction_sheet!$A15="","",IF(COUNT(correction_sheet!OA15,correction_sheet!OT15,correction_sheet!PM15,correction_sheet!QF15,correction_sheet!QY15)&lt;3,"NA",VLOOKUP(SUM(correction_sheet!OA15,correction_sheet!OT15,correction_sheet!PM15,correction_sheet!QF15,correction_sheet!QY15),Reference_sheet!$B$41:$D$46,3,FALSE))))</f>
        <v/>
      </c>
      <c r="CJ16" s="4" t="str">
        <f>IF(correction_sheet!$ALH15=0,"NA",IF(correction_sheet!$A15="","",IF(COUNT(correction_sheet!OB15,correction_sheet!OU15,correction_sheet!PN15,correction_sheet!QG15,correction_sheet!QZ15)&lt;3,"NA",VLOOKUP(SUM(correction_sheet!OB15,correction_sheet!OU15,correction_sheet!PN15,correction_sheet!QG15,correction_sheet!QZ15),Reference_sheet!$B$41:$D$46,3,FALSE))))</f>
        <v/>
      </c>
      <c r="CK16" s="4" t="str">
        <f>IF(correction_sheet!$ALH15=0,"NA",IF(correction_sheet!$A15="","",IF(COUNT(correction_sheet!OC15,correction_sheet!OV15,correction_sheet!PO15,correction_sheet!QH15,correction_sheet!RA15)&lt;3,"NA",VLOOKUP(SUM(correction_sheet!OC15,correction_sheet!OV15,correction_sheet!PO15,correction_sheet!QH15,correction_sheet!RA15),Reference_sheet!$B$41:$D$46,3,FALSE))))</f>
        <v/>
      </c>
      <c r="CL16" s="4" t="str">
        <f>IF(correction_sheet!$ALH15=0,"NA",IF(correction_sheet!$A15="","",IF(COUNT(correction_sheet!OD15,correction_sheet!OW15,correction_sheet!PP15,correction_sheet!QI15,correction_sheet!RB15)&lt;3,"NA",VLOOKUP(SUM(correction_sheet!OD15,correction_sheet!OW15,correction_sheet!PP15,correction_sheet!QI15,correction_sheet!RB15),Reference_sheet!$B$41:$D$46,3,FALSE))))</f>
        <v/>
      </c>
      <c r="CM16" s="4" t="str">
        <f>IF(correction_sheet!$ALH15=0,"NA",IF(correction_sheet!$A15="","",IF(COUNT(correction_sheet!OE15,correction_sheet!OX15,correction_sheet!PQ15,correction_sheet!QJ15,correction_sheet!RC15)&lt;3,"NA",VLOOKUP(SUM(correction_sheet!OE15,correction_sheet!OX15,correction_sheet!PQ15,correction_sheet!QJ15,correction_sheet!RC15),Reference_sheet!$B$41:$D$46,3,FALSE))))</f>
        <v/>
      </c>
      <c r="CN16" s="4" t="str">
        <f>IF(correction_sheet!$ALH15=0,"NA",IF(correction_sheet!$A15="","",IF(COUNT(correction_sheet!OF15,correction_sheet!OY15,correction_sheet!PR15,correction_sheet!QK15,correction_sheet!RD15)&lt;3,"NA",VLOOKUP(SUM(correction_sheet!OF15,correction_sheet!OY15,correction_sheet!PR15,correction_sheet!QK15,correction_sheet!RD15),Reference_sheet!$B$41:$D$46,3,FALSE))))</f>
        <v/>
      </c>
      <c r="CO16" s="4" t="str">
        <f>IF(correction_sheet!$ALH15=0,"NA",IF(correction_sheet!$A15="","",IF(COUNT(correction_sheet!OG15,correction_sheet!OZ15,correction_sheet!PS15,correction_sheet!QL15,correction_sheet!RE15)&lt;3,"NA",VLOOKUP(SUM(correction_sheet!OG15,correction_sheet!OZ15,correction_sheet!PS15,correction_sheet!QL15,correction_sheet!RE15),Reference_sheet!$B$41:$D$46,3,FALSE))))</f>
        <v/>
      </c>
      <c r="CP16" s="4" t="str">
        <f>IF(correction_sheet!$ALH15=0,"NA",IF(correction_sheet!$A15="","",IF(COUNT(correction_sheet!OH15,correction_sheet!PA15,correction_sheet!PT15,correction_sheet!QM15,correction_sheet!RF15)&lt;3,"NA",VLOOKUP(SUM(correction_sheet!OH15,correction_sheet!PA15,correction_sheet!PT15,correction_sheet!QM15,correction_sheet!RF15),Reference_sheet!$B$41:$D$46,3,FALSE))))</f>
        <v/>
      </c>
      <c r="CQ16" s="4" t="str">
        <f>IF(correction_sheet!$ALH15=0,"NA",IF(correction_sheet!$A15="","",IF(COUNT(correction_sheet!OI15,correction_sheet!PB15,correction_sheet!PU15,correction_sheet!QN15,correction_sheet!RG15)&lt;3,"NA",VLOOKUP(SUM(correction_sheet!OI15,correction_sheet!PB15,correction_sheet!PU15,correction_sheet!QN15,correction_sheet!RG15),Reference_sheet!$B$41:$D$46,3,FALSE))))</f>
        <v/>
      </c>
      <c r="CR16" s="4" t="str">
        <f>IF(correction_sheet!$ALH15=0,"NA",IF(correction_sheet!$A15="","",IF(COUNT(correction_sheet!OJ15,correction_sheet!PC15,correction_sheet!PV15,correction_sheet!QO15,correction_sheet!RH15)&lt;3,"NA",VLOOKUP(SUM(correction_sheet!OJ15,correction_sheet!PC15,correction_sheet!PV15,correction_sheet!QO15,correction_sheet!RH15),Reference_sheet!$B$41:$D$46,3,FALSE))))</f>
        <v/>
      </c>
      <c r="CS16" s="4" t="str">
        <f>IF(correction_sheet!$ALH15=0,"NA",IF(correction_sheet!$A15="","",IF(COUNT(correction_sheet!OK15,correction_sheet!PD15,correction_sheet!PW15,correction_sheet!QP15,correction_sheet!RI15)&lt;3,"NA",VLOOKUP(SUM(correction_sheet!OK15,correction_sheet!PD15,correction_sheet!PW15,correction_sheet!QP15,correction_sheet!RI15),Reference_sheet!$B$41:$D$46,3,FALSE))))</f>
        <v/>
      </c>
      <c r="CT16" s="4" t="str">
        <f>IF(correction_sheet!$ALH15=0,"NA",IF(correction_sheet!$A15="","",IF(COUNT(correction_sheet!JI15,correction_sheet!KB15,correction_sheet!KU15,correction_sheet!LN15)&lt;2,"NA",VLOOKUP(SUM(correction_sheet!JI15,correction_sheet!KB15,correction_sheet!KU15,correction_sheet!LN15),Reference_sheet!$B$50:$D$55,3,FALSE))))</f>
        <v/>
      </c>
      <c r="CU16" s="4" t="str">
        <f>IF(correction_sheet!$ALH15=0,"NA",IF(correction_sheet!$A15="","",IF(COUNT(correction_sheet!JJ15,correction_sheet!KC15,correction_sheet!KV15,correction_sheet!LO15)&lt;2,"NA",VLOOKUP(SUM(correction_sheet!JJ15,correction_sheet!KC15,correction_sheet!KV15,correction_sheet!LO15),Reference_sheet!$B$50:$D$55,3,FALSE))))</f>
        <v/>
      </c>
      <c r="CV16" s="4" t="str">
        <f>IF(correction_sheet!$ALH15=0,"NA",IF(correction_sheet!$A15="","",IF(COUNT(correction_sheet!JK15,correction_sheet!KD15,correction_sheet!KW15,correction_sheet!LP15)&lt;2,"NA",VLOOKUP(SUM(correction_sheet!JK15,correction_sheet!KD15,correction_sheet!KW15,correction_sheet!LP15),Reference_sheet!$B$50:$D$55,3,FALSE))))</f>
        <v/>
      </c>
      <c r="CW16" s="4" t="str">
        <f>IF(correction_sheet!$ALH15=0,"NA",IF(correction_sheet!$A15="","",IF(COUNT(correction_sheet!JL15,correction_sheet!KE15,correction_sheet!KX15,correction_sheet!LQ15)&lt;2,"NA",VLOOKUP(SUM(correction_sheet!JL15,correction_sheet!KE15,correction_sheet!KX15,correction_sheet!LQ15),Reference_sheet!$B$50:$D$55,3,FALSE))))</f>
        <v/>
      </c>
      <c r="CX16" s="4" t="str">
        <f>IF(correction_sheet!$ALH15=0,"NA",IF(correction_sheet!$A15="","",IF(COUNT(correction_sheet!JM15,correction_sheet!KF15,correction_sheet!KY15,correction_sheet!LR15)&lt;2,"NA",VLOOKUP(SUM(correction_sheet!JM15,correction_sheet!KF15,correction_sheet!KY15,correction_sheet!LR15),Reference_sheet!$B$50:$D$55,3,FALSE))))</f>
        <v/>
      </c>
      <c r="CY16" s="4" t="str">
        <f>IF(correction_sheet!$ALH15=0,"NA",IF(correction_sheet!$A15="","",IF(COUNT(correction_sheet!JN15,correction_sheet!KG15,correction_sheet!KZ15,correction_sheet!LS15)&lt;2,"NA",VLOOKUP(SUM(correction_sheet!JN15,correction_sheet!KG15,correction_sheet!KZ15,correction_sheet!LS15),Reference_sheet!$B$50:$D$55,3,FALSE))))</f>
        <v/>
      </c>
      <c r="CZ16" s="4" t="str">
        <f>IF(correction_sheet!$ALH15=0,"NA",IF(correction_sheet!$A15="","",IF(COUNT(correction_sheet!JO15,correction_sheet!KH15,correction_sheet!LA15,correction_sheet!LT15)&lt;2,"NA",VLOOKUP(SUM(correction_sheet!JO15,correction_sheet!KH15,correction_sheet!LA15,correction_sheet!LT15),Reference_sheet!$B$50:$D$55,3,FALSE))))</f>
        <v/>
      </c>
      <c r="DA16" s="4" t="str">
        <f>IF(correction_sheet!$ALH15=0,"NA",IF(correction_sheet!$A15="","",IF(COUNT(correction_sheet!JP15,correction_sheet!KI15,correction_sheet!LB15,correction_sheet!LU15)&lt;2,"NA",VLOOKUP(SUM(correction_sheet!JP15,correction_sheet!KI15,correction_sheet!LB15,correction_sheet!LU15),Reference_sheet!$B$50:$D$55,3,FALSE))))</f>
        <v/>
      </c>
      <c r="DB16" s="4" t="str">
        <f>IF(correction_sheet!$ALH15=0,"NA",IF(correction_sheet!$A15="","",IF(COUNT(correction_sheet!JQ15,correction_sheet!KJ15,correction_sheet!LC15,correction_sheet!LV15)&lt;2,"NA",VLOOKUP(SUM(correction_sheet!JQ15,correction_sheet!KJ15,correction_sheet!LC15,correction_sheet!LV15),Reference_sheet!$B$50:$D$55,3,FALSE))))</f>
        <v/>
      </c>
      <c r="DC16" s="4" t="str">
        <f>IF(correction_sheet!$ALH15=0,"NA",IF(correction_sheet!$A15="","",IF(COUNT(correction_sheet!JR15,correction_sheet!KK15,correction_sheet!LD15,correction_sheet!LW15)&lt;2,"NA",VLOOKUP(SUM(correction_sheet!JR15,correction_sheet!KK15,correction_sheet!LD15,correction_sheet!LW15),Reference_sheet!$B$50:$D$55,3,FALSE))))</f>
        <v/>
      </c>
      <c r="DD16" s="4" t="str">
        <f>IF(correction_sheet!$ALH15=0,"NA",IF(correction_sheet!$A15="","",IF(COUNT(correction_sheet!JS15,correction_sheet!KL15,correction_sheet!LE15,correction_sheet!LX15)&lt;2,"NA",VLOOKUP(SUM(correction_sheet!JS15,correction_sheet!KL15,correction_sheet!LE15,correction_sheet!LX15),Reference_sheet!$B$50:$D$55,3,FALSE))))</f>
        <v/>
      </c>
      <c r="DE16" s="4" t="str">
        <f>IF(correction_sheet!$ALH15=0,"NA",IF(correction_sheet!$A15="","",IF(COUNT(correction_sheet!JT15,correction_sheet!KM15,correction_sheet!LF15,correction_sheet!LY15)&lt;2,"NA",VLOOKUP(SUM(correction_sheet!JT15,correction_sheet!KM15,correction_sheet!LF15,correction_sheet!LY15),Reference_sheet!$B$50:$D$55,3,FALSE))))</f>
        <v/>
      </c>
      <c r="DF16" s="4" t="str">
        <f>IF(correction_sheet!$ALH15=0,"NA",IF(correction_sheet!$A15="","",IF(COUNT(correction_sheet!JU15,correction_sheet!KN15,correction_sheet!LG15,correction_sheet!LZ15)&lt;2,"NA",VLOOKUP(SUM(correction_sheet!JU15,correction_sheet!KN15,correction_sheet!LG15,correction_sheet!LZ15),Reference_sheet!$B$50:$D$55,3,FALSE))))</f>
        <v/>
      </c>
      <c r="DG16" s="4" t="str">
        <f>IF(correction_sheet!$ALH15=0,"NA",IF(correction_sheet!$A15="","",IF(COUNT(correction_sheet!JV15,correction_sheet!KO15,correction_sheet!LH15,correction_sheet!MA15)&lt;2,"NA",VLOOKUP(SUM(correction_sheet!JV15,correction_sheet!KO15,correction_sheet!LH15,correction_sheet!MA15),Reference_sheet!$B$50:$D$55,3,FALSE))))</f>
        <v/>
      </c>
      <c r="DH16" s="4" t="str">
        <f>IF(correction_sheet!$ALH15=0,"NA",IF(correction_sheet!$A15="","",IF(COUNT(correction_sheet!JW15,correction_sheet!KP15,correction_sheet!LI15,correction_sheet!MB15)&lt;2,"NA",VLOOKUP(SUM(correction_sheet!JW15,correction_sheet!KP15,correction_sheet!LI15,correction_sheet!MB15),Reference_sheet!$B$50:$D$55,3,FALSE))))</f>
        <v/>
      </c>
      <c r="DI16" s="4" t="str">
        <f>IF(correction_sheet!$ALH15=0,"NA",IF(correction_sheet!$A15="","",IF(COUNT(correction_sheet!JX15,correction_sheet!KQ15,correction_sheet!LJ15,correction_sheet!MC15)&lt;2,"NA",VLOOKUP(SUM(correction_sheet!JX15,correction_sheet!KQ15,correction_sheet!LJ15,correction_sheet!MC15),Reference_sheet!$B$50:$D$55,3,FALSE))))</f>
        <v/>
      </c>
      <c r="DJ16" s="4" t="str">
        <f>IF(correction_sheet!$ALH15=0,"NA",IF(correction_sheet!$A15="","",IF(COUNT(correction_sheet!JY15,correction_sheet!KR15,correction_sheet!LK15,correction_sheet!MD15)&lt;2,"NA",VLOOKUP(SUM(correction_sheet!JY15,correction_sheet!KR15,correction_sheet!LK15,correction_sheet!MD15),Reference_sheet!$B$50:$D$55,3,FALSE))))</f>
        <v/>
      </c>
      <c r="DK16" s="4" t="str">
        <f>IF(correction_sheet!$ALH15=0,"NA",IF(correction_sheet!$A15="","",IF(COUNT(correction_sheet!JZ15,correction_sheet!KS15,correction_sheet!LL15,correction_sheet!ME15)&lt;2,"NA",VLOOKUP(SUM(correction_sheet!JZ15,correction_sheet!KS15,correction_sheet!LL15,correction_sheet!ME15),Reference_sheet!$B$50:$D$55,3,FALSE))))</f>
        <v/>
      </c>
      <c r="DL16" s="4" t="str">
        <f>IF(correction_sheet!$ALH15=0,"NA",IF(correction_sheet!$A15="","",IF(COUNT(correction_sheet!KA15,correction_sheet!KT15,correction_sheet!LM15,correction_sheet!MF15)&lt;2,"NA",VLOOKUP(SUM(correction_sheet!KA15,correction_sheet!KT15,correction_sheet!LM15,correction_sheet!MF15),Reference_sheet!$B$50:$D$55,3,FALSE))))</f>
        <v/>
      </c>
      <c r="DM16" s="4" t="str">
        <f>IF(correction_sheet!$ALH15=0,"NA",IF(correction_sheet!$A15="","",IF(COUNT(correction_sheet!RJ15,correction_sheet!SC15,correction_sheet!SV15,correction_sheet!TO15,correction_sheet!UH15)&lt;4,"NA",VLOOKUP(SUM(correction_sheet!RJ15,correction_sheet!SC15,correction_sheet!SV15,correction_sheet!TO15,correction_sheet!UH15),Reference_sheet!$B$59:$D$64,3,FALSE))))</f>
        <v/>
      </c>
      <c r="DN16" s="4" t="str">
        <f>IF(correction_sheet!$ALH15=0,"NA",IF(correction_sheet!$A15="","",IF(COUNT(correction_sheet!RK15,correction_sheet!SD15,correction_sheet!SW15,correction_sheet!TP15,correction_sheet!UI15)&lt;4,"NA",VLOOKUP(SUM(correction_sheet!RK15,correction_sheet!SD15,correction_sheet!SW15,correction_sheet!TP15,correction_sheet!UI15),Reference_sheet!$B$59:$D$64,3,FALSE))))</f>
        <v/>
      </c>
      <c r="DO16" s="4" t="str">
        <f>IF(correction_sheet!$ALH15=0,"NA",IF(correction_sheet!$A15="","",IF(COUNT(correction_sheet!RL15,correction_sheet!SE15,correction_sheet!SX15,correction_sheet!TQ15,correction_sheet!UJ15)&lt;4,"NA",VLOOKUP(SUM(correction_sheet!RL15,correction_sheet!SE15,correction_sheet!SX15,correction_sheet!TQ15,correction_sheet!UJ15),Reference_sheet!$B$59:$D$64,3,FALSE))))</f>
        <v/>
      </c>
      <c r="DP16" s="4" t="str">
        <f>IF(correction_sheet!$ALH15=0,"NA",IF(correction_sheet!$A15="","",IF(COUNT(correction_sheet!RM15,correction_sheet!SF15,correction_sheet!SY15,correction_sheet!TR15,correction_sheet!UK15)&lt;4,"NA",VLOOKUP(SUM(correction_sheet!RM15,correction_sheet!SF15,correction_sheet!SY15,correction_sheet!TR15,correction_sheet!UK15),Reference_sheet!$B$59:$D$64,3,FALSE))))</f>
        <v/>
      </c>
      <c r="DQ16" s="4" t="str">
        <f>IF(correction_sheet!$ALH15=0,"NA",IF(correction_sheet!$A15="","",IF(COUNT(correction_sheet!RN15,correction_sheet!SG15,correction_sheet!SZ15,correction_sheet!TS15,correction_sheet!UL15)&lt;4,"NA",VLOOKUP(SUM(correction_sheet!RN15,correction_sheet!SG15,correction_sheet!SZ15,correction_sheet!TS15,correction_sheet!UL15),Reference_sheet!$B$59:$D$64,3,FALSE))))</f>
        <v/>
      </c>
      <c r="DR16" s="4" t="str">
        <f>IF(correction_sheet!$ALH15=0,"NA",IF(correction_sheet!$A15="","",IF(COUNT(correction_sheet!RO15,correction_sheet!SH15,correction_sheet!TA15,correction_sheet!TT15,correction_sheet!UM15)&lt;4,"NA",VLOOKUP(SUM(correction_sheet!RO15,correction_sheet!SH15,correction_sheet!TA15,correction_sheet!TT15,correction_sheet!UM15),Reference_sheet!$B$59:$D$64,3,FALSE))))</f>
        <v/>
      </c>
      <c r="DS16" s="4" t="str">
        <f>IF(correction_sheet!$ALH15=0,"NA",IF(correction_sheet!$A15="","",IF(COUNT(correction_sheet!RP15,correction_sheet!SI15,correction_sheet!TB15,correction_sheet!TU15,correction_sheet!UN15)&lt;4,"NA",VLOOKUP(SUM(correction_sheet!RP15,correction_sheet!SI15,correction_sheet!TB15,correction_sheet!TU15,correction_sheet!UN15),Reference_sheet!$B$59:$D$64,3,FALSE))))</f>
        <v/>
      </c>
      <c r="DT16" s="4" t="str">
        <f>IF(correction_sheet!$ALH15=0,"NA",IF(correction_sheet!$A15="","",IF(COUNT(correction_sheet!RQ15,correction_sheet!SJ15,correction_sheet!TC15,correction_sheet!TV15,correction_sheet!UO15)&lt;4,"NA",VLOOKUP(SUM(correction_sheet!RQ15,correction_sheet!SJ15,correction_sheet!TC15,correction_sheet!TV15,correction_sheet!UO15),Reference_sheet!$B$59:$D$64,3,FALSE))))</f>
        <v/>
      </c>
      <c r="DU16" s="4" t="str">
        <f>IF(correction_sheet!$ALH15=0,"NA",IF(correction_sheet!$A15="","",IF(COUNT(correction_sheet!RR15,correction_sheet!SK15,correction_sheet!TD15,correction_sheet!TW15,correction_sheet!UP15)&lt;4,"NA",VLOOKUP(SUM(correction_sheet!RR15,correction_sheet!SK15,correction_sheet!TD15,correction_sheet!TW15,correction_sheet!UP15),Reference_sheet!$B$59:$D$64,3,FALSE))))</f>
        <v/>
      </c>
      <c r="DV16" s="4" t="str">
        <f>IF(correction_sheet!$ALH15=0,"NA",IF(correction_sheet!$A15="","",IF(COUNT(correction_sheet!RS15,correction_sheet!SL15,correction_sheet!TE15,correction_sheet!TX15,correction_sheet!UQ15)&lt;4,"NA",VLOOKUP(SUM(correction_sheet!RS15,correction_sheet!SL15,correction_sheet!TE15,correction_sheet!TX15,correction_sheet!UQ15),Reference_sheet!$B$59:$D$64,3,FALSE))))</f>
        <v/>
      </c>
      <c r="DW16" s="4" t="str">
        <f>IF(correction_sheet!$ALH15=0,"NA",IF(correction_sheet!$A15="","",IF(COUNT(correction_sheet!RT15,correction_sheet!SM15,correction_sheet!TF15,correction_sheet!TY15,correction_sheet!UR15)&lt;4,"NA",VLOOKUP(SUM(correction_sheet!RT15,correction_sheet!SM15,correction_sheet!TF15,correction_sheet!TY15,correction_sheet!UR15),Reference_sheet!$B$59:$D$64,3,FALSE))))</f>
        <v/>
      </c>
      <c r="DX16" s="4" t="str">
        <f>IF(correction_sheet!$ALH15=0,"NA",IF(correction_sheet!$A15="","",IF(COUNT(correction_sheet!RU15,correction_sheet!SN15,correction_sheet!TG15,correction_sheet!TZ15,correction_sheet!US15)&lt;4,"NA",VLOOKUP(SUM(correction_sheet!RU15,correction_sheet!SN15,correction_sheet!TG15,correction_sheet!TZ15,correction_sheet!US15),Reference_sheet!$B$59:$D$64,3,FALSE))))</f>
        <v/>
      </c>
      <c r="DY16" s="4" t="str">
        <f>IF(correction_sheet!$ALH15=0,"NA",IF(correction_sheet!$A15="","",IF(COUNT(correction_sheet!RV15,correction_sheet!SO15,correction_sheet!TH15,correction_sheet!UA15,correction_sheet!UT15)&lt;4,"NA",VLOOKUP(SUM(correction_sheet!RV15,correction_sheet!SO15,correction_sheet!TH15,correction_sheet!UA15,correction_sheet!UT15),Reference_sheet!$B$59:$D$64,3,FALSE))))</f>
        <v/>
      </c>
      <c r="DZ16" s="4" t="str">
        <f>IF(correction_sheet!$ALH15=0,"NA",IF(correction_sheet!$A15="","",IF(COUNT(correction_sheet!RW15,correction_sheet!SP15,correction_sheet!TI15,correction_sheet!UB15,correction_sheet!UU15)&lt;4,"NA",VLOOKUP(SUM(correction_sheet!RW15,correction_sheet!SP15,correction_sheet!TI15,correction_sheet!UB15,correction_sheet!UU15),Reference_sheet!$B$59:$D$64,3,FALSE))))</f>
        <v/>
      </c>
      <c r="EA16" s="4" t="str">
        <f>IF(correction_sheet!$ALH15=0,"NA",IF(correction_sheet!$A15="","",IF(COUNT(correction_sheet!RX15,correction_sheet!SQ15,correction_sheet!TJ15,correction_sheet!UC15,correction_sheet!UV15)&lt;4,"NA",VLOOKUP(SUM(correction_sheet!RX15,correction_sheet!SQ15,correction_sheet!TJ15,correction_sheet!UC15,correction_sheet!UV15),Reference_sheet!$B$59:$D$64,3,FALSE))))</f>
        <v/>
      </c>
      <c r="EB16" s="4" t="str">
        <f>IF(correction_sheet!$ALH15=0,"NA",IF(correction_sheet!$A15="","",IF(COUNT(correction_sheet!RY15,correction_sheet!SR15,correction_sheet!TK15,correction_sheet!UD15,correction_sheet!UW15)&lt;4,"NA",VLOOKUP(SUM(correction_sheet!RY15,correction_sheet!SR15,correction_sheet!TK15,correction_sheet!UD15,correction_sheet!UW15),Reference_sheet!$B$59:$D$64,3,FALSE))))</f>
        <v/>
      </c>
      <c r="EC16" s="4" t="str">
        <f>IF(correction_sheet!$ALH15=0,"NA",IF(correction_sheet!$A15="","",IF(COUNT(correction_sheet!RZ15,correction_sheet!SS15,correction_sheet!TL15,correction_sheet!UE15,correction_sheet!UX15)&lt;4,"NA",VLOOKUP(SUM(correction_sheet!RZ15,correction_sheet!SS15,correction_sheet!TL15,correction_sheet!UE15,correction_sheet!UX15),Reference_sheet!$B$59:$D$64,3,FALSE))))</f>
        <v/>
      </c>
      <c r="ED16" s="4" t="str">
        <f>IF(correction_sheet!$ALH15=0,"NA",IF(correction_sheet!$A15="","",IF(COUNT(correction_sheet!SA15,correction_sheet!ST15,correction_sheet!TM15,correction_sheet!UF15,correction_sheet!UY15)&lt;4,"NA",VLOOKUP(SUM(correction_sheet!SA15,correction_sheet!ST15,correction_sheet!TM15,correction_sheet!UF15,correction_sheet!UY15),Reference_sheet!$B$59:$D$64,3,FALSE))))</f>
        <v/>
      </c>
      <c r="EE16" s="4" t="str">
        <f>IF(correction_sheet!$ALH15=0,"NA",IF(correction_sheet!$A15="","",IF(COUNT(correction_sheet!SB15,correction_sheet!SU15,correction_sheet!TN15,correction_sheet!UG15,correction_sheet!UZ15)&lt;4,"NA",VLOOKUP(SUM(correction_sheet!SB15,correction_sheet!SU15,correction_sheet!TN15,correction_sheet!UG15,correction_sheet!UZ15),Reference_sheet!$B$59:$D$64,3,FALSE))))</f>
        <v/>
      </c>
      <c r="EF16" s="4" t="str">
        <f>IF(correction_sheet!$ALH15=0,"NA",IF(correction_sheet!$A15="","",IF(COUNT(correction_sheet!WM15,correction_sheet!VA15,correction_sheet!VT15,correction_sheet!XF15,correction_sheet!XY15)&lt;4,"NA",VLOOKUP(SUM(correction_sheet!WM15,correction_sheet!VA15,correction_sheet!VT15,correction_sheet!XF15,correction_sheet!XY15),Reference_sheet!$B$67:$D$72,3,FALSE))))</f>
        <v/>
      </c>
      <c r="EG16" s="4" t="str">
        <f>IF(correction_sheet!$ALH15=0,"NA",IF(correction_sheet!$A15="","",IF(COUNT(correction_sheet!WN15,correction_sheet!VB15,correction_sheet!VU15,correction_sheet!XG15,correction_sheet!XZ15)&lt;4,"NA",VLOOKUP(SUM(correction_sheet!WN15,correction_sheet!VB15,correction_sheet!VU15,correction_sheet!XG15,correction_sheet!XZ15),Reference_sheet!$B$67:$D$72,3,FALSE))))</f>
        <v/>
      </c>
      <c r="EH16" s="4" t="str">
        <f>IF(correction_sheet!$ALH15=0,"NA",IF(correction_sheet!$A15="","",IF(COUNT(correction_sheet!WO15,correction_sheet!VC15,correction_sheet!VV15,correction_sheet!XH15,correction_sheet!YA15)&lt;4,"NA",VLOOKUP(SUM(correction_sheet!WO15,correction_sheet!VC15,correction_sheet!VV15,correction_sheet!XH15,correction_sheet!YA15),Reference_sheet!$B$67:$D$72,3,FALSE))))</f>
        <v/>
      </c>
      <c r="EI16" s="4" t="str">
        <f>IF(correction_sheet!$ALH15=0,"NA",IF(correction_sheet!$A15="","",IF(COUNT(correction_sheet!WP15,correction_sheet!VD15,correction_sheet!VW15,correction_sheet!XI15,correction_sheet!YB15)&lt;4,"NA",VLOOKUP(SUM(correction_sheet!WP15,correction_sheet!VD15,correction_sheet!VW15,correction_sheet!XI15,correction_sheet!YB15),Reference_sheet!$B$67:$D$72,3,FALSE))))</f>
        <v/>
      </c>
      <c r="EJ16" s="4" t="str">
        <f>IF(correction_sheet!$ALH15=0,"NA",IF(correction_sheet!$A15="","",IF(COUNT(correction_sheet!WQ15,correction_sheet!VE15,correction_sheet!VX15,correction_sheet!XJ15,correction_sheet!YC15)&lt;4,"NA",VLOOKUP(SUM(correction_sheet!WQ15,correction_sheet!VE15,correction_sheet!VX15,correction_sheet!XJ15,correction_sheet!YC15),Reference_sheet!$B$67:$D$72,3,FALSE))))</f>
        <v/>
      </c>
      <c r="EK16" s="4" t="str">
        <f>IF(correction_sheet!$ALH15=0,"NA",IF(correction_sheet!$A15="","",IF(COUNT(correction_sheet!WR15,correction_sheet!VF15,correction_sheet!VY15,correction_sheet!XK15,correction_sheet!YD15)&lt;4,"NA",VLOOKUP(SUM(correction_sheet!WR15,correction_sheet!VF15,correction_sheet!VY15,correction_sheet!XK15,correction_sheet!YD15),Reference_sheet!$B$67:$D$72,3,FALSE))))</f>
        <v/>
      </c>
      <c r="EL16" s="4" t="str">
        <f>IF(correction_sheet!$ALH15=0,"NA",IF(correction_sheet!$A15="","",IF(COUNT(correction_sheet!WS15,correction_sheet!VG15,correction_sheet!VZ15,correction_sheet!XL15,correction_sheet!YE15)&lt;4,"NA",VLOOKUP(SUM(correction_sheet!WS15,correction_sheet!VG15,correction_sheet!VZ15,correction_sheet!XL15,correction_sheet!YE15),Reference_sheet!$B$67:$D$72,3,FALSE))))</f>
        <v/>
      </c>
      <c r="EM16" s="4" t="str">
        <f>IF(correction_sheet!$ALH15=0,"NA",IF(correction_sheet!$A15="","",IF(COUNT(correction_sheet!WT15,correction_sheet!VH15,correction_sheet!WA15,correction_sheet!XM15,correction_sheet!YF15)&lt;4,"NA",VLOOKUP(SUM(correction_sheet!WT15,correction_sheet!VH15,correction_sheet!WA15,correction_sheet!XM15,correction_sheet!YF15),Reference_sheet!$B$67:$D$72,3,FALSE))))</f>
        <v/>
      </c>
      <c r="EN16" s="4" t="str">
        <f>IF(correction_sheet!$ALH15=0,"NA",IF(correction_sheet!$A15="","",IF(COUNT(correction_sheet!WU15,correction_sheet!VI15,correction_sheet!WB15,correction_sheet!XN15,correction_sheet!YG15)&lt;4,"NA",VLOOKUP(SUM(correction_sheet!WU15,correction_sheet!VI15,correction_sheet!WB15,correction_sheet!XN15,correction_sheet!YG15),Reference_sheet!$B$67:$D$72,3,FALSE))))</f>
        <v/>
      </c>
      <c r="EO16" s="4" t="str">
        <f>IF(correction_sheet!$ALH15=0,"NA",IF(correction_sheet!$A15="","",IF(COUNT(correction_sheet!WV15,correction_sheet!VJ15,correction_sheet!WC15,correction_sheet!XO15,correction_sheet!YH15)&lt;4,"NA",VLOOKUP(SUM(correction_sheet!WV15,correction_sheet!VJ15,correction_sheet!WC15,correction_sheet!XO15,correction_sheet!YH15),Reference_sheet!$B$67:$D$72,3,FALSE))))</f>
        <v/>
      </c>
      <c r="EP16" s="4" t="str">
        <f>IF(correction_sheet!$ALH15=0,"NA",IF(correction_sheet!$A15="","",IF(COUNT(correction_sheet!WW15,correction_sheet!VK15,correction_sheet!WD15,correction_sheet!XP15,correction_sheet!YI15)&lt;4,"NA",VLOOKUP(SUM(correction_sheet!WW15,correction_sheet!VK15,correction_sheet!WD15,correction_sheet!XP15,correction_sheet!YI15),Reference_sheet!$B$67:$D$72,3,FALSE))))</f>
        <v/>
      </c>
      <c r="EQ16" s="4" t="str">
        <f>IF(correction_sheet!$ALH15=0,"NA",IF(correction_sheet!$A15="","",IF(COUNT(correction_sheet!WX15,correction_sheet!VL15,correction_sheet!WE15,correction_sheet!XQ15,correction_sheet!YJ15)&lt;4,"NA",VLOOKUP(SUM(correction_sheet!WX15,correction_sheet!VL15,correction_sheet!WE15,correction_sheet!XQ15,correction_sheet!YJ15),Reference_sheet!$B$67:$D$72,3,FALSE))))</f>
        <v/>
      </c>
      <c r="ER16" s="4" t="str">
        <f>IF(correction_sheet!$ALH15=0,"NA",IF(correction_sheet!$A15="","",IF(COUNT(correction_sheet!WY15,correction_sheet!VM15,correction_sheet!WF15,correction_sheet!XR15,correction_sheet!YK15)&lt;4,"NA",VLOOKUP(SUM(correction_sheet!WY15,correction_sheet!VM15,correction_sheet!WF15,correction_sheet!XR15,correction_sheet!YK15),Reference_sheet!$B$67:$D$72,3,FALSE))))</f>
        <v/>
      </c>
      <c r="ES16" s="4" t="str">
        <f>IF(correction_sheet!$ALH15=0,"NA",IF(correction_sheet!$A15="","",IF(COUNT(correction_sheet!WZ15,correction_sheet!VN15,correction_sheet!WG15,correction_sheet!XS15,correction_sheet!YL15)&lt;4,"NA",VLOOKUP(SUM(correction_sheet!WZ15,correction_sheet!VN15,correction_sheet!WG15,correction_sheet!XS15,correction_sheet!YL15),Reference_sheet!$B$67:$D$72,3,FALSE))))</f>
        <v/>
      </c>
      <c r="ET16" s="4" t="str">
        <f>IF(correction_sheet!$ALH15=0,"NA",IF(correction_sheet!$A15="","",IF(COUNT(correction_sheet!XA15,correction_sheet!VO15,correction_sheet!WH15,correction_sheet!XT15,correction_sheet!YM15)&lt;4,"NA",VLOOKUP(SUM(correction_sheet!XA15,correction_sheet!VO15,correction_sheet!WH15,correction_sheet!XT15,correction_sheet!YM15),Reference_sheet!$B$67:$D$72,3,FALSE))))</f>
        <v/>
      </c>
      <c r="EU16" s="4" t="str">
        <f>IF(correction_sheet!$ALH15=0,"NA",IF(correction_sheet!$A15="","",IF(COUNT(correction_sheet!XB15,correction_sheet!VP15,correction_sheet!WI15,correction_sheet!XU15,correction_sheet!YN15)&lt;4,"NA",VLOOKUP(SUM(correction_sheet!XB15,correction_sheet!VP15,correction_sheet!WI15,correction_sheet!XU15,correction_sheet!YN15),Reference_sheet!$B$67:$D$72,3,FALSE))))</f>
        <v/>
      </c>
      <c r="EV16" s="4" t="str">
        <f>IF(correction_sheet!$ALH15=0,"NA",IF(correction_sheet!$A15="","",IF(COUNT(correction_sheet!XC15,correction_sheet!VQ15,correction_sheet!WJ15,correction_sheet!XV15,correction_sheet!YO15)&lt;4,"NA",VLOOKUP(SUM(correction_sheet!XC15,correction_sheet!VQ15,correction_sheet!WJ15,correction_sheet!XV15,correction_sheet!YO15),Reference_sheet!$B$67:$D$72,3,FALSE))))</f>
        <v/>
      </c>
      <c r="EW16" s="4" t="str">
        <f>IF(correction_sheet!$ALH15=0,"NA",IF(correction_sheet!$A15="","",IF(COUNT(correction_sheet!XD15,correction_sheet!VR15,correction_sheet!WK15,correction_sheet!XW15,correction_sheet!YP15)&lt;4,"NA",VLOOKUP(SUM(correction_sheet!XD15,correction_sheet!VR15,correction_sheet!WK15,correction_sheet!XW15,correction_sheet!YP15),Reference_sheet!$B$67:$D$72,3,FALSE))))</f>
        <v/>
      </c>
      <c r="EX16" s="4" t="str">
        <f>IF(correction_sheet!$ALH15=0,"NA",IF(correction_sheet!$A15="","",IF(COUNT(correction_sheet!XE15,correction_sheet!VS15,correction_sheet!WL15,correction_sheet!XX15,correction_sheet!YQ15)&lt;4,"NA",VLOOKUP(SUM(correction_sheet!XE15,correction_sheet!VS15,correction_sheet!WL15,correction_sheet!XX15,correction_sheet!YQ15),Reference_sheet!$B$67:$D$72,3,FALSE))))</f>
        <v/>
      </c>
      <c r="EY16" s="4" t="str">
        <f>IF(correction_sheet!$ALH15&lt;2,"NA",IF(correction_sheet!$A15="","",IF(COUNT(correction_sheet!AAD15,correction_sheet!AAW15,correction_sheet!ADB15,correction_sheet!ADU15,correction_sheet!AKJ15)&lt;4,"NA",VLOOKUP((SUM(correction_sheet!AAD15,correction_sheet!AAW15,correction_sheet!ADB15,correction_sheet!ADU15,correction_sheet!AKJ15)),Reference_sheet!$B$77:$D$87,3,FALSE))))</f>
        <v/>
      </c>
      <c r="EZ16" s="4" t="str">
        <f>IF(correction_sheet!$ALH15&lt;2,"NA",IF(correction_sheet!$A15="","",IF(COUNT(correction_sheet!AAE15,correction_sheet!AAX15,correction_sheet!ADC15,correction_sheet!ADV15,correction_sheet!AKK15)&lt;4,"NA",VLOOKUP((SUM(correction_sheet!AAE15,correction_sheet!AAX15,correction_sheet!ADC15,correction_sheet!ADV15,correction_sheet!AKK15)),Reference_sheet!$B$77:$D$87,3,FALSE))))</f>
        <v/>
      </c>
      <c r="FA16" s="4" t="str">
        <f>IF(correction_sheet!$ALH15&lt;2,"NA",IF(correction_sheet!$A15="","",IF(COUNT(correction_sheet!AAF15,correction_sheet!AAY15,correction_sheet!ADD15,correction_sheet!ADW15,correction_sheet!AKL15)&lt;4,"NA",VLOOKUP((SUM(correction_sheet!AAF15,correction_sheet!AAY15,correction_sheet!ADD15,correction_sheet!ADW15,correction_sheet!AKL15)),Reference_sheet!$B$77:$D$87,3,FALSE))))</f>
        <v/>
      </c>
      <c r="FB16" s="4" t="str">
        <f>IF(correction_sheet!$ALH15&lt;2,"NA",IF(correction_sheet!$A15="","",IF(COUNT(correction_sheet!AAG15,correction_sheet!AAZ15,correction_sheet!ADE15,correction_sheet!ADX15,correction_sheet!AKM15)&lt;4,"NA",VLOOKUP((SUM(correction_sheet!AAG15,correction_sheet!AAZ15,correction_sheet!ADE15,correction_sheet!ADX15,correction_sheet!AKM15)),Reference_sheet!$B$77:$D$87,3,FALSE))))</f>
        <v/>
      </c>
      <c r="FC16" s="4" t="str">
        <f>IF(correction_sheet!$ALH15&lt;2,"NA",IF(correction_sheet!$A15="","",IF(COUNT(correction_sheet!AAH15,correction_sheet!ABA15,correction_sheet!ADF15,correction_sheet!ADY15,correction_sheet!AKN15)&lt;4,"NA",VLOOKUP((SUM(correction_sheet!AAH15,correction_sheet!ABA15,correction_sheet!ADF15,correction_sheet!ADY15,correction_sheet!AKN15)),Reference_sheet!$B$77:$D$87,3,FALSE))))</f>
        <v/>
      </c>
      <c r="FD16" s="4" t="str">
        <f>IF(correction_sheet!$ALH15&lt;2,"NA",IF(correction_sheet!$A15="","",IF(COUNT(correction_sheet!AAI15,correction_sheet!ABB15,correction_sheet!ADG15,correction_sheet!ADZ15,correction_sheet!AKO15)&lt;4,"NA",VLOOKUP((SUM(correction_sheet!AAI15,correction_sheet!ABB15,correction_sheet!ADG15,correction_sheet!ADZ15,correction_sheet!AKO15)),Reference_sheet!$B$77:$D$87,3,FALSE))))</f>
        <v/>
      </c>
      <c r="FE16" s="4" t="str">
        <f>IF(correction_sheet!$ALH15&lt;2,"NA",IF(correction_sheet!$A15="","",IF(COUNT(correction_sheet!AAJ15,correction_sheet!ABC15,correction_sheet!ADH15,correction_sheet!AEA15,correction_sheet!AKP15)&lt;4,"NA",VLOOKUP((SUM(correction_sheet!AAJ15,correction_sheet!ABC15,correction_sheet!ADH15,correction_sheet!AEA15,correction_sheet!AKP15)),Reference_sheet!$B$77:$D$87,3,FALSE))))</f>
        <v/>
      </c>
      <c r="FF16" s="4" t="str">
        <f>IF(correction_sheet!$ALH15&lt;2,"NA",IF(correction_sheet!$A15="","",IF(COUNT(correction_sheet!AAK15,correction_sheet!ABD15,correction_sheet!ADI15,correction_sheet!AEB15,correction_sheet!AKQ15)&lt;4,"NA",VLOOKUP((SUM(correction_sheet!AAK15,correction_sheet!ABD15,correction_sheet!ADI15,correction_sheet!AEB15,correction_sheet!AKQ15)),Reference_sheet!$B$77:$D$87,3,FALSE))))</f>
        <v/>
      </c>
      <c r="FG16" s="4" t="str">
        <f>IF(correction_sheet!$ALH15&lt;2,"NA",IF(correction_sheet!$A15="","",IF(COUNT(correction_sheet!AAL15,correction_sheet!ABE15,correction_sheet!ADJ15,correction_sheet!AEC15,correction_sheet!AKR15)&lt;4,"NA",VLOOKUP((SUM(correction_sheet!AAL15,correction_sheet!ABE15,correction_sheet!ADJ15,correction_sheet!AEC15,correction_sheet!AKR15)),Reference_sheet!$B$77:$D$87,3,FALSE))))</f>
        <v/>
      </c>
      <c r="FH16" s="4" t="str">
        <f>IF(correction_sheet!$ALH15&lt;2,"NA",IF(correction_sheet!$A15="","",IF(COUNT(correction_sheet!AAM15,correction_sheet!ABF15,correction_sheet!ADK15,correction_sheet!AED15,correction_sheet!AKS15)&lt;4,"NA",VLOOKUP((SUM(correction_sheet!AAM15,correction_sheet!ABF15,correction_sheet!ADK15,correction_sheet!AED15,correction_sheet!AKS15)),Reference_sheet!$B$77:$D$87,3,FALSE))))</f>
        <v/>
      </c>
      <c r="FI16" s="4" t="str">
        <f>IF(correction_sheet!$ALH15&lt;2,"NA",IF(correction_sheet!$A15="","",IF(COUNT(correction_sheet!AAN15,correction_sheet!ABG15,correction_sheet!ADL15,correction_sheet!AEE15,correction_sheet!AKT15)&lt;4,"NA",VLOOKUP((SUM(correction_sheet!AAN15,correction_sheet!ABG15,correction_sheet!ADL15,correction_sheet!AEE15,correction_sheet!AKT15)),Reference_sheet!$B$77:$D$87,3,FALSE))))</f>
        <v/>
      </c>
      <c r="FJ16" s="4" t="str">
        <f>IF(correction_sheet!$ALH15&lt;2,"NA",IF(correction_sheet!$A15="","",IF(COUNT(correction_sheet!AAO15,correction_sheet!ABH15,correction_sheet!ADM15,correction_sheet!AEF15,correction_sheet!AKU15)&lt;4,"NA",VLOOKUP((SUM(correction_sheet!AAO15,correction_sheet!ABH15,correction_sheet!ADM15,correction_sheet!AEF15,correction_sheet!AKU15)),Reference_sheet!$B$77:$D$87,3,FALSE))))</f>
        <v/>
      </c>
      <c r="FK16" s="4" t="str">
        <f>IF(correction_sheet!$ALH15&lt;2,"NA",IF(correction_sheet!$A15="","",IF(COUNT(correction_sheet!AAP15,correction_sheet!ABI15,correction_sheet!ADN15,correction_sheet!AEG15,correction_sheet!AKV15)&lt;4,"NA",VLOOKUP((SUM(correction_sheet!AAP15,correction_sheet!ABI15,correction_sheet!ADN15,correction_sheet!AEG15,correction_sheet!AKV15)),Reference_sheet!$B$77:$D$87,3,FALSE))))</f>
        <v/>
      </c>
      <c r="FL16" s="4" t="str">
        <f>IF(correction_sheet!$ALH15&lt;2,"NA",IF(correction_sheet!$A15="","",IF(COUNT(correction_sheet!AAQ15,correction_sheet!ABJ15,correction_sheet!ADO15,correction_sheet!AEH15,correction_sheet!AKW15)&lt;4,"NA",VLOOKUP((SUM(correction_sheet!AAQ15,correction_sheet!ABJ15,correction_sheet!ADO15,correction_sheet!AEH15,correction_sheet!AKW15)),Reference_sheet!$B$77:$D$87,3,FALSE))))</f>
        <v/>
      </c>
      <c r="FM16" s="4" t="str">
        <f>IF(correction_sheet!$ALH15&lt;2,"NA",IF(correction_sheet!$A15="","",IF(COUNT(correction_sheet!AAR15,correction_sheet!ABK15,correction_sheet!ADP15,correction_sheet!AEI15,correction_sheet!AKX15)&lt;4,"NA",VLOOKUP((SUM(correction_sheet!AAR15,correction_sheet!ABK15,correction_sheet!ADP15,correction_sheet!AEI15,correction_sheet!AKX15)),Reference_sheet!$B$77:$D$87,3,FALSE))))</f>
        <v/>
      </c>
      <c r="FN16" s="4" t="str">
        <f>IF(correction_sheet!$ALH15&lt;2,"NA",IF(correction_sheet!$A15="","",IF(COUNT(correction_sheet!AAS15,correction_sheet!ABL15,correction_sheet!ADQ15,correction_sheet!AEJ15,correction_sheet!AKY15)&lt;4,"NA",VLOOKUP((SUM(correction_sheet!AAS15,correction_sheet!ABL15,correction_sheet!ADQ15,correction_sheet!AEJ15,correction_sheet!AKY15)),Reference_sheet!$B$77:$D$87,3,FALSE))))</f>
        <v/>
      </c>
      <c r="FO16" s="4" t="str">
        <f>IF(correction_sheet!$ALH15&lt;2,"NA",IF(correction_sheet!$A15="","",IF(COUNT(correction_sheet!AAT15,correction_sheet!ABM15,correction_sheet!ADR15,correction_sheet!AEK15,correction_sheet!AKZ15)&lt;4,"NA",VLOOKUP((SUM(correction_sheet!AAT15,correction_sheet!ABM15,correction_sheet!ADR15,correction_sheet!AEK15,correction_sheet!AKZ15)),Reference_sheet!$B$77:$D$87,3,FALSE))))</f>
        <v/>
      </c>
      <c r="FP16" s="4" t="str">
        <f>IF(correction_sheet!$ALH15&lt;2,"NA",IF(correction_sheet!$A15="","",IF(COUNT(correction_sheet!AAU15,correction_sheet!ABN15,correction_sheet!ADS15,correction_sheet!AEL15,correction_sheet!ALA15)&lt;4,"NA",VLOOKUP((SUM(correction_sheet!AAU15,correction_sheet!ABN15,correction_sheet!ADS15,correction_sheet!AEL15,correction_sheet!ALA15)),Reference_sheet!$B$77:$D$87,3,FALSE))))</f>
        <v/>
      </c>
      <c r="FQ16" s="4" t="str">
        <f>IF(correction_sheet!$ALH15&lt;2,"NA",IF(correction_sheet!$A15="","",IF(COUNT(correction_sheet!AAV15,correction_sheet!ABO15,correction_sheet!ADT15,correction_sheet!AEM15,correction_sheet!ALB15)&lt;4,"NA",VLOOKUP((SUM(correction_sheet!AAV15,correction_sheet!ABO15,correction_sheet!ADT15,correction_sheet!AEM15,correction_sheet!ALB15)),Reference_sheet!$B$77:$D$87,3,FALSE))))</f>
        <v/>
      </c>
      <c r="FR16" s="4" t="str">
        <f>IF(correction_sheet!$ALH15&lt;2,"NA",IF(correction_sheet!$A15="","",IF(COUNT(correction_sheet!AEN15,correction_sheet!AFG15,correction_sheet!AFZ15,correction_sheet!AGS15,correction_sheet!AJQ15)&lt;4,"NA",VLOOKUP((SUM(correction_sheet!AEN15,correction_sheet!AFG15,correction_sheet!AFZ15,correction_sheet!AGS15,correction_sheet!AJQ15)),Reference_sheet!$B$91:$D$96,3,FALSE))))</f>
        <v/>
      </c>
      <c r="FS16" s="4" t="str">
        <f>IF(correction_sheet!$ALH15&lt;2,"NA",IF(correction_sheet!$A15="","",IF(COUNT(correction_sheet!AEO15,correction_sheet!AFH15,correction_sheet!AGA15,correction_sheet!AGT15,correction_sheet!AJR15)&lt;4,"NA",VLOOKUP((SUM(correction_sheet!AEO15,correction_sheet!AFH15,correction_sheet!AGA15,correction_sheet!AGT15,correction_sheet!AJR15)),Reference_sheet!$B$91:$D$96,3,FALSE))))</f>
        <v/>
      </c>
      <c r="FT16" s="4" t="str">
        <f>IF(correction_sheet!$ALH15&lt;2,"NA",IF(correction_sheet!$A15="","",IF(COUNT(correction_sheet!AEP15,correction_sheet!AFI15,correction_sheet!AGB15,correction_sheet!AGU15,correction_sheet!AJS15)&lt;4,"NA",VLOOKUP((SUM(correction_sheet!AEP15,correction_sheet!AFI15,correction_sheet!AGB15,correction_sheet!AGU15,correction_sheet!AJS15)),Reference_sheet!$B$91:$D$96,3,FALSE))))</f>
        <v/>
      </c>
      <c r="FU16" s="4" t="str">
        <f>IF(correction_sheet!$ALH15&lt;2,"NA",IF(correction_sheet!$A15="","",IF(COUNT(correction_sheet!AEQ15,correction_sheet!AFJ15,correction_sheet!AGC15,correction_sheet!AGV15,correction_sheet!AJT15)&lt;4,"NA",VLOOKUP((SUM(correction_sheet!AEQ15,correction_sheet!AFJ15,correction_sheet!AGC15,correction_sheet!AGV15,correction_sheet!AJT15)),Reference_sheet!$B$91:$D$96,3,FALSE))))</f>
        <v/>
      </c>
      <c r="FV16" s="4" t="str">
        <f>IF(correction_sheet!$ALH15&lt;2,"NA",IF(correction_sheet!$A15="","",IF(COUNT(correction_sheet!AER15,correction_sheet!AFK15,correction_sheet!AGD15,correction_sheet!AGW15,correction_sheet!AJU15)&lt;4,"NA",VLOOKUP((SUM(correction_sheet!AER15,correction_sheet!AFK15,correction_sheet!AGD15,correction_sheet!AGW15,correction_sheet!AJU15)),Reference_sheet!$B$91:$D$96,3,FALSE))))</f>
        <v/>
      </c>
      <c r="FW16" s="4" t="str">
        <f>IF(correction_sheet!$ALH15&lt;2,"NA",IF(correction_sheet!$A15="","",IF(COUNT(correction_sheet!AES15,correction_sheet!AFL15,correction_sheet!AGE15,correction_sheet!AGX15,correction_sheet!AJV15)&lt;4,"NA",VLOOKUP((SUM(correction_sheet!AES15,correction_sheet!AFL15,correction_sheet!AGE15,correction_sheet!AGX15,correction_sheet!AJV15)),Reference_sheet!$B$91:$D$96,3,FALSE))))</f>
        <v/>
      </c>
      <c r="FX16" s="4" t="str">
        <f>IF(correction_sheet!$ALH15&lt;2,"NA",IF(correction_sheet!$A15="","",IF(COUNT(correction_sheet!AET15,correction_sheet!AFM15,correction_sheet!AGF15,correction_sheet!AGY15,correction_sheet!AJW15)&lt;4,"NA",VLOOKUP((SUM(correction_sheet!AET15,correction_sheet!AFM15,correction_sheet!AGF15,correction_sheet!AGY15,correction_sheet!AJW15)),Reference_sheet!$B$91:$D$96,3,FALSE))))</f>
        <v/>
      </c>
      <c r="FY16" s="4" t="str">
        <f>IF(correction_sheet!$ALH15&lt;2,"NA",IF(correction_sheet!$A15="","",IF(COUNT(correction_sheet!AEU15,correction_sheet!AFN15,correction_sheet!AGG15,correction_sheet!AGZ15,correction_sheet!AJX15)&lt;4,"NA",VLOOKUP((SUM(correction_sheet!AEU15,correction_sheet!AFN15,correction_sheet!AGG15,correction_sheet!AGZ15,correction_sheet!AJX15)),Reference_sheet!$B$91:$D$96,3,FALSE))))</f>
        <v/>
      </c>
      <c r="FZ16" s="4" t="str">
        <f>IF(correction_sheet!$ALH15&lt;2,"NA",IF(correction_sheet!$A15="","",IF(COUNT(correction_sheet!AEV15,correction_sheet!AFO15,correction_sheet!AGH15,correction_sheet!AHA15,correction_sheet!AJY15)&lt;4,"NA",VLOOKUP((SUM(correction_sheet!AEV15,correction_sheet!AFO15,correction_sheet!AGH15,correction_sheet!AHA15,correction_sheet!AJY15)),Reference_sheet!$B$91:$D$96,3,FALSE))))</f>
        <v/>
      </c>
      <c r="GA16" s="4" t="str">
        <f>IF(correction_sheet!$ALH15&lt;2,"NA",IF(correction_sheet!$A15="","",IF(COUNT(correction_sheet!AEW15,correction_sheet!AFP15,correction_sheet!AGI15,correction_sheet!AHB15,correction_sheet!AJZ15)&lt;4,"NA",VLOOKUP((SUM(correction_sheet!AEW15,correction_sheet!AFP15,correction_sheet!AGI15,correction_sheet!AHB15,correction_sheet!AJZ15)),Reference_sheet!$B$91:$D$96,3,FALSE))))</f>
        <v/>
      </c>
      <c r="GB16" s="4" t="str">
        <f>IF(correction_sheet!$ALH15&lt;2,"NA",IF(correction_sheet!$A15="","",IF(COUNT(correction_sheet!AEX15,correction_sheet!AFQ15,correction_sheet!AGJ15,correction_sheet!AHC15,correction_sheet!AKA15)&lt;4,"NA",VLOOKUP((SUM(correction_sheet!AEX15,correction_sheet!AFQ15,correction_sheet!AGJ15,correction_sheet!AHC15,correction_sheet!AKA15)),Reference_sheet!$B$91:$D$96,3,FALSE))))</f>
        <v/>
      </c>
      <c r="GC16" s="4" t="str">
        <f>IF(correction_sheet!$ALH15&lt;2,"NA",IF(correction_sheet!$A15="","",IF(COUNT(correction_sheet!AEY15,correction_sheet!AFR15,correction_sheet!AGK15,correction_sheet!AHD15,correction_sheet!AKB15)&lt;4,"NA",VLOOKUP((SUM(correction_sheet!AEY15,correction_sheet!AFR15,correction_sheet!AGK15,correction_sheet!AHD15,correction_sheet!AKB15)),Reference_sheet!$B$91:$D$96,3,FALSE))))</f>
        <v/>
      </c>
      <c r="GD16" s="4" t="str">
        <f>IF(correction_sheet!$ALH15&lt;2,"NA",IF(correction_sheet!$A15="","",IF(COUNT(correction_sheet!AEZ15,correction_sheet!AFS15,correction_sheet!AGL15,correction_sheet!AHE15,correction_sheet!AKC15)&lt;4,"NA",VLOOKUP((SUM(correction_sheet!AEZ15,correction_sheet!AFS15,correction_sheet!AGL15,correction_sheet!AHE15,correction_sheet!AKC15)),Reference_sheet!$B$91:$D$96,3,FALSE))))</f>
        <v/>
      </c>
      <c r="GE16" s="4" t="str">
        <f>IF(correction_sheet!$ALH15&lt;2,"NA",IF(correction_sheet!$A15="","",IF(COUNT(correction_sheet!AFA15,correction_sheet!AFT15,correction_sheet!AGM15,correction_sheet!AHF15,correction_sheet!AKD15)&lt;4,"NA",VLOOKUP((SUM(correction_sheet!AFA15,correction_sheet!AFT15,correction_sheet!AGM15,correction_sheet!AHF15,correction_sheet!AKD15)),Reference_sheet!$B$91:$D$96,3,FALSE))))</f>
        <v/>
      </c>
      <c r="GF16" s="4" t="str">
        <f>IF(correction_sheet!$ALH15&lt;2,"NA",IF(correction_sheet!$A15="","",IF(COUNT(correction_sheet!AFB15,correction_sheet!AFU15,correction_sheet!AGN15,correction_sheet!AHG15,correction_sheet!AKE15)&lt;4,"NA",VLOOKUP((SUM(correction_sheet!AFB15,correction_sheet!AFU15,correction_sheet!AGN15,correction_sheet!AHG15,correction_sheet!AKE15)),Reference_sheet!$B$91:$D$96,3,FALSE))))</f>
        <v/>
      </c>
      <c r="GG16" s="4" t="str">
        <f>IF(correction_sheet!$ALH15&lt;2,"NA",IF(correction_sheet!$A15="","",IF(COUNT(correction_sheet!AFC15,correction_sheet!AFV15,correction_sheet!AGO15,correction_sheet!AHH15,correction_sheet!AKF15)&lt;4,"NA",VLOOKUP((SUM(correction_sheet!AFC15,correction_sheet!AFV15,correction_sheet!AGO15,correction_sheet!AHH15,correction_sheet!AKF15)),Reference_sheet!$B$91:$D$96,3,FALSE))))</f>
        <v/>
      </c>
      <c r="GH16" s="4" t="str">
        <f>IF(correction_sheet!$ALH15&lt;2,"NA",IF(correction_sheet!$A15="","",IF(COUNT(correction_sheet!AFD15,correction_sheet!AFW15,correction_sheet!AGP15,correction_sheet!AHI15,correction_sheet!AKG15)&lt;4,"NA",VLOOKUP((SUM(correction_sheet!AFD15,correction_sheet!AFW15,correction_sheet!AGP15,correction_sheet!AHI15,correction_sheet!AKG15)),Reference_sheet!$B$91:$D$96,3,FALSE))))</f>
        <v/>
      </c>
      <c r="GI16" s="4" t="str">
        <f>IF(correction_sheet!$ALH15&lt;2,"NA",IF(correction_sheet!$A15="","",IF(COUNT(correction_sheet!AFE15,correction_sheet!AFX15,correction_sheet!AGQ15,correction_sheet!AHJ15,correction_sheet!AKH15)&lt;4,"NA",VLOOKUP((SUM(correction_sheet!AFE15,correction_sheet!AFX15,correction_sheet!AGQ15,correction_sheet!AHJ15,correction_sheet!AKH15)),Reference_sheet!$B$91:$D$96,3,FALSE))))</f>
        <v/>
      </c>
      <c r="GJ16" s="4" t="str">
        <f>IF(correction_sheet!$ALH15&lt;2,"NA",IF(correction_sheet!$A15="","",IF(COUNT(correction_sheet!AFF15,correction_sheet!AFY15,correction_sheet!AGR15,correction_sheet!AHK15,correction_sheet!AKI15)&lt;4,"NA",VLOOKUP((SUM(correction_sheet!AFF15,correction_sheet!AFY15,correction_sheet!AGR15,correction_sheet!AHK15,correction_sheet!AKI15)),Reference_sheet!$B$91:$D$96,3,FALSE))))</f>
        <v/>
      </c>
      <c r="GK16" s="4" t="str">
        <f>IF(correction_sheet!$A15="","",IF(COUNT(C16,V16,AO16,BH16,CA16,CT16,DM16,EF16,EY16,FR16)&lt;8,"NA",SUM(IF(C16&gt;=Reference_sheet!$H$2,1,0),IF(V16&gt;=Reference_sheet!$I$2,1,0),IF(AO16&gt;=Reference_sheet!$J$2,1,0),IF(BH16&gt;=Reference_sheet!$K$2,1,0),IF(CA16&gt;=Reference_sheet!$L$2,1,0),IF(CT16&gt;=Reference_sheet!$M$2,1,0),IF(DM16&gt;=Reference_sheet!$N$2,1,0),IF(EF16&gt;=Reference_sheet!$O$2,1,0),IF(EY16&gt;=Reference_sheet!$P$2,1,0),IF(FR16&gt;=Reference_sheet!$Q$2,1,0))-COUNTIF(C16,"NA")-COUNTIF(V16,"NA")-COUNTIF(AO16,"NA")-COUNTIF(BH16,"NA")-COUNTIF(CA16,"NA")-COUNTIF(CT16,"NA")-COUNTIF(DM16,"NA")-COUNTIF(EF16,"NA")-COUNTIF(EY16,"NA")-COUNTIF(FR16,"NA")))</f>
        <v/>
      </c>
      <c r="GL16" s="4" t="str">
        <f>IF(correction_sheet!$A15="","",IF(COUNT(D16,W16,AP16,BI16,CB16,CU16,DN16,EG16,EZ16,FS16)&lt;8,"NA",SUM(IF(D16&gt;=Reference_sheet!$H$2,1,0),IF(W16&gt;=Reference_sheet!$I$2,1,0),IF(AP16&gt;=Reference_sheet!$J$2,1,0),IF(BI16&gt;=Reference_sheet!$K$2,1,0),IF(CB16&gt;=Reference_sheet!$L$2,1,0),IF(CU16&gt;=Reference_sheet!$M$2,1,0),IF(DN16&gt;=Reference_sheet!$N$2,1,0),IF(EG16&gt;=Reference_sheet!$O$2,1,0),IF(EZ16&gt;=Reference_sheet!$P$2,1,0),IF(FS16&gt;=Reference_sheet!$Q$2,1,0))-COUNTIF(D16,"NA")-COUNTIF(W16,"NA")-COUNTIF(AP16,"NA")-COUNTIF(BI16,"NA")-COUNTIF(CB16,"NA")-COUNTIF(CU16,"NA")-COUNTIF(DN16,"NA")-COUNTIF(EG16,"NA")-COUNTIF(EZ16,"NA")-COUNTIF(FS16,"NA")))</f>
        <v/>
      </c>
      <c r="GM16" s="4" t="str">
        <f>IF(correction_sheet!$A15="","",IF(COUNT(E16,X16,AQ16,BJ16,CC16,CV16,DO16,EH16,FA16,FT16)&lt;8,"NA",SUM(IF(E16&gt;=Reference_sheet!$H$2,1,0),IF(X16&gt;=Reference_sheet!$I$2,1,0),IF(AQ16&gt;=Reference_sheet!$J$2,1,0),IF(BJ16&gt;=Reference_sheet!$K$2,1,0),IF(CC16&gt;=Reference_sheet!$L$2,1,0),IF(CV16&gt;=Reference_sheet!$M$2,1,0),IF(DO16&gt;=Reference_sheet!$N$2,1,0),IF(EH16&gt;=Reference_sheet!$O$2,1,0),IF(FA16&gt;=Reference_sheet!$P$2,1,0),IF(FT16&gt;=Reference_sheet!$Q$2,1,0))-COUNTIF(E16,"NA")-COUNTIF(X16,"NA")-COUNTIF(AQ16,"NA")-COUNTIF(BJ16,"NA")-COUNTIF(CC16,"NA")-COUNTIF(CV16,"NA")-COUNTIF(DO16,"NA")-COUNTIF(EH16,"NA")-COUNTIF(FA16,"NA")-COUNTIF(FT16,"NA")))</f>
        <v/>
      </c>
      <c r="GN16" s="4" t="str">
        <f>IF(correction_sheet!$A15="","",IF(COUNT(F16,Y16,AR16,BK16,CD16,CW16,DP16,EI16,FB16,FU16)&lt;8,"NA",SUM(IF(F16&gt;=Reference_sheet!$H$2,1,0),IF(Y16&gt;=Reference_sheet!$I$2,1,0),IF(AR16&gt;=Reference_sheet!$J$2,1,0),IF(BK16&gt;=Reference_sheet!$K$2,1,0),IF(CD16&gt;=Reference_sheet!$L$2,1,0),IF(CW16&gt;=Reference_sheet!$M$2,1,0),IF(DP16&gt;=Reference_sheet!$N$2,1,0),IF(EI16&gt;=Reference_sheet!$O$2,1,0),IF(FB16&gt;=Reference_sheet!$P$2,1,0),IF(FU16&gt;=Reference_sheet!$Q$2,1,0))-COUNTIF(F16,"NA")-COUNTIF(Y16,"NA")-COUNTIF(AR16,"NA")-COUNTIF(BK16,"NA")-COUNTIF(CD16,"NA")-COUNTIF(CW16,"NA")-COUNTIF(DP16,"NA")-COUNTIF(EI16,"NA")-COUNTIF(FB16,"NA")-COUNTIF(FU16,"NA")))</f>
        <v/>
      </c>
      <c r="GO16" s="4" t="str">
        <f>IF(correction_sheet!$A15="","",IF(COUNT(G16,Z16,AS16,BL16,CE16,CX16,DQ16,EJ16,FC16,FV16)&lt;8,"NA",SUM(IF(G16&gt;=Reference_sheet!$H$2,1,0),IF(Z16&gt;=Reference_sheet!$I$2,1,0),IF(AS16&gt;=Reference_sheet!$J$2,1,0),IF(BL16&gt;=Reference_sheet!$K$2,1,0),IF(CE16&gt;=Reference_sheet!$L$2,1,0),IF(CX16&gt;=Reference_sheet!$M$2,1,0),IF(DQ16&gt;=Reference_sheet!$N$2,1,0),IF(EJ16&gt;=Reference_sheet!$O$2,1,0),IF(FC16&gt;=Reference_sheet!$P$2,1,0),IF(FV16&gt;=Reference_sheet!$Q$2,1,0))-COUNTIF(G16,"NA")-COUNTIF(Z16,"NA")-COUNTIF(AS16,"NA")-COUNTIF(BL16,"NA")-COUNTIF(CE16,"NA")-COUNTIF(CX16,"NA")-COUNTIF(DQ16,"NA")-COUNTIF(EJ16,"NA")-COUNTIF(FC16,"NA")-COUNTIF(FV16,"NA")))</f>
        <v/>
      </c>
      <c r="GP16" s="4" t="str">
        <f>IF(correction_sheet!$A15="","",IF(COUNT(H16,AA16,AT16,BM16,CF16,CY16,DR16,EK16,FD16,FW16)&lt;8,"NA",SUM(IF(H16&gt;=Reference_sheet!$H$2,1,0),IF(AA16&gt;=Reference_sheet!$I$2,1,0),IF(AT16&gt;=Reference_sheet!$J$2,1,0),IF(BM16&gt;=Reference_sheet!$K$2,1,0),IF(CF16&gt;=Reference_sheet!$L$2,1,0),IF(CY16&gt;=Reference_sheet!$M$2,1,0),IF(DR16&gt;=Reference_sheet!$N$2,1,0),IF(EK16&gt;=Reference_sheet!$O$2,1,0),IF(FD16&gt;=Reference_sheet!$P$2,1,0),IF(FW16&gt;=Reference_sheet!$Q$2,1,0))-COUNTIF(H16,"NA")-COUNTIF(AA16,"NA")-COUNTIF(AT16,"NA")-COUNTIF(BM16,"NA")-COUNTIF(CF16,"NA")-COUNTIF(CY16,"NA")-COUNTIF(DR16,"NA")-COUNTIF(EK16,"NA")-COUNTIF(FD16,"NA")-COUNTIF(FW16,"NA")))</f>
        <v/>
      </c>
      <c r="GQ16" s="4" t="str">
        <f>IF(correction_sheet!$A15="","",IF(COUNT(I16,AB16,AU16,BN16,CG16,CZ16,DS16,EL16,FE16,FX16)&lt;8,"NA",SUM(IF(I16&gt;=Reference_sheet!$H$2,1,0),IF(AB16&gt;=Reference_sheet!$I$2,1,0),IF(AU16&gt;=Reference_sheet!$J$2,1,0),IF(BN16&gt;=Reference_sheet!$K$2,1,0),IF(CG16&gt;=Reference_sheet!$L$2,1,0),IF(CZ16&gt;=Reference_sheet!$M$2,1,0),IF(DS16&gt;=Reference_sheet!$N$2,1,0),IF(EL16&gt;=Reference_sheet!$O$2,1,0),IF(FE16&gt;=Reference_sheet!$P$2,1,0),IF(FX16&gt;=Reference_sheet!$Q$2,1,0))-COUNTIF(I16,"NA")-COUNTIF(AB16,"NA")-COUNTIF(AU16,"NA")-COUNTIF(BN16,"NA")-COUNTIF(CG16,"NA")-COUNTIF(CZ16,"NA")-COUNTIF(DS16,"NA")-COUNTIF(EL16,"NA")-COUNTIF(FE16,"NA")-COUNTIF(FX16,"NA")))</f>
        <v/>
      </c>
      <c r="GR16" s="4" t="str">
        <f>IF(correction_sheet!$A15="","",IF(COUNT(J16,AC16,AV16,BO16,CH16,DA16,DT16,EM16,FF16,FY16)&lt;8,"NA",SUM(IF(J16&gt;=Reference_sheet!$H$2,1,0),IF(AC16&gt;=Reference_sheet!$I$2,1,0),IF(AV16&gt;=Reference_sheet!$J$2,1,0),IF(BO16&gt;=Reference_sheet!$K$2,1,0),IF(CH16&gt;=Reference_sheet!$L$2,1,0),IF(DA16&gt;=Reference_sheet!$M$2,1,0),IF(DT16&gt;=Reference_sheet!$N$2,1,0),IF(EM16&gt;=Reference_sheet!$O$2,1,0),IF(FF16&gt;=Reference_sheet!$P$2,1,0),IF(FY16&gt;=Reference_sheet!$Q$2,1,0))-COUNTIF(J16,"NA")-COUNTIF(AC16,"NA")-COUNTIF(AV16,"NA")-COUNTIF(BO16,"NA")-COUNTIF(CH16,"NA")-COUNTIF(DA16,"NA")-COUNTIF(DT16,"NA")-COUNTIF(EM16,"NA")-COUNTIF(FF16,"NA")-COUNTIF(FY16,"NA")))</f>
        <v/>
      </c>
      <c r="GS16" s="4" t="str">
        <f>IF(correction_sheet!$A15="","",IF(COUNT(K16,AD16,AW16,BP16,CI16,DB16,DU16,EN16,FG16,FZ16)&lt;8,"NA",SUM(IF(K16&gt;=Reference_sheet!$H$2,1,0),IF(AD16&gt;=Reference_sheet!$I$2,1,0),IF(AW16&gt;=Reference_sheet!$J$2,1,0),IF(BP16&gt;=Reference_sheet!$K$2,1,0),IF(CI16&gt;=Reference_sheet!$L$2,1,0),IF(DB16&gt;=Reference_sheet!$M$2,1,0),IF(DU16&gt;=Reference_sheet!$N$2,1,0),IF(EN16&gt;=Reference_sheet!$O$2,1,0),IF(FG16&gt;=Reference_sheet!$P$2,1,0),IF(FZ16&gt;=Reference_sheet!$Q$2,1,0))-COUNTIF(K16,"NA")-COUNTIF(AD16,"NA")-COUNTIF(AW16,"NA")-COUNTIF(BP16,"NA")-COUNTIF(CI16,"NA")-COUNTIF(DB16,"NA")-COUNTIF(DU16,"NA")-COUNTIF(EN16,"NA")-COUNTIF(FG16,"NA")-COUNTIF(FZ16,"NA")))</f>
        <v/>
      </c>
      <c r="GT16" s="4" t="str">
        <f>IF(correction_sheet!$A15="","",IF(COUNT(L16,AE16,AX16,BQ16,CJ16,DC16,DV16,EO16,FH16,GA16)&lt;8,"NA",SUM(IF(L16&gt;=Reference_sheet!$H$2,1,0),IF(AE16&gt;=Reference_sheet!$I$2,1,0),IF(AX16&gt;=Reference_sheet!$J$2,1,0),IF(BQ16&gt;=Reference_sheet!$K$2,1,0),IF(CJ16&gt;=Reference_sheet!$L$2,1,0),IF(DC16&gt;=Reference_sheet!$M$2,1,0),IF(DV16&gt;=Reference_sheet!$N$2,1,0),IF(EO16&gt;=Reference_sheet!$O$2,1,0),IF(FH16&gt;=Reference_sheet!$P$2,1,0),IF(GA16&gt;=Reference_sheet!$Q$2,1,0))-COUNTIF(L16,"NA")-COUNTIF(AE16,"NA")-COUNTIF(AX16,"NA")-COUNTIF(BQ16,"NA")-COUNTIF(CJ16,"NA")-COUNTIF(DC16,"NA")-COUNTIF(DV16,"NA")-COUNTIF(EO16,"NA")-COUNTIF(FH16,"NA")-COUNTIF(GA16,"NA")))</f>
        <v/>
      </c>
      <c r="GU16" s="4" t="str">
        <f>IF(correction_sheet!$A15="","",IF(COUNT(M16,AF16,AY16,BR16,CK16,DD16,DW16,EP16,FI16,GB16)&lt;8,"NA",SUM(IF(M16&gt;=Reference_sheet!$H$2,1,0),IF(AF16&gt;=Reference_sheet!$I$2,1,0),IF(AY16&gt;=Reference_sheet!$J$2,1,0),IF(BR16&gt;=Reference_sheet!$K$2,1,0),IF(CK16&gt;=Reference_sheet!$L$2,1,0),IF(DD16&gt;=Reference_sheet!$M$2,1,0),IF(DW16&gt;=Reference_sheet!$N$2,1,0),IF(EP16&gt;=Reference_sheet!$O$2,1,0),IF(FI16&gt;=Reference_sheet!$P$2,1,0),IF(GB16&gt;=Reference_sheet!$Q$2,1,0))-COUNTIF(M16,"NA")-COUNTIF(AF16,"NA")-COUNTIF(AY16,"NA")-COUNTIF(BR16,"NA")-COUNTIF(CK16,"NA")-COUNTIF(DD16,"NA")-COUNTIF(DW16,"NA")-COUNTIF(EP16,"NA")-COUNTIF(FI16,"NA")-COUNTIF(GB16,"NA")))</f>
        <v/>
      </c>
      <c r="GV16" s="4" t="str">
        <f>IF(correction_sheet!$A15="","",IF(COUNT(N16,AG16,AZ16,BS16,CL16,DE16,DX16,EQ16,FJ16,GC16)&lt;8,"NA",SUM(IF(N16&gt;=Reference_sheet!$H$2,1,0),IF(AG16&gt;=Reference_sheet!$I$2,1,0),IF(AZ16&gt;=Reference_sheet!$J$2,1,0),IF(BS16&gt;=Reference_sheet!$K$2,1,0),IF(CL16&gt;=Reference_sheet!$L$2,1,0),IF(DE16&gt;=Reference_sheet!$M$2,1,0),IF(DX16&gt;=Reference_sheet!$N$2,1,0),IF(EQ16&gt;=Reference_sheet!$O$2,1,0),IF(FJ16&gt;=Reference_sheet!$P$2,1,0),IF(GC16&gt;=Reference_sheet!$Q$2,1,0))-COUNTIF(N16,"NA")-COUNTIF(AG16,"NA")-COUNTIF(AZ16,"NA")-COUNTIF(BS16,"NA")-COUNTIF(CL16,"NA")-COUNTIF(DE16,"NA")-COUNTIF(DX16,"NA")-COUNTIF(EQ16,"NA")-COUNTIF(FJ16,"NA")-COUNTIF(GC16,"NA")))</f>
        <v/>
      </c>
      <c r="GW16" s="4" t="str">
        <f>IF(correction_sheet!$A15="","",IF(COUNT(O16,AH16,BA16,BT16,CM16,DF16,DY16,ER16,FK16,GD16)&lt;8,"NA",SUM(IF(O16&gt;=Reference_sheet!$H$2,1,0),IF(AH16&gt;=Reference_sheet!$I$2,1,0),IF(BA16&gt;=Reference_sheet!$J$2,1,0),IF(BT16&gt;=Reference_sheet!$K$2,1,0),IF(CM16&gt;=Reference_sheet!$L$2,1,0),IF(DF16&gt;=Reference_sheet!$M$2,1,0),IF(DY16&gt;=Reference_sheet!$N$2,1,0),IF(ER16&gt;=Reference_sheet!$O$2,1,0),IF(FK16&gt;=Reference_sheet!$P$2,1,0),IF(GD16&gt;=Reference_sheet!$Q$2,1,0))-COUNTIF(O16,"NA")-COUNTIF(AH16,"NA")-COUNTIF(BA16,"NA")-COUNTIF(BT16,"NA")-COUNTIF(CM16,"NA")-COUNTIF(DF16,"NA")-COUNTIF(DY16,"NA")-COUNTIF(ER16,"NA")-COUNTIF(FK16,"NA")-COUNTIF(GD16,"NA")))</f>
        <v/>
      </c>
      <c r="GX16" s="4" t="str">
        <f>IF(correction_sheet!$A15="","",IF(COUNT(P16,AI16,BB16,BU16,CN16,DG16,DZ16,ES16,FL16,GE16)&lt;8,"NA",SUM(IF(P16&gt;=Reference_sheet!$H$2,1,0),IF(AI16&gt;=Reference_sheet!$I$2,1,0),IF(BB16&gt;=Reference_sheet!$J$2,1,0),IF(BU16&gt;=Reference_sheet!$K$2,1,0),IF(CN16&gt;=Reference_sheet!$L$2,1,0),IF(DG16&gt;=Reference_sheet!$M$2,1,0),IF(DZ16&gt;=Reference_sheet!$N$2,1,0),IF(ES16&gt;=Reference_sheet!$O$2,1,0),IF(FL16&gt;=Reference_sheet!$P$2,1,0),IF(GE16&gt;=Reference_sheet!$Q$2,1,0))-COUNTIF(P16,"NA")-COUNTIF(AI16,"NA")-COUNTIF(BB16,"NA")-COUNTIF(BU16,"NA")-COUNTIF(CN16,"NA")-COUNTIF(DG16,"NA")-COUNTIF(DZ16,"NA")-COUNTIF(ES16,"NA")-COUNTIF(FL16,"NA")-COUNTIF(GE16,"NA")))</f>
        <v/>
      </c>
      <c r="GY16" s="4" t="str">
        <f>IF(correction_sheet!$A15="","",IF(COUNT(Q16,AJ16,BC16,BV16,CO16,DH16,EA16,ET16,FM16,GF16)&lt;8,"NA",SUM(IF(Q16&gt;=Reference_sheet!$H$2,1,0),IF(AJ16&gt;=Reference_sheet!$I$2,1,0),IF(BC16&gt;=Reference_sheet!$J$2,1,0),IF(BV16&gt;=Reference_sheet!$K$2,1,0),IF(CO16&gt;=Reference_sheet!$L$2,1,0),IF(DH16&gt;=Reference_sheet!$M$2,1,0),IF(EA16&gt;=Reference_sheet!$N$2,1,0),IF(ET16&gt;=Reference_sheet!$O$2,1,0),IF(FM16&gt;=Reference_sheet!$P$2,1,0),IF(GF16&gt;=Reference_sheet!$Q$2,1,0))-COUNTIF(Q16,"NA")-COUNTIF(AJ16,"NA")-COUNTIF(BC16,"NA")-COUNTIF(BV16,"NA")-COUNTIF(CO16,"NA")-COUNTIF(DH16,"NA")-COUNTIF(EA16,"NA")-COUNTIF(ET16,"NA")-COUNTIF(FM16,"NA")-COUNTIF(GF16,"NA")))</f>
        <v/>
      </c>
      <c r="GZ16" s="4" t="str">
        <f>IF(correction_sheet!$A15="","",IF(COUNT(R16,AK16,BD16,BW16,CP16,DI16,EB16,EU16,FN16,GG16)&lt;8,"NA",SUM(IF(R16&gt;=Reference_sheet!$H$2,1,0),IF(AK16&gt;=Reference_sheet!$I$2,1,0),IF(BD16&gt;=Reference_sheet!$J$2,1,0),IF(BW16&gt;=Reference_sheet!$K$2,1,0),IF(CP16&gt;=Reference_sheet!$L$2,1,0),IF(DI16&gt;=Reference_sheet!$M$2,1,0),IF(EB16&gt;=Reference_sheet!$N$2,1,0),IF(EU16&gt;=Reference_sheet!$O$2,1,0),IF(FN16&gt;=Reference_sheet!$P$2,1,0),IF(GG16&gt;=Reference_sheet!$Q$2,1,0))-COUNTIF(R16,"NA")-COUNTIF(AK16,"NA")-COUNTIF(BD16,"NA")-COUNTIF(BW16,"NA")-COUNTIF(CP16,"NA")-COUNTIF(DI16,"NA")-COUNTIF(EB16,"NA")-COUNTIF(EU16,"NA")-COUNTIF(FN16,"NA")-COUNTIF(GG16,"NA")))</f>
        <v/>
      </c>
      <c r="HA16" s="4" t="str">
        <f>IF(correction_sheet!$A15="","",IF(COUNT(S16,AL16,BE16,BX16,CQ16,DJ16,EC16,EV16,FO16,GH16)&lt;8,"NA",SUM(IF(S16&gt;=Reference_sheet!$H$2,1,0),IF(AL16&gt;=Reference_sheet!$I$2,1,0),IF(BE16&gt;=Reference_sheet!$J$2,1,0),IF(BX16&gt;=Reference_sheet!$K$2,1,0),IF(CQ16&gt;=Reference_sheet!$L$2,1,0),IF(DJ16&gt;=Reference_sheet!$M$2,1,0),IF(EC16&gt;=Reference_sheet!$N$2,1,0),IF(EV16&gt;=Reference_sheet!$O$2,1,0),IF(FO16&gt;=Reference_sheet!$P$2,1,0),IF(GH16&gt;=Reference_sheet!$Q$2,1,0))-COUNTIF(S16,"NA")-COUNTIF(AL16,"NA")-COUNTIF(BE16,"NA")-COUNTIF(BX16,"NA")-COUNTIF(CQ16,"NA")-COUNTIF(DJ16,"NA")-COUNTIF(EC16,"NA")-COUNTIF(EV16,"NA")-COUNTIF(FO16,"NA")-COUNTIF(GH16,"NA")))</f>
        <v/>
      </c>
      <c r="HB16" s="4" t="str">
        <f>IF(correction_sheet!$A15="","",IF(COUNT(T16,AM16,BF16,BY16,CR16,DK16,ED16,EW16,FP16,GI16)&lt;8,"NA",SUM(IF(T16&gt;=Reference_sheet!$H$2,1,0),IF(AM16&gt;=Reference_sheet!$I$2,1,0),IF(BF16&gt;=Reference_sheet!$J$2,1,0),IF(BY16&gt;=Reference_sheet!$K$2,1,0),IF(CR16&gt;=Reference_sheet!$L$2,1,0),IF(DK16&gt;=Reference_sheet!$M$2,1,0),IF(ED16&gt;=Reference_sheet!$N$2,1,0),IF(EW16&gt;=Reference_sheet!$O$2,1,0),IF(FP16&gt;=Reference_sheet!$P$2,1,0),IF(GI16&gt;=Reference_sheet!$Q$2,1,0))-COUNTIF(T16,"NA")-COUNTIF(AM16,"NA")-COUNTIF(BF16,"NA")-COUNTIF(BY16,"NA")-COUNTIF(CR16,"NA")-COUNTIF(DK16,"NA")-COUNTIF(ED16,"NA")-COUNTIF(EW16,"NA")-COUNTIF(FP16,"NA")-COUNTIF(GI16,"NA")))</f>
        <v/>
      </c>
      <c r="HC16" s="4" t="str">
        <f>IF(correction_sheet!$A15="","",IF(COUNT(C16,V16,AO16,BH16,CA16,CT16,DM16,EF16,#REF!,EY16,FR16)&lt;8,"NA",INT(0.5+SUM(C16,V16,AO16,BH16,CA16,CT16,DM16,EF16,EY16,FR16))))</f>
        <v/>
      </c>
      <c r="HD16" s="4" t="str">
        <f>IF(correction_sheet!$A15="","",IF(COUNT(D16,W16,AP16,BI16,CB16,CU16,DN16,EG16,#REF!,EZ16,FS16)&lt;8,"NA",INT(0.5+SUM(D16,W16,AP16,BI16,CB16,CU16,DN16,EG16,EZ16,FS16))))</f>
        <v/>
      </c>
      <c r="HE16" s="4" t="str">
        <f>IF(correction_sheet!$A15="","",IF(COUNT(E16,X16,AQ16,BJ16,CC16,CV16,DO16,EH16,#REF!,FA16,FT16)&lt;8,"NA",INT(0.5+SUM(E16,X16,AQ16,BJ16,CC16,CV16,DO16,EH16,FA16,FT16))))</f>
        <v/>
      </c>
      <c r="HF16" s="4" t="str">
        <f>IF(correction_sheet!$A15="","",IF(COUNT(F16,Y16,AR16,BK16,CD16,CW16,DP16,EI16,#REF!,FB16,FU16)&lt;8,"NA",INT(0.5+SUM(F16,Y16,AR16,BK16,CD16,CW16,DP16,EI16,FB16,FU16))))</f>
        <v/>
      </c>
      <c r="HG16" s="4" t="str">
        <f>IF(correction_sheet!$A15="","",IF(COUNT(G16,Z16,AS16,BL16,CE16,CX16,DQ16,EJ16,#REF!,FC16,FV16)&lt;8,"NA",INT(0.5+SUM(G16,Z16,AS16,BL16,CE16,CX16,DQ16,EJ16,FC16,FV16))))</f>
        <v/>
      </c>
      <c r="HH16" s="4" t="str">
        <f>IF(correction_sheet!$A15="","",IF(COUNT(H16,AA16,AT16,BM16,CF16,CY16,DR16,EK16,#REF!,FD16,FW16)&lt;8,"NA",INT(0.5+SUM(H16,AA16,AT16,BM16,CF16,CY16,DR16,EK16,FD16,FW16))))</f>
        <v/>
      </c>
      <c r="HI16" s="4" t="str">
        <f>IF(correction_sheet!$A15="","",IF(COUNT(I16,AB16,AU16,BN16,CG16,CZ16,DS16,EL16,#REF!,FE16,FX16)&lt;8,"NA",INT(0.5+SUM(I16,AB16,AU16,BN16,CG16,CZ16,DS16,EL16,FE16,FX16))))</f>
        <v/>
      </c>
      <c r="HJ16" s="4" t="str">
        <f>IF(correction_sheet!$A15="","",IF(COUNT(J16,AC16,AV16,BO16,CH16,DA16,DT16,EM16,#REF!,FF16,FY16)&lt;8,"NA",INT(0.5+SUM(J16,AC16,AV16,BO16,CH16,DA16,DT16,EM16,FF16,FY16))))</f>
        <v/>
      </c>
      <c r="HK16" s="4" t="str">
        <f>IF(correction_sheet!$A15="","",IF(COUNT(K16,AD16,AW16,BP16,CI16,DB16,DU16,EN16,#REF!,FG16,FZ16)&lt;8,"NA",INT(0.5+SUM(K16,AD16,AW16,BP16,CI16,DB16,DU16,EN16,FG16,FZ16))))</f>
        <v/>
      </c>
      <c r="HL16" s="4" t="str">
        <f>IF(correction_sheet!$A15="","",IF(COUNT(L16,AE16,AX16,BQ16,CJ16,DC16,DV16,EO16,#REF!,FH16,GA16)&lt;8,"NA",INT(0.5+SUM(L16,AE16,AX16,BQ16,CJ16,DC16,DV16,EO16,FH16,GA16))))</f>
        <v/>
      </c>
      <c r="HM16" s="4" t="str">
        <f>IF(correction_sheet!$A15="","",IF(COUNT(M16,AF16,AY16,BR16,CK16,DD16,DW16,EP16,#REF!,FI16,GB16)&lt;8,"NA",INT(0.5+SUM(M16,AF16,AY16,BR16,CK16,DD16,DW16,EP16,FI16,GB16))))</f>
        <v/>
      </c>
      <c r="HN16" s="4" t="str">
        <f>IF(correction_sheet!$A15="","",IF(COUNT(N16,AG16,AZ16,BS16,CL16,DE16,DX16,EQ16,#REF!,FJ16,GC16)&lt;8,"NA",INT(0.5+SUM(N16,AG16,AZ16,BS16,CL16,DE16,DX16,EQ16,FJ16,GC16))))</f>
        <v/>
      </c>
      <c r="HO16" s="4" t="str">
        <f>IF(correction_sheet!$A15="","",IF(COUNT(O16,AH16,BA16,BT16,CM16,DF16,DY16,ER16,#REF!,FK16,GD16)&lt;8,"NA",INT(0.5+SUM(O16,AH16,BA16,BT16,CM16,DF16,DY16,ER16,FK16,GD16))))</f>
        <v/>
      </c>
      <c r="HP16" s="4" t="str">
        <f>IF(correction_sheet!$A15="","",IF(COUNT(P16,AI16,BB16,BU16,CN16,DG16,DZ16,ES16,#REF!,FL16,GE16)&lt;8,"NA",INT(0.5+SUM(P16,AI16,BB16,BU16,CN16,DG16,DZ16,ES16,FL16,GE16))))</f>
        <v/>
      </c>
      <c r="HQ16" s="4" t="str">
        <f>IF(correction_sheet!$A15="","",IF(COUNT(Q16,AJ16,BC16,BV16,CO16,DH16,EA16,ET16,#REF!,FM16,GF16)&lt;8,"NA",INT(0.5+SUM(Q16,AJ16,BC16,BV16,CO16,DH16,EA16,ET16,FM16,GF16))))</f>
        <v/>
      </c>
      <c r="HR16" s="4" t="str">
        <f>IF(correction_sheet!$A15="","",IF(COUNT(R16,AK16,BD16,BW16,CP16,DI16,EB16,EU16,#REF!,FN16,GG16)&lt;8,"NA",INT(0.5+SUM(R16,AK16,BD16,BW16,CP16,DI16,EB16,EU16,FN16,GG16))))</f>
        <v/>
      </c>
      <c r="HS16" s="4" t="str">
        <f>IF(correction_sheet!$A15="","",IF(COUNT(S16,AL16,BE16,BX16,CQ16,DJ16,EC16,EV16,#REF!,FO16,GH16)&lt;8,"NA",INT(0.5+SUM(S16,AL16,BE16,BX16,CQ16,DJ16,EC16,EV16,FO16,GH16))))</f>
        <v/>
      </c>
      <c r="HT16" s="4" t="str">
        <f>IF(correction_sheet!$A15="","",IF(COUNT(T16,AM16,BF16,BY16,CR16,DK16,ED16,EW16,#REF!,FP16,GI16)&lt;8,"NA",INT(0.5+SUM(T16,AM16,BF16,BY16,CR16,DK16,ED16,EW16,FP16,GI16))))</f>
        <v/>
      </c>
      <c r="HU16" s="20" t="str">
        <f>IF(correction_sheet!$A15="","",IF(COUNT(U16,AN16,BG16,BZ16,CS16,DL16,EE16,EX16,FQ16,GJ16)&lt;8,"NA",SUM(IF(U16&gt;=Reference_sheet!$H$2,1,0),IF(AN16&gt;=Reference_sheet!$I$2,1,0),IF(BG16&gt;=Reference_sheet!$J$2,1,0),IF(BZ16&gt;=Reference_sheet!$K$2,1,0),IF(CS16&gt;=Reference_sheet!$L$2,1,0),IF(DL16&gt;=Reference_sheet!$M$2,1,0),IF(EE16&gt;=Reference_sheet!$N$2,1,0),IF(EX16&gt;=Reference_sheet!$O$2,1,0),IF(FQ16&gt;=Reference_sheet!$P$2,1,0),IF(GJ16&gt;=Reference_sheet!$Q$2,1,0))-COUNTIF(U16,"NA")-COUNTIF(AN16,"NA")-COUNTIF(BG16,"NA")-COUNTIF(BZ16,"NA")-COUNTIF(CS16,"NA")-COUNTIF(DL16,"NA")-COUNTIF(EE16,"NA")-COUNTIF(EX16,"NA")-COUNTIF(FQ16,"NA")-COUNTIF(GJ16,"NA")))</f>
        <v/>
      </c>
      <c r="HV16" s="20" t="str">
        <f>IF(correction_sheet!$A15="","",IF(COUNT(U16,AN16,BG16,BZ16,CS16,DL16,EE16,EX16,FQ16,GJ16)&lt;8,"NA",INT(0.5+SUM(U16,AN16,BG16,BZ16,CS16,DL16,EE16,EX16,FQ16,GJ16))))</f>
        <v/>
      </c>
      <c r="HW16" s="21" t="str">
        <f t="shared" si="9"/>
        <v/>
      </c>
      <c r="HX16" s="21" t="str">
        <f t="shared" si="10"/>
        <v/>
      </c>
      <c r="HY16" s="21" t="str">
        <f t="shared" si="11"/>
        <v/>
      </c>
      <c r="HZ16" s="21" t="str">
        <f t="shared" si="12"/>
        <v/>
      </c>
      <c r="IA16" s="21" t="str">
        <f t="shared" si="13"/>
        <v/>
      </c>
      <c r="IB16" s="21" t="str">
        <f t="shared" si="14"/>
        <v/>
      </c>
      <c r="IC16" s="21" t="str">
        <f t="shared" si="15"/>
        <v/>
      </c>
      <c r="ID16" s="21" t="str">
        <f t="shared" si="16"/>
        <v/>
      </c>
      <c r="IE16" s="21" t="str">
        <f>Scored_sheet!FQ16</f>
        <v/>
      </c>
      <c r="IF16" s="21" t="str">
        <f t="shared" si="17"/>
        <v/>
      </c>
      <c r="IG16" s="34" t="str">
        <f>IF(correction_sheet!$A15="","",IF(COUNT(U16,AN16,BG16,BZ16,CS16,DL16,EE16,EX16,FQ16,GJ16)&lt;7,"NA",SUM(IF(MAX(correction_sheet!HV15,correction_sheet!IO15,correction_sheet!JH15)&gt;0,IF(U16&gt;=Reference_sheet!$H$2,1,0),0),IF(AN16&gt;=Reference_sheet!$I$2,1,0),IF(BG16&gt;=Reference_sheet!$J$2,1,0),IF(BZ16&gt;=Reference_sheet!$K$2,1,0),IF(CS16&gt;=Reference_sheet!$L$2,1,0),IF(DL16&gt;=Reference_sheet!$M$2,1,0),IF(FQ16&gt;=Reference_sheet!$P$2,1,0),IF(GJ16&gt;=Reference_sheet!$Q$2,1,0))-COUNTIF(U16,"NA")-COUNTIF(AN16,"NA")-COUNTIF(BG16,"NA")-COUNTIF(BZ16,"NA")-COUNTIF(CS16,"NA")-COUNTIF(DL16,"NA")-COUNTIF(FQ16,"NA")-COUNTIF(GJ16,"NA")))</f>
        <v/>
      </c>
      <c r="IH16" s="17"/>
    </row>
    <row r="17" spans="1:242">
      <c r="A17" s="7" t="str">
        <f>IF(correction_sheet!$A16="","",correction_sheet!$A16)</f>
        <v/>
      </c>
      <c r="B17" s="7" t="str">
        <f>IF(correction_sheet!$B16="","",correction_sheet!$B16)</f>
        <v/>
      </c>
      <c r="C17" s="4" t="str">
        <f>IF(correction_sheet!$ALC16=0,"NA",IF(correction_sheet!$A16="","",IF(COUNT(correction_sheet!MG16,correction_sheet!MZ16,correction_sheet!HD16,correction_sheet!HW16,correction_sheet!IP16,correction_sheet!YR16,correction_sheet!ZK16)&lt;5,"NA",VLOOKUP(SUM(correction_sheet!MG16,correction_sheet!MZ16,correction_sheet!HD16,correction_sheet!HW16,correction_sheet!IP16,correction_sheet!YR16,correction_sheet!ZK16),Reference_sheet!$B$2:$D$11,3,FALSE))))</f>
        <v/>
      </c>
      <c r="D17" s="4" t="str">
        <f>IF(correction_sheet!$ALC16=0,"NA",IF(correction_sheet!$A16="","",IF(COUNT(correction_sheet!MH16,correction_sheet!NA16,correction_sheet!HE16,correction_sheet!HX16,correction_sheet!IQ16,correction_sheet!YS16,correction_sheet!ZL16)&lt;5,"NA",VLOOKUP(SUM(correction_sheet!MH16,correction_sheet!NA16,correction_sheet!HE16,correction_sheet!HX16,correction_sheet!IQ16,correction_sheet!YS16,correction_sheet!ZL16),Reference_sheet!$B$2:$D$11,3,FALSE))))</f>
        <v/>
      </c>
      <c r="E17" s="4" t="str">
        <f>IF(correction_sheet!$ALC16=0,"NA",IF(correction_sheet!$A16="","",IF(COUNT(correction_sheet!MI16,correction_sheet!NB16,correction_sheet!HF16,correction_sheet!HY16,correction_sheet!IR16,correction_sheet!YT16,correction_sheet!ZM16)&lt;5,"NA",VLOOKUP(SUM(correction_sheet!MI16,correction_sheet!NB16,correction_sheet!HF16,correction_sheet!HY16,correction_sheet!IR16,correction_sheet!YT16,correction_sheet!ZM16),Reference_sheet!$B$2:$D$11,3,FALSE))))</f>
        <v/>
      </c>
      <c r="F17" s="4" t="str">
        <f>IF(correction_sheet!$ALC16=0,"NA",IF(correction_sheet!$A16="","",IF(COUNT(correction_sheet!MJ16,correction_sheet!NC16,correction_sheet!HG16,correction_sheet!HZ16,correction_sheet!IS16,correction_sheet!YU16,correction_sheet!ZN16)&lt;5,"NA",VLOOKUP(SUM(correction_sheet!MJ16,correction_sheet!NC16,correction_sheet!HG16,correction_sheet!HZ16,correction_sheet!IS16,correction_sheet!YU16,correction_sheet!ZN16),Reference_sheet!$B$2:$D$11,3,FALSE))))</f>
        <v/>
      </c>
      <c r="G17" s="4" t="str">
        <f>IF(correction_sheet!$ALC16=0,"NA",IF(correction_sheet!$A16="","",IF(COUNT(correction_sheet!MK16,correction_sheet!ND16,correction_sheet!HH16,correction_sheet!IA16,correction_sheet!IT16,correction_sheet!YV16,correction_sheet!ZO16)&lt;5,"NA",VLOOKUP(SUM(correction_sheet!MK16,correction_sheet!ND16,correction_sheet!HH16,correction_sheet!IA16,correction_sheet!IT16,correction_sheet!YV16,correction_sheet!ZO16),Reference_sheet!$B$2:$D$11,3,FALSE))))</f>
        <v/>
      </c>
      <c r="H17" s="4" t="str">
        <f>IF(correction_sheet!$ALC16=0,"NA",IF(correction_sheet!$A16="","",IF(COUNT(correction_sheet!ML16,correction_sheet!NE16,correction_sheet!HI16,correction_sheet!IB16,correction_sheet!IU16,correction_sheet!YW16,correction_sheet!ZP16)&lt;5,"NA",VLOOKUP(SUM(correction_sheet!ML16,correction_sheet!NE16,correction_sheet!HI16,correction_sheet!IB16,correction_sheet!IU16,correction_sheet!YW16,correction_sheet!ZP16),Reference_sheet!$B$2:$D$11,3,FALSE))))</f>
        <v/>
      </c>
      <c r="I17" s="4" t="str">
        <f>IF(correction_sheet!$ALC16=0,"NA",IF(correction_sheet!$A16="","",IF(COUNT(correction_sheet!MM16,correction_sheet!NF16,correction_sheet!HJ16,correction_sheet!IC16,correction_sheet!IV16,correction_sheet!YX16,correction_sheet!ZQ16)&lt;5,"NA",VLOOKUP(SUM(correction_sheet!MM16,correction_sheet!NF16,correction_sheet!HJ16,correction_sheet!IC16,correction_sheet!IV16,correction_sheet!YX16,correction_sheet!ZQ16),Reference_sheet!$B$2:$D$11,3,FALSE))))</f>
        <v/>
      </c>
      <c r="J17" s="4" t="str">
        <f>IF(correction_sheet!$ALC16=0,"NA",IF(correction_sheet!$A16="","",IF(COUNT(correction_sheet!MN16,correction_sheet!NG16,correction_sheet!HK16,correction_sheet!ID16,correction_sheet!IW16,correction_sheet!YY16,correction_sheet!ZR16)&lt;5,"NA",VLOOKUP(SUM(correction_sheet!MN16,correction_sheet!NG16,correction_sheet!HK16,correction_sheet!ID16,correction_sheet!IW16,correction_sheet!YY16,correction_sheet!ZR16),Reference_sheet!$B$2:$D$11,3,FALSE))))</f>
        <v/>
      </c>
      <c r="K17" s="4" t="str">
        <f>IF(correction_sheet!$ALC16=0,"NA",IF(correction_sheet!$A16="","",IF(COUNT(correction_sheet!MO16,correction_sheet!NH16,correction_sheet!HL16,correction_sheet!IE16,correction_sheet!IX16,correction_sheet!YZ16,correction_sheet!ZS16)&lt;5,"NA",VLOOKUP(SUM(correction_sheet!MO16,correction_sheet!NH16,correction_sheet!HL16,correction_sheet!IE16,correction_sheet!IX16,correction_sheet!YZ16,correction_sheet!ZS16),Reference_sheet!$B$2:$D$11,3,FALSE))))</f>
        <v/>
      </c>
      <c r="L17" s="4" t="str">
        <f>IF(correction_sheet!$ALC16=0,"NA",IF(correction_sheet!$A16="","",IF(COUNT(correction_sheet!MP16,correction_sheet!NI16,correction_sheet!HM16,correction_sheet!IF16,correction_sheet!IY16,correction_sheet!ZA16,correction_sheet!ZT16)&lt;5,"NA",VLOOKUP(SUM(correction_sheet!MP16,correction_sheet!NI16,correction_sheet!HM16,correction_sheet!IF16,correction_sheet!IY16,correction_sheet!ZA16,correction_sheet!ZT16),Reference_sheet!$B$2:$D$11,3,FALSE))))</f>
        <v/>
      </c>
      <c r="M17" s="4" t="str">
        <f>IF(correction_sheet!$ALC16=0,"NA",IF(correction_sheet!$A16="","",IF(COUNT(correction_sheet!MQ16,correction_sheet!NJ16,correction_sheet!HN16,correction_sheet!IG16,correction_sheet!IZ16,correction_sheet!ZB16,correction_sheet!ZU16)&lt;5,"NA",VLOOKUP(SUM(correction_sheet!MQ16,correction_sheet!NJ16,correction_sheet!HN16,correction_sheet!IG16,correction_sheet!IZ16,correction_sheet!ZB16,correction_sheet!ZU16),Reference_sheet!$B$2:$D$11,3,FALSE))))</f>
        <v/>
      </c>
      <c r="N17" s="4" t="str">
        <f>IF(correction_sheet!$ALC16=0,"NA",IF(correction_sheet!$A16="","",IF(COUNT(correction_sheet!MR16,correction_sheet!NK16,correction_sheet!HO16,correction_sheet!IH16,correction_sheet!JA16,correction_sheet!ZC16,correction_sheet!ZV16)&lt;5,"NA",VLOOKUP(SUM(correction_sheet!MR16,correction_sheet!NK16,correction_sheet!HO16,correction_sheet!IH16,correction_sheet!JA16,correction_sheet!ZC16,correction_sheet!ZV16),Reference_sheet!$B$2:$D$11,3,FALSE))))</f>
        <v/>
      </c>
      <c r="O17" s="4" t="str">
        <f>IF(correction_sheet!$ALC16=0,"NA",IF(correction_sheet!$A16="","",IF(COUNT(correction_sheet!MS16,correction_sheet!NL16,correction_sheet!HP16,correction_sheet!II16,correction_sheet!JB16,correction_sheet!ZD16,correction_sheet!ZW16)&lt;5,"NA",VLOOKUP(SUM(correction_sheet!MS16,correction_sheet!NL16,correction_sheet!HP16,correction_sheet!II16,correction_sheet!JB16,correction_sheet!ZD16,correction_sheet!ZW16),Reference_sheet!$B$2:$D$11,3,FALSE))))</f>
        <v/>
      </c>
      <c r="P17" s="4" t="str">
        <f>IF(correction_sheet!$ALC16=0,"NA",IF(correction_sheet!$A16="","",IF(COUNT(correction_sheet!MT16,correction_sheet!NM16,correction_sheet!HQ16,correction_sheet!IJ16,correction_sheet!JC16,correction_sheet!ZE16,correction_sheet!ZX16)&lt;5,"NA",VLOOKUP(SUM(correction_sheet!MT16,correction_sheet!NM16,correction_sheet!HQ16,correction_sheet!IJ16,correction_sheet!JC16,correction_sheet!ZE16,correction_sheet!ZX16),Reference_sheet!$B$2:$D$11,3,FALSE))))</f>
        <v/>
      </c>
      <c r="Q17" s="4" t="str">
        <f>IF(correction_sheet!$ALC16=0,"NA",IF(correction_sheet!$A16="","",IF(COUNT(correction_sheet!MU16,correction_sheet!NN16,correction_sheet!HR16,correction_sheet!IK16,correction_sheet!JD16,correction_sheet!ZF16,correction_sheet!ZY16)&lt;5,"NA",VLOOKUP(SUM(correction_sheet!MU16,correction_sheet!NN16,correction_sheet!HR16,correction_sheet!IK16,correction_sheet!JD16,correction_sheet!ZF16,correction_sheet!ZY16),Reference_sheet!$B$2:$D$11,3,FALSE))))</f>
        <v/>
      </c>
      <c r="R17" s="4" t="str">
        <f>IF(correction_sheet!$ALC16=0,"NA",IF(correction_sheet!$A16="","",IF(COUNT(correction_sheet!MV16,correction_sheet!NO16,correction_sheet!HS16,correction_sheet!IL16,correction_sheet!JE16,correction_sheet!ZG16,correction_sheet!ZZ16)&lt;5,"NA",VLOOKUP(SUM(correction_sheet!MV16,correction_sheet!NO16,correction_sheet!HS16,correction_sheet!IL16,correction_sheet!JE16,correction_sheet!ZG16,correction_sheet!ZZ16),Reference_sheet!$B$2:$D$11,3,FALSE))))</f>
        <v/>
      </c>
      <c r="S17" s="4" t="str">
        <f>IF(correction_sheet!$ALC16=0,"NA",IF(correction_sheet!$A16="","",IF(COUNT(correction_sheet!MW16,correction_sheet!NP16,correction_sheet!HT16,correction_sheet!IM16,correction_sheet!JF16,correction_sheet!ZH16,correction_sheet!AAA16)&lt;5,"NA",VLOOKUP(SUM(correction_sheet!MW16,correction_sheet!NP16,correction_sheet!HT16,correction_sheet!IM16,correction_sheet!JF16,correction_sheet!ZH16,correction_sheet!AAA16),Reference_sheet!$B$2:$D$11,3,FALSE))))</f>
        <v/>
      </c>
      <c r="T17" s="4" t="str">
        <f>IF(correction_sheet!$ALC16=0,"NA",IF(correction_sheet!$A16="","",IF(COUNT(correction_sheet!MX16,correction_sheet!NQ16,correction_sheet!HU16,correction_sheet!IN16,correction_sheet!JG16,correction_sheet!ZI16,correction_sheet!AAB16)&lt;5,"NA",VLOOKUP(SUM(correction_sheet!MX16,correction_sheet!NQ16,correction_sheet!HU16,correction_sheet!IN16,correction_sheet!JG16,correction_sheet!ZI16,correction_sheet!AAB16),Reference_sheet!$B$2:$D$11,3,FALSE))))</f>
        <v/>
      </c>
      <c r="U17" s="4" t="str">
        <f>IF(correction_sheet!$ALC16=0,"NA",IF(correction_sheet!$A16="","",IF(COUNT(correction_sheet!MY16,correction_sheet!NR16,correction_sheet!HV16,correction_sheet!IO16,correction_sheet!JH16,correction_sheet!ZJ16,correction_sheet!AAC16)&lt;5,"NA",VLOOKUP(SUM(correction_sheet!MY16,correction_sheet!NR16,correction_sheet!HV16,correction_sheet!IO16,correction_sheet!JH16,correction_sheet!ZJ16,correction_sheet!AAC16),Reference_sheet!$B$2:$D$11,3,FALSE))))</f>
        <v/>
      </c>
      <c r="V17" s="4" t="str">
        <f>IF(correction_sheet!$ALC16=0,"NA",IF(correction_sheet!$A16="","",IF(COUNT( correction_sheet!C16, correction_sheet!V16, correction_sheet!AO16, correction_sheet!BH16)&lt;3,"NA",VLOOKUP(SUM(  correction_sheet!C16, correction_sheet!V16,correction_sheet!AO16, correction_sheet!BH16),Reference_sheet!$B$14:$D$18,3,FALSE))))</f>
        <v/>
      </c>
      <c r="W17" s="4" t="str">
        <f>IF(correction_sheet!$ALC16=0,"NA",IF(correction_sheet!$A16="","",IF(COUNT( correction_sheet!D16, correction_sheet!W16, correction_sheet!AP16, correction_sheet!BI16)&lt;3,"NA",VLOOKUP(SUM(  correction_sheet!D16, correction_sheet!W16,correction_sheet!AP16, correction_sheet!BI16),Reference_sheet!$B$14:$D$18,3,FALSE))))</f>
        <v/>
      </c>
      <c r="X17" s="4" t="str">
        <f>IF(correction_sheet!$ALC16=0,"NA",IF(correction_sheet!$A16="","",IF(COUNT( correction_sheet!E16, correction_sheet!X16, correction_sheet!AQ16, correction_sheet!BJ16)&lt;3,"NA",VLOOKUP(SUM(  correction_sheet!E16, correction_sheet!X16,correction_sheet!AQ16, correction_sheet!BJ16),Reference_sheet!$B$14:$D$18,3,FALSE))))</f>
        <v/>
      </c>
      <c r="Y17" s="4" t="str">
        <f>IF(correction_sheet!$ALC16=0,"NA",IF(correction_sheet!$A16="","",IF(COUNT( correction_sheet!F16, correction_sheet!Y16, correction_sheet!AR16, correction_sheet!BK16)&lt;3,"NA",VLOOKUP(SUM(  correction_sheet!F16, correction_sheet!Y16,correction_sheet!AR16, correction_sheet!BK16),Reference_sheet!$B$14:$D$18,3,FALSE))))</f>
        <v/>
      </c>
      <c r="Z17" s="4" t="str">
        <f>IF(correction_sheet!$ALC16=0,"NA",IF(correction_sheet!$A16="","",IF(COUNT( correction_sheet!G16, correction_sheet!Z16, correction_sheet!AS16, correction_sheet!BL16)&lt;3,"NA",VLOOKUP(SUM(  correction_sheet!G16, correction_sheet!Z16,correction_sheet!AS16, correction_sheet!BL16),Reference_sheet!$B$14:$D$18,3,FALSE))))</f>
        <v/>
      </c>
      <c r="AA17" s="4" t="str">
        <f>IF(correction_sheet!$ALC16=0,"NA",IF(correction_sheet!$A16="","",IF(COUNT( correction_sheet!H16, correction_sheet!AA16, correction_sheet!AT16, correction_sheet!BM16)&lt;3,"NA",VLOOKUP(SUM(  correction_sheet!H16, correction_sheet!AA16,correction_sheet!AT16, correction_sheet!BM16),Reference_sheet!$B$14:$D$18,3,FALSE))))</f>
        <v/>
      </c>
      <c r="AB17" s="4" t="str">
        <f>IF(correction_sheet!$ALC16=0,"NA",IF(correction_sheet!$A16="","",IF(COUNT( correction_sheet!I16, correction_sheet!AB16, correction_sheet!AU16, correction_sheet!BN16)&lt;3,"NA",VLOOKUP(SUM(  correction_sheet!I16, correction_sheet!AB16,correction_sheet!AU16, correction_sheet!BN16),Reference_sheet!$B$14:$D$18,3,FALSE))))</f>
        <v/>
      </c>
      <c r="AC17" s="4" t="str">
        <f>IF(correction_sheet!$ALC16=0,"NA",IF(correction_sheet!$A16="","",IF(COUNT( correction_sheet!J16, correction_sheet!AC16, correction_sheet!AV16, correction_sheet!BO16)&lt;3,"NA",VLOOKUP(SUM(  correction_sheet!J16, correction_sheet!AC16,correction_sheet!AV16, correction_sheet!BO16),Reference_sheet!$B$14:$D$18,3,FALSE))))</f>
        <v/>
      </c>
      <c r="AD17" s="4" t="str">
        <f>IF(correction_sheet!$ALC16=0,"NA",IF(correction_sheet!$A16="","",IF(COUNT( correction_sheet!K16, correction_sheet!AD16, correction_sheet!AW16, correction_sheet!BP16)&lt;3,"NA",VLOOKUP(SUM(  correction_sheet!K16, correction_sheet!AD16,correction_sheet!AW16, correction_sheet!BP16),Reference_sheet!$B$14:$D$18,3,FALSE))))</f>
        <v/>
      </c>
      <c r="AE17" s="4" t="str">
        <f>IF(correction_sheet!$ALC16=0,"NA",IF(correction_sheet!$A16="","",IF(COUNT( correction_sheet!L16, correction_sheet!AE16, correction_sheet!AX16, correction_sheet!BQ16)&lt;3,"NA",VLOOKUP(SUM(  correction_sheet!L16, correction_sheet!AE16,correction_sheet!AX16, correction_sheet!BQ16),Reference_sheet!$B$14:$D$18,3,FALSE))))</f>
        <v/>
      </c>
      <c r="AF17" s="4" t="str">
        <f>IF(correction_sheet!$ALC16=0,"NA",IF(correction_sheet!$A16="","",IF(COUNT( correction_sheet!M16, correction_sheet!AF16, correction_sheet!AY16, correction_sheet!BR16)&lt;3,"NA",VLOOKUP(SUM(  correction_sheet!M16, correction_sheet!AF16,correction_sheet!AY16, correction_sheet!BR16),Reference_sheet!$B$14:$D$18,3,FALSE))))</f>
        <v/>
      </c>
      <c r="AG17" s="4" t="str">
        <f>IF(correction_sheet!$ALC16=0,"NA",IF(correction_sheet!$A16="","",IF(COUNT( correction_sheet!N16, correction_sheet!AG16, correction_sheet!AZ16, correction_sheet!BS16)&lt;3,"NA",VLOOKUP(SUM(  correction_sheet!N16, correction_sheet!AG16,correction_sheet!AZ16, correction_sheet!BS16),Reference_sheet!$B$14:$D$18,3,FALSE))))</f>
        <v/>
      </c>
      <c r="AH17" s="4" t="str">
        <f>IF(correction_sheet!$ALC16=0,"NA",IF(correction_sheet!$A16="","",IF(COUNT( correction_sheet!O16, correction_sheet!AH16, correction_sheet!BA16, correction_sheet!BT16)&lt;3,"NA",VLOOKUP(SUM(  correction_sheet!O16, correction_sheet!AH16,correction_sheet!BA16, correction_sheet!BT16),Reference_sheet!$B$14:$D$18,3,FALSE))))</f>
        <v/>
      </c>
      <c r="AI17" s="4" t="str">
        <f>IF(correction_sheet!$ALC16=0,"NA",IF(correction_sheet!$A16="","",IF(COUNT( correction_sheet!P16, correction_sheet!AI16, correction_sheet!BB16, correction_sheet!BU16)&lt;3,"NA",VLOOKUP(SUM(  correction_sheet!P16, correction_sheet!AI16,correction_sheet!BB16, correction_sheet!BU16),Reference_sheet!$B$14:$D$18,3,FALSE))))</f>
        <v/>
      </c>
      <c r="AJ17" s="4" t="str">
        <f>IF(correction_sheet!$ALC16=0,"NA",IF(correction_sheet!$A16="","",IF(COUNT( correction_sheet!Q16, correction_sheet!AJ16, correction_sheet!BC16, correction_sheet!BV16)&lt;3,"NA",VLOOKUP(SUM(  correction_sheet!Q16, correction_sheet!AJ16,correction_sheet!BC16, correction_sheet!BV16),Reference_sheet!$B$14:$D$18,3,FALSE))))</f>
        <v/>
      </c>
      <c r="AK17" s="4" t="str">
        <f>IF(correction_sheet!$ALC16=0,"NA",IF(correction_sheet!$A16="","",IF(COUNT( correction_sheet!R16, correction_sheet!AK16, correction_sheet!BD16, correction_sheet!BW16)&lt;3,"NA",VLOOKUP(SUM(  correction_sheet!R16, correction_sheet!AK16,correction_sheet!BD16, correction_sheet!BW16),Reference_sheet!$B$14:$D$18,3,FALSE))))</f>
        <v/>
      </c>
      <c r="AL17" s="4" t="str">
        <f>IF(correction_sheet!$ALC16=0,"NA",IF(correction_sheet!$A16="","",IF(COUNT( correction_sheet!S16, correction_sheet!AL16, correction_sheet!BE16, correction_sheet!BX16)&lt;3,"NA",VLOOKUP(SUM(  correction_sheet!S16, correction_sheet!AL16,correction_sheet!BE16, correction_sheet!BX16),Reference_sheet!$B$14:$D$18,3,FALSE))))</f>
        <v/>
      </c>
      <c r="AM17" s="4" t="str">
        <f>IF(correction_sheet!$ALC16=0,"NA",IF(correction_sheet!$A16="","",IF(COUNT( correction_sheet!T16, correction_sheet!AM16, correction_sheet!BF16, correction_sheet!BY16)&lt;3,"NA",VLOOKUP(SUM(  correction_sheet!T16, correction_sheet!AM16,correction_sheet!BF16, correction_sheet!BY16),Reference_sheet!$B$14:$D$18,3,FALSE))))</f>
        <v/>
      </c>
      <c r="AN17" s="4" t="str">
        <f>IF(correction_sheet!$ALC16=0,"NA",IF(correction_sheet!$A16="","",IF(COUNT( correction_sheet!U16, correction_sheet!AN16, correction_sheet!BG16, correction_sheet!BZ16)&lt;3,"NA",VLOOKUP(SUM(  correction_sheet!U16, correction_sheet!AN16,correction_sheet!BG16, correction_sheet!BZ16),Reference_sheet!$B$14:$D$18,3,FALSE))))</f>
        <v/>
      </c>
      <c r="AO17" s="4" t="str">
        <f>IF(correction_sheet!$ALH16=0,"NA",IF(correction_sheet!$A16="","",IF(COUNT( correction_sheet!CA16, correction_sheet!ABP16, correction_sheet!ACI16, correction_sheet!AHL16,correction_sheet!AIX16,correction_sheet!AIE16)&lt;4,"NA",VLOOKUP(SUM( correction_sheet!CA16, correction_sheet!ABP16, correction_sheet!ACI16, correction_sheet!AHL16,correction_sheet!AIX16,correction_sheet!AIE16),Reference_sheet!$B$23:$D$28,3,FALSE))))</f>
        <v/>
      </c>
      <c r="AP17" s="4" t="str">
        <f>IF(correction_sheet!$ALH16=0,"NA",IF(correction_sheet!$A16="","",IF(COUNT( correction_sheet!CB16, correction_sheet!ABQ16, correction_sheet!ACJ16, correction_sheet!AHM16,correction_sheet!AIY16,correction_sheet!AIF16)&lt;4,"NA",VLOOKUP(SUM( correction_sheet!CB16, correction_sheet!ABQ16, correction_sheet!ACJ16, correction_sheet!AHM16,correction_sheet!AIY16,correction_sheet!AIF16),Reference_sheet!$B$23:$D$28,3,FALSE))))</f>
        <v/>
      </c>
      <c r="AQ17" s="4" t="str">
        <f>IF(correction_sheet!$ALH16=0,"NA",IF(correction_sheet!$A16="","",IF(COUNT( correction_sheet!CC16, correction_sheet!ABR16, correction_sheet!ACK16, correction_sheet!AHN16,correction_sheet!AIZ16,correction_sheet!AIG16)&lt;4,"NA",VLOOKUP(SUM( correction_sheet!CC16, correction_sheet!ABR16, correction_sheet!ACK16, correction_sheet!AHN16,correction_sheet!AIZ16,correction_sheet!AIG16),Reference_sheet!$B$23:$D$28,3,FALSE))))</f>
        <v/>
      </c>
      <c r="AR17" s="4" t="str">
        <f>IF(correction_sheet!$ALH16=0,"NA",IF(correction_sheet!$A16="","",IF(COUNT( correction_sheet!CD16, correction_sheet!ABS16, correction_sheet!ACL16, correction_sheet!AHO16,correction_sheet!AJA16,correction_sheet!AIH16)&lt;4,"NA",VLOOKUP(SUM( correction_sheet!CD16, correction_sheet!ABS16, correction_sheet!ACL16, correction_sheet!AHO16,correction_sheet!AJA16,correction_sheet!AIH16),Reference_sheet!$B$23:$D$28,3,FALSE))))</f>
        <v/>
      </c>
      <c r="AS17" s="4" t="str">
        <f>IF(correction_sheet!$ALH16=0,"NA",IF(correction_sheet!$A16="","",IF(COUNT( correction_sheet!CE16, correction_sheet!ABT16, correction_sheet!ACM16, correction_sheet!AHP16,correction_sheet!AJB16,correction_sheet!AII16)&lt;4,"NA",VLOOKUP(SUM( correction_sheet!CE16, correction_sheet!ABT16, correction_sheet!ACM16, correction_sheet!AHP16,correction_sheet!AJB16,correction_sheet!AII16),Reference_sheet!$B$23:$D$28,3,FALSE))))</f>
        <v/>
      </c>
      <c r="AT17" s="4" t="str">
        <f>IF(correction_sheet!$ALH16=0,"NA",IF(correction_sheet!$A16="","",IF(COUNT( correction_sheet!CF16, correction_sheet!ABU16, correction_sheet!ACN16, correction_sheet!AHQ16,correction_sheet!AJC16,correction_sheet!AIJ16)&lt;4,"NA",VLOOKUP(SUM( correction_sheet!CF16, correction_sheet!ABU16, correction_sheet!ACN16, correction_sheet!AHQ16,correction_sheet!AJC16,correction_sheet!AIJ16),Reference_sheet!$B$23:$D$28,3,FALSE))))</f>
        <v/>
      </c>
      <c r="AU17" s="4" t="str">
        <f>IF(correction_sheet!$ALH16=0,"NA",IF(correction_sheet!$A16="","",IF(COUNT( correction_sheet!CG16, correction_sheet!ABV16, correction_sheet!ACO16, correction_sheet!AHR16,correction_sheet!AJD16,correction_sheet!AIK16)&lt;4,"NA",VLOOKUP(SUM( correction_sheet!CG16, correction_sheet!ABV16, correction_sheet!ACO16, correction_sheet!AHR16,correction_sheet!AJD16,correction_sheet!AIK16),Reference_sheet!$B$23:$D$28,3,FALSE))))</f>
        <v/>
      </c>
      <c r="AV17" s="4" t="str">
        <f>IF(correction_sheet!$ALH16=0,"NA",IF(correction_sheet!$A16="","",IF(COUNT( correction_sheet!CH16, correction_sheet!ABW16, correction_sheet!ACP16, correction_sheet!AHS16,correction_sheet!AJE16,correction_sheet!AIL16)&lt;4,"NA",VLOOKUP(SUM( correction_sheet!CH16, correction_sheet!ABW16, correction_sheet!ACP16, correction_sheet!AHS16,correction_sheet!AJE16,correction_sheet!AIL16),Reference_sheet!$B$23:$D$28,3,FALSE))))</f>
        <v/>
      </c>
      <c r="AW17" s="4" t="str">
        <f>IF(correction_sheet!$ALH16=0,"NA",IF(correction_sheet!$A16="","",IF(COUNT( correction_sheet!CI16, correction_sheet!ABX16, correction_sheet!ACQ16, correction_sheet!AHT16,correction_sheet!AJF16,correction_sheet!AIM16)&lt;4,"NA",VLOOKUP(SUM( correction_sheet!CI16, correction_sheet!ABX16, correction_sheet!ACQ16, correction_sheet!AHT16,correction_sheet!AJF16,correction_sheet!AIM16),Reference_sheet!$B$23:$D$28,3,FALSE))))</f>
        <v/>
      </c>
      <c r="AX17" s="4" t="str">
        <f>IF(correction_sheet!$ALH16=0,"NA",IF(correction_sheet!$A16="","",IF(COUNT( correction_sheet!CJ16, correction_sheet!ABY16, correction_sheet!ACR16, correction_sheet!AHU16,correction_sheet!AJG16,correction_sheet!AIN16)&lt;4,"NA",VLOOKUP(SUM( correction_sheet!CJ16, correction_sheet!ABY16, correction_sheet!ACR16, correction_sheet!AHU16,correction_sheet!AJG16,correction_sheet!AIN16),Reference_sheet!$B$23:$D$28,3,FALSE))))</f>
        <v/>
      </c>
      <c r="AY17" s="4" t="str">
        <f>IF(correction_sheet!$ALH16=0,"NA",IF(correction_sheet!$A16="","",IF(COUNT( correction_sheet!CK16, correction_sheet!ABZ16, correction_sheet!ACS16, correction_sheet!AHV16,correction_sheet!AJH16,correction_sheet!AIO16)&lt;4,"NA",VLOOKUP(SUM( correction_sheet!CK16, correction_sheet!ABZ16, correction_sheet!ACS16, correction_sheet!AHV16,correction_sheet!AJH16,correction_sheet!AIO16),Reference_sheet!$B$23:$D$28,3,FALSE))))</f>
        <v/>
      </c>
      <c r="AZ17" s="4" t="str">
        <f>IF(correction_sheet!$ALH16=0,"NA",IF(correction_sheet!$A16="","",IF(COUNT( correction_sheet!CL16, correction_sheet!ACA16, correction_sheet!ACT16, correction_sheet!AHW16,correction_sheet!AJI16,correction_sheet!AIP16)&lt;4,"NA",VLOOKUP(SUM( correction_sheet!CL16, correction_sheet!ACA16, correction_sheet!ACT16, correction_sheet!AHW16,correction_sheet!AJI16,correction_sheet!AIP16),Reference_sheet!$B$23:$D$28,3,FALSE))))</f>
        <v/>
      </c>
      <c r="BA17" s="4" t="str">
        <f>IF(correction_sheet!$ALH16=0,"NA",IF(correction_sheet!$A16="","",IF(COUNT( correction_sheet!CM16, correction_sheet!ACB16, correction_sheet!ACU16, correction_sheet!AHX16,correction_sheet!AJJ16,correction_sheet!AIQ16)&lt;4,"NA",VLOOKUP(SUM( correction_sheet!CM16, correction_sheet!ACB16, correction_sheet!ACU16, correction_sheet!AHX16,correction_sheet!AJJ16,correction_sheet!AIQ16),Reference_sheet!$B$23:$D$28,3,FALSE))))</f>
        <v/>
      </c>
      <c r="BB17" s="4" t="str">
        <f>IF(correction_sheet!$ALH16=0,"NA",IF(correction_sheet!$A16="","",IF(COUNT( correction_sheet!CN16, correction_sheet!ACC16, correction_sheet!ACV16, correction_sheet!AHY16,correction_sheet!AJK16,correction_sheet!AIR16)&lt;4,"NA",VLOOKUP(SUM( correction_sheet!CN16, correction_sheet!ACC16, correction_sheet!ACV16, correction_sheet!AHY16,correction_sheet!AJK16,correction_sheet!AIR16),Reference_sheet!$B$23:$D$28,3,FALSE))))</f>
        <v/>
      </c>
      <c r="BC17" s="4" t="str">
        <f>IF(correction_sheet!$ALH16=0,"NA",IF(correction_sheet!$A16="","",IF(COUNT( correction_sheet!CO16, correction_sheet!ACD16, correction_sheet!ACW16, correction_sheet!AHZ16,correction_sheet!AJL16,correction_sheet!AIS16)&lt;4,"NA",VLOOKUP(SUM( correction_sheet!CO16, correction_sheet!ACD16, correction_sheet!ACW16, correction_sheet!AHZ16,correction_sheet!AJL16,correction_sheet!AIS16),Reference_sheet!$B$23:$D$28,3,FALSE))))</f>
        <v/>
      </c>
      <c r="BD17" s="4" t="str">
        <f>IF(correction_sheet!$ALH16=0,"NA",IF(correction_sheet!$A16="","",IF(COUNT( correction_sheet!CP16, correction_sheet!ACE16, correction_sheet!ACX16, correction_sheet!AIA16,correction_sheet!AJM16,correction_sheet!AIT16)&lt;4,"NA",VLOOKUP(SUM( correction_sheet!CP16, correction_sheet!ACE16, correction_sheet!ACX16, correction_sheet!AIA16,correction_sheet!AJM16,correction_sheet!AIT16),Reference_sheet!$B$23:$D$28,3,FALSE))))</f>
        <v/>
      </c>
      <c r="BE17" s="4" t="str">
        <f>IF(correction_sheet!$ALH16=0,"NA",IF(correction_sheet!$A16="","",IF(COUNT( correction_sheet!CQ16, correction_sheet!ACF16, correction_sheet!ACY16, correction_sheet!AIB16,correction_sheet!AJN16,correction_sheet!AIU16)&lt;4,"NA",VLOOKUP(SUM( correction_sheet!CQ16, correction_sheet!ACF16, correction_sheet!ACY16, correction_sheet!AIB16,correction_sheet!AJN16,correction_sheet!AIU16),Reference_sheet!$B$23:$D$28,3,FALSE))))</f>
        <v/>
      </c>
      <c r="BF17" s="4" t="str">
        <f>IF(correction_sheet!$ALH16=0,"NA",IF(correction_sheet!$A16="","",IF(COUNT( correction_sheet!CR16, correction_sheet!ACG16, correction_sheet!ACZ16, correction_sheet!AIC16,correction_sheet!AJO16,correction_sheet!AIV16)&lt;4,"NA",VLOOKUP(SUM( correction_sheet!CR16, correction_sheet!ACG16, correction_sheet!ACZ16, correction_sheet!AIC16,correction_sheet!AJO16,correction_sheet!AIV16),Reference_sheet!$B$23:$D$28,3,FALSE))))</f>
        <v/>
      </c>
      <c r="BG17" s="4" t="str">
        <f>IF(correction_sheet!$ALH16=0,"NA",IF(correction_sheet!$A16="","",IF(COUNT( correction_sheet!CS16, correction_sheet!ACH16, correction_sheet!ADA16, correction_sheet!AID16,correction_sheet!AJP16,correction_sheet!AIW16)&lt;4,"NA",VLOOKUP(SUM( correction_sheet!CS16, correction_sheet!ACH16, correction_sheet!ADA16, correction_sheet!AID16,correction_sheet!AJP16,correction_sheet!AIW16),Reference_sheet!$B$23:$D$28,3,FALSE))))</f>
        <v/>
      </c>
      <c r="BH17" s="4" t="str">
        <f>IF(correction_sheet!$ALC16=0,"NA",IF(correction_sheet!$A16="","",IF(COUNT( correction_sheet!CT16, correction_sheet!DM16, correction_sheet!EY16, correction_sheet!FR16, correction_sheet!GK16,correction_sheet!EF16)&lt;4,"NA",VLOOKUP(SUM(correction_sheet!CT16, correction_sheet!DM16, correction_sheet!EY16, correction_sheet!FR16, correction_sheet!GK16,correction_sheet!EF16),Reference_sheet!$B$32:$D$38,3,FALSE))))</f>
        <v/>
      </c>
      <c r="BI17" s="4" t="str">
        <f>IF(correction_sheet!$ALC16=0,"NA",IF(correction_sheet!$A16="","",IF(COUNT( correction_sheet!CU16, correction_sheet!DN16, correction_sheet!EZ16, correction_sheet!FS16, correction_sheet!GL16,correction_sheet!EG16)&lt;4,"NA",VLOOKUP(SUM(correction_sheet!CU16, correction_sheet!DN16, correction_sheet!EZ16, correction_sheet!FS16, correction_sheet!GL16,correction_sheet!EG16),Reference_sheet!$B$32:$D$38,3,FALSE))))</f>
        <v/>
      </c>
      <c r="BJ17" s="4" t="str">
        <f>IF(correction_sheet!$ALC16=0,"NA",IF(correction_sheet!$A16="","",IF(COUNT( correction_sheet!CV16, correction_sheet!DO16, correction_sheet!FA16, correction_sheet!FT16, correction_sheet!GM16,correction_sheet!EH16)&lt;4,"NA",VLOOKUP(SUM(correction_sheet!CV16, correction_sheet!DO16, correction_sheet!FA16, correction_sheet!FT16, correction_sheet!GM16,correction_sheet!EH16),Reference_sheet!$B$32:$D$38,3,FALSE))))</f>
        <v/>
      </c>
      <c r="BK17" s="4" t="str">
        <f>IF(correction_sheet!$ALC16=0,"NA",IF(correction_sheet!$A16="","",IF(COUNT( correction_sheet!CW16, correction_sheet!DP16, correction_sheet!FB16, correction_sheet!FU16, correction_sheet!GN16,correction_sheet!EI16)&lt;4,"NA",VLOOKUP(SUM(correction_sheet!CW16, correction_sheet!DP16, correction_sheet!FB16, correction_sheet!FU16, correction_sheet!GN16,correction_sheet!EI16),Reference_sheet!$B$32:$D$38,3,FALSE))))</f>
        <v/>
      </c>
      <c r="BL17" s="4" t="str">
        <f>IF(correction_sheet!$ALC16=0,"NA",IF(correction_sheet!$A16="","",IF(COUNT( correction_sheet!CX16, correction_sheet!DQ16, correction_sheet!FC16, correction_sheet!FV16, correction_sheet!GO16,correction_sheet!EJ16)&lt;4,"NA",VLOOKUP(SUM(correction_sheet!CX16, correction_sheet!DQ16, correction_sheet!FC16, correction_sheet!FV16, correction_sheet!GO16,correction_sheet!EJ16),Reference_sheet!$B$32:$D$38,3,FALSE))))</f>
        <v/>
      </c>
      <c r="BM17" s="4" t="str">
        <f>IF(correction_sheet!$ALC16=0,"NA",IF(correction_sheet!$A16="","",IF(COUNT( correction_sheet!CY16, correction_sheet!DR16, correction_sheet!FD16, correction_sheet!FW16, correction_sheet!GP16,correction_sheet!EK16)&lt;4,"NA",VLOOKUP(SUM(correction_sheet!CY16, correction_sheet!DR16, correction_sheet!FD16, correction_sheet!FW16, correction_sheet!GP16,correction_sheet!EK16),Reference_sheet!$B$32:$D$38,3,FALSE))))</f>
        <v/>
      </c>
      <c r="BN17" s="4" t="str">
        <f>IF(correction_sheet!$ALC16=0,"NA",IF(correction_sheet!$A16="","",IF(COUNT( correction_sheet!CZ16, correction_sheet!DS16, correction_sheet!FE16, correction_sheet!FX16, correction_sheet!GQ16,correction_sheet!EL16)&lt;4,"NA",VLOOKUP(SUM(correction_sheet!CZ16, correction_sheet!DS16, correction_sheet!FE16, correction_sheet!FX16, correction_sheet!GQ16,correction_sheet!EL16),Reference_sheet!$B$32:$D$38,3,FALSE))))</f>
        <v/>
      </c>
      <c r="BO17" s="4" t="str">
        <f>IF(correction_sheet!$ALC16=0,"NA",IF(correction_sheet!$A16="","",IF(COUNT( correction_sheet!DA16, correction_sheet!DT16, correction_sheet!FF16, correction_sheet!FY16, correction_sheet!GR16,correction_sheet!EM16)&lt;4,"NA",VLOOKUP(SUM(correction_sheet!DA16, correction_sheet!DT16, correction_sheet!FF16, correction_sheet!FY16, correction_sheet!GR16,correction_sheet!EM16),Reference_sheet!$B$32:$D$38,3,FALSE))))</f>
        <v/>
      </c>
      <c r="BP17" s="4" t="str">
        <f>IF(correction_sheet!$ALC16=0,"NA",IF(correction_sheet!$A16="","",IF(COUNT( correction_sheet!DB16, correction_sheet!DU16, correction_sheet!FG16, correction_sheet!FZ16, correction_sheet!GS16,correction_sheet!EN16)&lt;4,"NA",VLOOKUP(SUM(correction_sheet!DB16, correction_sheet!DU16, correction_sheet!FG16, correction_sheet!FZ16, correction_sheet!GS16,correction_sheet!EN16),Reference_sheet!$B$32:$D$38,3,FALSE))))</f>
        <v/>
      </c>
      <c r="BQ17" s="4" t="str">
        <f>IF(correction_sheet!$ALC16=0,"NA",IF(correction_sheet!$A16="","",IF(COUNT( correction_sheet!DC16, correction_sheet!DV16, correction_sheet!FH16, correction_sheet!GA16, correction_sheet!GT16,correction_sheet!EO16)&lt;4,"NA",VLOOKUP(SUM(correction_sheet!DC16, correction_sheet!DV16, correction_sheet!FH16, correction_sheet!GA16, correction_sheet!GT16,correction_sheet!EO16),Reference_sheet!$B$32:$D$38,3,FALSE))))</f>
        <v/>
      </c>
      <c r="BR17" s="4" t="str">
        <f>IF(correction_sheet!$ALC16=0,"NA",IF(correction_sheet!$A16="","",IF(COUNT( correction_sheet!DD16, correction_sheet!DW16, correction_sheet!FI16, correction_sheet!GB16, correction_sheet!GU16,correction_sheet!EP16)&lt;4,"NA",VLOOKUP(SUM(correction_sheet!DD16, correction_sheet!DW16, correction_sheet!FI16, correction_sheet!GB16, correction_sheet!GU16,correction_sheet!EP16),Reference_sheet!$B$32:$D$38,3,FALSE))))</f>
        <v/>
      </c>
      <c r="BS17" s="4" t="str">
        <f>IF(correction_sheet!$ALC16=0,"NA",IF(correction_sheet!$A16="","",IF(COUNT( correction_sheet!DE16, correction_sheet!DX16, correction_sheet!FJ16, correction_sheet!GC16, correction_sheet!GV16,correction_sheet!EQ16)&lt;4,"NA",VLOOKUP(SUM(correction_sheet!DE16, correction_sheet!DX16, correction_sheet!FJ16, correction_sheet!GC16, correction_sheet!GV16,correction_sheet!EQ16),Reference_sheet!$B$32:$D$38,3,FALSE))))</f>
        <v/>
      </c>
      <c r="BT17" s="4" t="str">
        <f>IF(correction_sheet!$ALC16=0,"NA",IF(correction_sheet!$A16="","",IF(COUNT( correction_sheet!DF16, correction_sheet!DY16, correction_sheet!FK16, correction_sheet!GD16, correction_sheet!GW16,correction_sheet!ER16)&lt;4,"NA",VLOOKUP(SUM(correction_sheet!DF16, correction_sheet!DY16, correction_sheet!FK16, correction_sheet!GD16, correction_sheet!GW16,correction_sheet!ER16),Reference_sheet!$B$32:$D$38,3,FALSE))))</f>
        <v/>
      </c>
      <c r="BU17" s="4" t="str">
        <f>IF(correction_sheet!$ALC16=0,"NA",IF(correction_sheet!$A16="","",IF(COUNT( correction_sheet!DG16, correction_sheet!DZ16, correction_sheet!FL16, correction_sheet!GE16, correction_sheet!GX16,correction_sheet!ES16)&lt;4,"NA",VLOOKUP(SUM(correction_sheet!DG16, correction_sheet!DZ16, correction_sheet!FL16, correction_sheet!GE16, correction_sheet!GX16,correction_sheet!ES16),Reference_sheet!$B$32:$D$38,3,FALSE))))</f>
        <v/>
      </c>
      <c r="BV17" s="4" t="str">
        <f>IF(correction_sheet!$ALC16=0,"NA",IF(correction_sheet!$A16="","",IF(COUNT( correction_sheet!DH16, correction_sheet!EA16, correction_sheet!FM16, correction_sheet!GF16, correction_sheet!GY16,correction_sheet!ET16)&lt;4,"NA",VLOOKUP(SUM(correction_sheet!DH16, correction_sheet!EA16, correction_sheet!FM16, correction_sheet!GF16, correction_sheet!GY16,correction_sheet!ET16),Reference_sheet!$B$32:$D$38,3,FALSE))))</f>
        <v/>
      </c>
      <c r="BW17" s="4" t="str">
        <f>IF(correction_sheet!$ALC16=0,"NA",IF(correction_sheet!$A16="","",IF(COUNT( correction_sheet!DI16, correction_sheet!EB16, correction_sheet!FN16, correction_sheet!GG16, correction_sheet!GZ16,correction_sheet!EU16)&lt;4,"NA",VLOOKUP(SUM(correction_sheet!DI16, correction_sheet!EB16, correction_sheet!FN16, correction_sheet!GG16, correction_sheet!GZ16,correction_sheet!EU16),Reference_sheet!$B$32:$D$38,3,FALSE))))</f>
        <v/>
      </c>
      <c r="BX17" s="4" t="str">
        <f>IF(correction_sheet!$ALC16=0,"NA",IF(correction_sheet!$A16="","",IF(COUNT( correction_sheet!DJ16, correction_sheet!EC16, correction_sheet!FO16, correction_sheet!GH16, correction_sheet!HA16,correction_sheet!EV16)&lt;4,"NA",VLOOKUP(SUM(correction_sheet!DJ16, correction_sheet!EC16, correction_sheet!FO16, correction_sheet!GH16, correction_sheet!HA16,correction_sheet!EV16),Reference_sheet!$B$32:$D$38,3,FALSE))))</f>
        <v/>
      </c>
      <c r="BY17" s="4" t="str">
        <f>IF(correction_sheet!$ALC16=0,"NA",IF(correction_sheet!$A16="","",IF(COUNT( correction_sheet!DK16, correction_sheet!ED16, correction_sheet!FP16, correction_sheet!GI16, correction_sheet!HB16,correction_sheet!EW16)&lt;4,"NA",VLOOKUP(SUM(correction_sheet!DK16, correction_sheet!ED16, correction_sheet!FP16, correction_sheet!GI16, correction_sheet!HB16,correction_sheet!EW16),Reference_sheet!$B$32:$D$38,3,FALSE))))</f>
        <v/>
      </c>
      <c r="BZ17" s="4" t="str">
        <f>IF(correction_sheet!$ALC16=0,"NA",IF(correction_sheet!$A16="","",IF(COUNT( correction_sheet!DL16, correction_sheet!EE16, correction_sheet!FQ16, correction_sheet!GJ16, correction_sheet!HC16,correction_sheet!EX16)&lt;4,"NA",VLOOKUP(SUM(correction_sheet!DL16, correction_sheet!EE16, correction_sheet!FQ16, correction_sheet!GJ16, correction_sheet!HC16,correction_sheet!EX16),Reference_sheet!$B$32:$D$38,3,FALSE))))</f>
        <v/>
      </c>
      <c r="CA17" s="4" t="str">
        <f>IF(correction_sheet!$ALH16=0,"NA",IF(correction_sheet!$A16="","",IF(COUNT(correction_sheet!NS16,correction_sheet!OL16,correction_sheet!PE16,correction_sheet!PX16,correction_sheet!QQ16)&lt;3,"NA",VLOOKUP(SUM(correction_sheet!NS16,correction_sheet!OL16,correction_sheet!PE16,correction_sheet!PX16,correction_sheet!QQ16),Reference_sheet!$B$41:$D$46,3,FALSE))))</f>
        <v/>
      </c>
      <c r="CB17" s="4" t="str">
        <f>IF(correction_sheet!$ALH16=0,"NA",IF(correction_sheet!$A16="","",IF(COUNT(correction_sheet!NT16,correction_sheet!OM16,correction_sheet!PF16,correction_sheet!PY16,correction_sheet!QR16)&lt;3,"NA",VLOOKUP(SUM(correction_sheet!NT16,correction_sheet!OM16,correction_sheet!PF16,correction_sheet!PY16,correction_sheet!QR16),Reference_sheet!$B$41:$D$46,3,FALSE))))</f>
        <v/>
      </c>
      <c r="CC17" s="4" t="str">
        <f>IF(correction_sheet!$ALH16=0,"NA",IF(correction_sheet!$A16="","",IF(COUNT(correction_sheet!NU16,correction_sheet!ON16,correction_sheet!PG16,correction_sheet!PZ16,correction_sheet!QS16)&lt;3,"NA",VLOOKUP(SUM(correction_sheet!NU16,correction_sheet!ON16,correction_sheet!PG16,correction_sheet!PZ16,correction_sheet!QS16),Reference_sheet!$B$41:$D$46,3,FALSE))))</f>
        <v/>
      </c>
      <c r="CD17" s="4" t="str">
        <f>IF(correction_sheet!$ALH16=0,"NA",IF(correction_sheet!$A16="","",IF(COUNT(correction_sheet!NV16,correction_sheet!OO16,correction_sheet!PH16,correction_sheet!QA16,correction_sheet!QT16)&lt;3,"NA",VLOOKUP(SUM(correction_sheet!NV16,correction_sheet!OO16,correction_sheet!PH16,correction_sheet!QA16,correction_sheet!QT16),Reference_sheet!$B$41:$D$46,3,FALSE))))</f>
        <v/>
      </c>
      <c r="CE17" s="4" t="str">
        <f>IF(correction_sheet!$ALH16=0,"NA",IF(correction_sheet!$A16="","",IF(COUNT(correction_sheet!NW16,correction_sheet!OP16,correction_sheet!PI16,correction_sheet!QB16,correction_sheet!QU16)&lt;3,"NA",VLOOKUP(SUM(correction_sheet!NW16,correction_sheet!OP16,correction_sheet!PI16,correction_sheet!QB16,correction_sheet!QU16),Reference_sheet!$B$41:$D$46,3,FALSE))))</f>
        <v/>
      </c>
      <c r="CF17" s="4" t="str">
        <f>IF(correction_sheet!$ALH16=0,"NA",IF(correction_sheet!$A16="","",IF(COUNT(correction_sheet!NX16,correction_sheet!OQ16,correction_sheet!PJ16,correction_sheet!QC16,correction_sheet!QV16)&lt;3,"NA",VLOOKUP(SUM(correction_sheet!NX16,correction_sheet!OQ16,correction_sheet!PJ16,correction_sheet!QC16,correction_sheet!QV16),Reference_sheet!$B$41:$D$46,3,FALSE))))</f>
        <v/>
      </c>
      <c r="CG17" s="4" t="str">
        <f>IF(correction_sheet!$ALH16=0,"NA",IF(correction_sheet!$A16="","",IF(COUNT(correction_sheet!NY16,correction_sheet!OR16,correction_sheet!PK16,correction_sheet!QD16,correction_sheet!QW16)&lt;3,"NA",VLOOKUP(SUM(correction_sheet!NY16,correction_sheet!OR16,correction_sheet!PK16,correction_sheet!QD16,correction_sheet!QW16),Reference_sheet!$B$41:$D$46,3,FALSE))))</f>
        <v/>
      </c>
      <c r="CH17" s="4" t="str">
        <f>IF(correction_sheet!$ALH16=0,"NA",IF(correction_sheet!$A16="","",IF(COUNT(correction_sheet!NZ16,correction_sheet!OS16,correction_sheet!PL16,correction_sheet!QE16,correction_sheet!QX16)&lt;3,"NA",VLOOKUP(SUM(correction_sheet!NZ16,correction_sheet!OS16,correction_sheet!PL16,correction_sheet!QE16,correction_sheet!QX16),Reference_sheet!$B$41:$D$46,3,FALSE))))</f>
        <v/>
      </c>
      <c r="CI17" s="4" t="str">
        <f>IF(correction_sheet!$ALH16=0,"NA",IF(correction_sheet!$A16="","",IF(COUNT(correction_sheet!OA16,correction_sheet!OT16,correction_sheet!PM16,correction_sheet!QF16,correction_sheet!QY16)&lt;3,"NA",VLOOKUP(SUM(correction_sheet!OA16,correction_sheet!OT16,correction_sheet!PM16,correction_sheet!QF16,correction_sheet!QY16),Reference_sheet!$B$41:$D$46,3,FALSE))))</f>
        <v/>
      </c>
      <c r="CJ17" s="4" t="str">
        <f>IF(correction_sheet!$ALH16=0,"NA",IF(correction_sheet!$A16="","",IF(COUNT(correction_sheet!OB16,correction_sheet!OU16,correction_sheet!PN16,correction_sheet!QG16,correction_sheet!QZ16)&lt;3,"NA",VLOOKUP(SUM(correction_sheet!OB16,correction_sheet!OU16,correction_sheet!PN16,correction_sheet!QG16,correction_sheet!QZ16),Reference_sheet!$B$41:$D$46,3,FALSE))))</f>
        <v/>
      </c>
      <c r="CK17" s="4" t="str">
        <f>IF(correction_sheet!$ALH16=0,"NA",IF(correction_sheet!$A16="","",IF(COUNT(correction_sheet!OC16,correction_sheet!OV16,correction_sheet!PO16,correction_sheet!QH16,correction_sheet!RA16)&lt;3,"NA",VLOOKUP(SUM(correction_sheet!OC16,correction_sheet!OV16,correction_sheet!PO16,correction_sheet!QH16,correction_sheet!RA16),Reference_sheet!$B$41:$D$46,3,FALSE))))</f>
        <v/>
      </c>
      <c r="CL17" s="4" t="str">
        <f>IF(correction_sheet!$ALH16=0,"NA",IF(correction_sheet!$A16="","",IF(COUNT(correction_sheet!OD16,correction_sheet!OW16,correction_sheet!PP16,correction_sheet!QI16,correction_sheet!RB16)&lt;3,"NA",VLOOKUP(SUM(correction_sheet!OD16,correction_sheet!OW16,correction_sheet!PP16,correction_sheet!QI16,correction_sheet!RB16),Reference_sheet!$B$41:$D$46,3,FALSE))))</f>
        <v/>
      </c>
      <c r="CM17" s="4" t="str">
        <f>IF(correction_sheet!$ALH16=0,"NA",IF(correction_sheet!$A16="","",IF(COUNT(correction_sheet!OE16,correction_sheet!OX16,correction_sheet!PQ16,correction_sheet!QJ16,correction_sheet!RC16)&lt;3,"NA",VLOOKUP(SUM(correction_sheet!OE16,correction_sheet!OX16,correction_sheet!PQ16,correction_sheet!QJ16,correction_sheet!RC16),Reference_sheet!$B$41:$D$46,3,FALSE))))</f>
        <v/>
      </c>
      <c r="CN17" s="4" t="str">
        <f>IF(correction_sheet!$ALH16=0,"NA",IF(correction_sheet!$A16="","",IF(COUNT(correction_sheet!OF16,correction_sheet!OY16,correction_sheet!PR16,correction_sheet!QK16,correction_sheet!RD16)&lt;3,"NA",VLOOKUP(SUM(correction_sheet!OF16,correction_sheet!OY16,correction_sheet!PR16,correction_sheet!QK16,correction_sheet!RD16),Reference_sheet!$B$41:$D$46,3,FALSE))))</f>
        <v/>
      </c>
      <c r="CO17" s="4" t="str">
        <f>IF(correction_sheet!$ALH16=0,"NA",IF(correction_sheet!$A16="","",IF(COUNT(correction_sheet!OG16,correction_sheet!OZ16,correction_sheet!PS16,correction_sheet!QL16,correction_sheet!RE16)&lt;3,"NA",VLOOKUP(SUM(correction_sheet!OG16,correction_sheet!OZ16,correction_sheet!PS16,correction_sheet!QL16,correction_sheet!RE16),Reference_sheet!$B$41:$D$46,3,FALSE))))</f>
        <v/>
      </c>
      <c r="CP17" s="4" t="str">
        <f>IF(correction_sheet!$ALH16=0,"NA",IF(correction_sheet!$A16="","",IF(COUNT(correction_sheet!OH16,correction_sheet!PA16,correction_sheet!PT16,correction_sheet!QM16,correction_sheet!RF16)&lt;3,"NA",VLOOKUP(SUM(correction_sheet!OH16,correction_sheet!PA16,correction_sheet!PT16,correction_sheet!QM16,correction_sheet!RF16),Reference_sheet!$B$41:$D$46,3,FALSE))))</f>
        <v/>
      </c>
      <c r="CQ17" s="4" t="str">
        <f>IF(correction_sheet!$ALH16=0,"NA",IF(correction_sheet!$A16="","",IF(COUNT(correction_sheet!OI16,correction_sheet!PB16,correction_sheet!PU16,correction_sheet!QN16,correction_sheet!RG16)&lt;3,"NA",VLOOKUP(SUM(correction_sheet!OI16,correction_sheet!PB16,correction_sheet!PU16,correction_sheet!QN16,correction_sheet!RG16),Reference_sheet!$B$41:$D$46,3,FALSE))))</f>
        <v/>
      </c>
      <c r="CR17" s="4" t="str">
        <f>IF(correction_sheet!$ALH16=0,"NA",IF(correction_sheet!$A16="","",IF(COUNT(correction_sheet!OJ16,correction_sheet!PC16,correction_sheet!PV16,correction_sheet!QO16,correction_sheet!RH16)&lt;3,"NA",VLOOKUP(SUM(correction_sheet!OJ16,correction_sheet!PC16,correction_sheet!PV16,correction_sheet!QO16,correction_sheet!RH16),Reference_sheet!$B$41:$D$46,3,FALSE))))</f>
        <v/>
      </c>
      <c r="CS17" s="4" t="str">
        <f>IF(correction_sheet!$ALH16=0,"NA",IF(correction_sheet!$A16="","",IF(COUNT(correction_sheet!OK16,correction_sheet!PD16,correction_sheet!PW16,correction_sheet!QP16,correction_sheet!RI16)&lt;3,"NA",VLOOKUP(SUM(correction_sheet!OK16,correction_sheet!PD16,correction_sheet!PW16,correction_sheet!QP16,correction_sheet!RI16),Reference_sheet!$B$41:$D$46,3,FALSE))))</f>
        <v/>
      </c>
      <c r="CT17" s="4" t="str">
        <f>IF(correction_sheet!$ALH16=0,"NA",IF(correction_sheet!$A16="","",IF(COUNT(correction_sheet!JI16,correction_sheet!KB16,correction_sheet!KU16,correction_sheet!LN16)&lt;2,"NA",VLOOKUP(SUM(correction_sheet!JI16,correction_sheet!KB16,correction_sheet!KU16,correction_sheet!LN16),Reference_sheet!$B$50:$D$55,3,FALSE))))</f>
        <v/>
      </c>
      <c r="CU17" s="4" t="str">
        <f>IF(correction_sheet!$ALH16=0,"NA",IF(correction_sheet!$A16="","",IF(COUNT(correction_sheet!JJ16,correction_sheet!KC16,correction_sheet!KV16,correction_sheet!LO16)&lt;2,"NA",VLOOKUP(SUM(correction_sheet!JJ16,correction_sheet!KC16,correction_sheet!KV16,correction_sheet!LO16),Reference_sheet!$B$50:$D$55,3,FALSE))))</f>
        <v/>
      </c>
      <c r="CV17" s="4" t="str">
        <f>IF(correction_sheet!$ALH16=0,"NA",IF(correction_sheet!$A16="","",IF(COUNT(correction_sheet!JK16,correction_sheet!KD16,correction_sheet!KW16,correction_sheet!LP16)&lt;2,"NA",VLOOKUP(SUM(correction_sheet!JK16,correction_sheet!KD16,correction_sheet!KW16,correction_sheet!LP16),Reference_sheet!$B$50:$D$55,3,FALSE))))</f>
        <v/>
      </c>
      <c r="CW17" s="4" t="str">
        <f>IF(correction_sheet!$ALH16=0,"NA",IF(correction_sheet!$A16="","",IF(COUNT(correction_sheet!JL16,correction_sheet!KE16,correction_sheet!KX16,correction_sheet!LQ16)&lt;2,"NA",VLOOKUP(SUM(correction_sheet!JL16,correction_sheet!KE16,correction_sheet!KX16,correction_sheet!LQ16),Reference_sheet!$B$50:$D$55,3,FALSE))))</f>
        <v/>
      </c>
      <c r="CX17" s="4" t="str">
        <f>IF(correction_sheet!$ALH16=0,"NA",IF(correction_sheet!$A16="","",IF(COUNT(correction_sheet!JM16,correction_sheet!KF16,correction_sheet!KY16,correction_sheet!LR16)&lt;2,"NA",VLOOKUP(SUM(correction_sheet!JM16,correction_sheet!KF16,correction_sheet!KY16,correction_sheet!LR16),Reference_sheet!$B$50:$D$55,3,FALSE))))</f>
        <v/>
      </c>
      <c r="CY17" s="4" t="str">
        <f>IF(correction_sheet!$ALH16=0,"NA",IF(correction_sheet!$A16="","",IF(COUNT(correction_sheet!JN16,correction_sheet!KG16,correction_sheet!KZ16,correction_sheet!LS16)&lt;2,"NA",VLOOKUP(SUM(correction_sheet!JN16,correction_sheet!KG16,correction_sheet!KZ16,correction_sheet!LS16),Reference_sheet!$B$50:$D$55,3,FALSE))))</f>
        <v/>
      </c>
      <c r="CZ17" s="4" t="str">
        <f>IF(correction_sheet!$ALH16=0,"NA",IF(correction_sheet!$A16="","",IF(COUNT(correction_sheet!JO16,correction_sheet!KH16,correction_sheet!LA16,correction_sheet!LT16)&lt;2,"NA",VLOOKUP(SUM(correction_sheet!JO16,correction_sheet!KH16,correction_sheet!LA16,correction_sheet!LT16),Reference_sheet!$B$50:$D$55,3,FALSE))))</f>
        <v/>
      </c>
      <c r="DA17" s="4" t="str">
        <f>IF(correction_sheet!$ALH16=0,"NA",IF(correction_sheet!$A16="","",IF(COUNT(correction_sheet!JP16,correction_sheet!KI16,correction_sheet!LB16,correction_sheet!LU16)&lt;2,"NA",VLOOKUP(SUM(correction_sheet!JP16,correction_sheet!KI16,correction_sheet!LB16,correction_sheet!LU16),Reference_sheet!$B$50:$D$55,3,FALSE))))</f>
        <v/>
      </c>
      <c r="DB17" s="4" t="str">
        <f>IF(correction_sheet!$ALH16=0,"NA",IF(correction_sheet!$A16="","",IF(COUNT(correction_sheet!JQ16,correction_sheet!KJ16,correction_sheet!LC16,correction_sheet!LV16)&lt;2,"NA",VLOOKUP(SUM(correction_sheet!JQ16,correction_sheet!KJ16,correction_sheet!LC16,correction_sheet!LV16),Reference_sheet!$B$50:$D$55,3,FALSE))))</f>
        <v/>
      </c>
      <c r="DC17" s="4" t="str">
        <f>IF(correction_sheet!$ALH16=0,"NA",IF(correction_sheet!$A16="","",IF(COUNT(correction_sheet!JR16,correction_sheet!KK16,correction_sheet!LD16,correction_sheet!LW16)&lt;2,"NA",VLOOKUP(SUM(correction_sheet!JR16,correction_sheet!KK16,correction_sheet!LD16,correction_sheet!LW16),Reference_sheet!$B$50:$D$55,3,FALSE))))</f>
        <v/>
      </c>
      <c r="DD17" s="4" t="str">
        <f>IF(correction_sheet!$ALH16=0,"NA",IF(correction_sheet!$A16="","",IF(COUNT(correction_sheet!JS16,correction_sheet!KL16,correction_sheet!LE16,correction_sheet!LX16)&lt;2,"NA",VLOOKUP(SUM(correction_sheet!JS16,correction_sheet!KL16,correction_sheet!LE16,correction_sheet!LX16),Reference_sheet!$B$50:$D$55,3,FALSE))))</f>
        <v/>
      </c>
      <c r="DE17" s="4" t="str">
        <f>IF(correction_sheet!$ALH16=0,"NA",IF(correction_sheet!$A16="","",IF(COUNT(correction_sheet!JT16,correction_sheet!KM16,correction_sheet!LF16,correction_sheet!LY16)&lt;2,"NA",VLOOKUP(SUM(correction_sheet!JT16,correction_sheet!KM16,correction_sheet!LF16,correction_sheet!LY16),Reference_sheet!$B$50:$D$55,3,FALSE))))</f>
        <v/>
      </c>
      <c r="DF17" s="4" t="str">
        <f>IF(correction_sheet!$ALH16=0,"NA",IF(correction_sheet!$A16="","",IF(COUNT(correction_sheet!JU16,correction_sheet!KN16,correction_sheet!LG16,correction_sheet!LZ16)&lt;2,"NA",VLOOKUP(SUM(correction_sheet!JU16,correction_sheet!KN16,correction_sheet!LG16,correction_sheet!LZ16),Reference_sheet!$B$50:$D$55,3,FALSE))))</f>
        <v/>
      </c>
      <c r="DG17" s="4" t="str">
        <f>IF(correction_sheet!$ALH16=0,"NA",IF(correction_sheet!$A16="","",IF(COUNT(correction_sheet!JV16,correction_sheet!KO16,correction_sheet!LH16,correction_sheet!MA16)&lt;2,"NA",VLOOKUP(SUM(correction_sheet!JV16,correction_sheet!KO16,correction_sheet!LH16,correction_sheet!MA16),Reference_sheet!$B$50:$D$55,3,FALSE))))</f>
        <v/>
      </c>
      <c r="DH17" s="4" t="str">
        <f>IF(correction_sheet!$ALH16=0,"NA",IF(correction_sheet!$A16="","",IF(COUNT(correction_sheet!JW16,correction_sheet!KP16,correction_sheet!LI16,correction_sheet!MB16)&lt;2,"NA",VLOOKUP(SUM(correction_sheet!JW16,correction_sheet!KP16,correction_sheet!LI16,correction_sheet!MB16),Reference_sheet!$B$50:$D$55,3,FALSE))))</f>
        <v/>
      </c>
      <c r="DI17" s="4" t="str">
        <f>IF(correction_sheet!$ALH16=0,"NA",IF(correction_sheet!$A16="","",IF(COUNT(correction_sheet!JX16,correction_sheet!KQ16,correction_sheet!LJ16,correction_sheet!MC16)&lt;2,"NA",VLOOKUP(SUM(correction_sheet!JX16,correction_sheet!KQ16,correction_sheet!LJ16,correction_sheet!MC16),Reference_sheet!$B$50:$D$55,3,FALSE))))</f>
        <v/>
      </c>
      <c r="DJ17" s="4" t="str">
        <f>IF(correction_sheet!$ALH16=0,"NA",IF(correction_sheet!$A16="","",IF(COUNT(correction_sheet!JY16,correction_sheet!KR16,correction_sheet!LK16,correction_sheet!MD16)&lt;2,"NA",VLOOKUP(SUM(correction_sheet!JY16,correction_sheet!KR16,correction_sheet!LK16,correction_sheet!MD16),Reference_sheet!$B$50:$D$55,3,FALSE))))</f>
        <v/>
      </c>
      <c r="DK17" s="4" t="str">
        <f>IF(correction_sheet!$ALH16=0,"NA",IF(correction_sheet!$A16="","",IF(COUNT(correction_sheet!JZ16,correction_sheet!KS16,correction_sheet!LL16,correction_sheet!ME16)&lt;2,"NA",VLOOKUP(SUM(correction_sheet!JZ16,correction_sheet!KS16,correction_sheet!LL16,correction_sheet!ME16),Reference_sheet!$B$50:$D$55,3,FALSE))))</f>
        <v/>
      </c>
      <c r="DL17" s="4" t="str">
        <f>IF(correction_sheet!$ALH16=0,"NA",IF(correction_sheet!$A16="","",IF(COUNT(correction_sheet!KA16,correction_sheet!KT16,correction_sheet!LM16,correction_sheet!MF16)&lt;2,"NA",VLOOKUP(SUM(correction_sheet!KA16,correction_sheet!KT16,correction_sheet!LM16,correction_sheet!MF16),Reference_sheet!$B$50:$D$55,3,FALSE))))</f>
        <v/>
      </c>
      <c r="DM17" s="4" t="str">
        <f>IF(correction_sheet!$ALH16=0,"NA",IF(correction_sheet!$A16="","",IF(COUNT(correction_sheet!RJ16,correction_sheet!SC16,correction_sheet!SV16,correction_sheet!TO16,correction_sheet!UH16)&lt;4,"NA",VLOOKUP(SUM(correction_sheet!RJ16,correction_sheet!SC16,correction_sheet!SV16,correction_sheet!TO16,correction_sheet!UH16),Reference_sheet!$B$59:$D$64,3,FALSE))))</f>
        <v/>
      </c>
      <c r="DN17" s="4" t="str">
        <f>IF(correction_sheet!$ALH16=0,"NA",IF(correction_sheet!$A16="","",IF(COUNT(correction_sheet!RK16,correction_sheet!SD16,correction_sheet!SW16,correction_sheet!TP16,correction_sheet!UI16)&lt;4,"NA",VLOOKUP(SUM(correction_sheet!RK16,correction_sheet!SD16,correction_sheet!SW16,correction_sheet!TP16,correction_sheet!UI16),Reference_sheet!$B$59:$D$64,3,FALSE))))</f>
        <v/>
      </c>
      <c r="DO17" s="4" t="str">
        <f>IF(correction_sheet!$ALH16=0,"NA",IF(correction_sheet!$A16="","",IF(COUNT(correction_sheet!RL16,correction_sheet!SE16,correction_sheet!SX16,correction_sheet!TQ16,correction_sheet!UJ16)&lt;4,"NA",VLOOKUP(SUM(correction_sheet!RL16,correction_sheet!SE16,correction_sheet!SX16,correction_sheet!TQ16,correction_sheet!UJ16),Reference_sheet!$B$59:$D$64,3,FALSE))))</f>
        <v/>
      </c>
      <c r="DP17" s="4" t="str">
        <f>IF(correction_sheet!$ALH16=0,"NA",IF(correction_sheet!$A16="","",IF(COUNT(correction_sheet!RM16,correction_sheet!SF16,correction_sheet!SY16,correction_sheet!TR16,correction_sheet!UK16)&lt;4,"NA",VLOOKUP(SUM(correction_sheet!RM16,correction_sheet!SF16,correction_sheet!SY16,correction_sheet!TR16,correction_sheet!UK16),Reference_sheet!$B$59:$D$64,3,FALSE))))</f>
        <v/>
      </c>
      <c r="DQ17" s="4" t="str">
        <f>IF(correction_sheet!$ALH16=0,"NA",IF(correction_sheet!$A16="","",IF(COUNT(correction_sheet!RN16,correction_sheet!SG16,correction_sheet!SZ16,correction_sheet!TS16,correction_sheet!UL16)&lt;4,"NA",VLOOKUP(SUM(correction_sheet!RN16,correction_sheet!SG16,correction_sheet!SZ16,correction_sheet!TS16,correction_sheet!UL16),Reference_sheet!$B$59:$D$64,3,FALSE))))</f>
        <v/>
      </c>
      <c r="DR17" s="4" t="str">
        <f>IF(correction_sheet!$ALH16=0,"NA",IF(correction_sheet!$A16="","",IF(COUNT(correction_sheet!RO16,correction_sheet!SH16,correction_sheet!TA16,correction_sheet!TT16,correction_sheet!UM16)&lt;4,"NA",VLOOKUP(SUM(correction_sheet!RO16,correction_sheet!SH16,correction_sheet!TA16,correction_sheet!TT16,correction_sheet!UM16),Reference_sheet!$B$59:$D$64,3,FALSE))))</f>
        <v/>
      </c>
      <c r="DS17" s="4" t="str">
        <f>IF(correction_sheet!$ALH16=0,"NA",IF(correction_sheet!$A16="","",IF(COUNT(correction_sheet!RP16,correction_sheet!SI16,correction_sheet!TB16,correction_sheet!TU16,correction_sheet!UN16)&lt;4,"NA",VLOOKUP(SUM(correction_sheet!RP16,correction_sheet!SI16,correction_sheet!TB16,correction_sheet!TU16,correction_sheet!UN16),Reference_sheet!$B$59:$D$64,3,FALSE))))</f>
        <v/>
      </c>
      <c r="DT17" s="4" t="str">
        <f>IF(correction_sheet!$ALH16=0,"NA",IF(correction_sheet!$A16="","",IF(COUNT(correction_sheet!RQ16,correction_sheet!SJ16,correction_sheet!TC16,correction_sheet!TV16,correction_sheet!UO16)&lt;4,"NA",VLOOKUP(SUM(correction_sheet!RQ16,correction_sheet!SJ16,correction_sheet!TC16,correction_sheet!TV16,correction_sheet!UO16),Reference_sheet!$B$59:$D$64,3,FALSE))))</f>
        <v/>
      </c>
      <c r="DU17" s="4" t="str">
        <f>IF(correction_sheet!$ALH16=0,"NA",IF(correction_sheet!$A16="","",IF(COUNT(correction_sheet!RR16,correction_sheet!SK16,correction_sheet!TD16,correction_sheet!TW16,correction_sheet!UP16)&lt;4,"NA",VLOOKUP(SUM(correction_sheet!RR16,correction_sheet!SK16,correction_sheet!TD16,correction_sheet!TW16,correction_sheet!UP16),Reference_sheet!$B$59:$D$64,3,FALSE))))</f>
        <v/>
      </c>
      <c r="DV17" s="4" t="str">
        <f>IF(correction_sheet!$ALH16=0,"NA",IF(correction_sheet!$A16="","",IF(COUNT(correction_sheet!RS16,correction_sheet!SL16,correction_sheet!TE16,correction_sheet!TX16,correction_sheet!UQ16)&lt;4,"NA",VLOOKUP(SUM(correction_sheet!RS16,correction_sheet!SL16,correction_sheet!TE16,correction_sheet!TX16,correction_sheet!UQ16),Reference_sheet!$B$59:$D$64,3,FALSE))))</f>
        <v/>
      </c>
      <c r="DW17" s="4" t="str">
        <f>IF(correction_sheet!$ALH16=0,"NA",IF(correction_sheet!$A16="","",IF(COUNT(correction_sheet!RT16,correction_sheet!SM16,correction_sheet!TF16,correction_sheet!TY16,correction_sheet!UR16)&lt;4,"NA",VLOOKUP(SUM(correction_sheet!RT16,correction_sheet!SM16,correction_sheet!TF16,correction_sheet!TY16,correction_sheet!UR16),Reference_sheet!$B$59:$D$64,3,FALSE))))</f>
        <v/>
      </c>
      <c r="DX17" s="4" t="str">
        <f>IF(correction_sheet!$ALH16=0,"NA",IF(correction_sheet!$A16="","",IF(COUNT(correction_sheet!RU16,correction_sheet!SN16,correction_sheet!TG16,correction_sheet!TZ16,correction_sheet!US16)&lt;4,"NA",VLOOKUP(SUM(correction_sheet!RU16,correction_sheet!SN16,correction_sheet!TG16,correction_sheet!TZ16,correction_sheet!US16),Reference_sheet!$B$59:$D$64,3,FALSE))))</f>
        <v/>
      </c>
      <c r="DY17" s="4" t="str">
        <f>IF(correction_sheet!$ALH16=0,"NA",IF(correction_sheet!$A16="","",IF(COUNT(correction_sheet!RV16,correction_sheet!SO16,correction_sheet!TH16,correction_sheet!UA16,correction_sheet!UT16)&lt;4,"NA",VLOOKUP(SUM(correction_sheet!RV16,correction_sheet!SO16,correction_sheet!TH16,correction_sheet!UA16,correction_sheet!UT16),Reference_sheet!$B$59:$D$64,3,FALSE))))</f>
        <v/>
      </c>
      <c r="DZ17" s="4" t="str">
        <f>IF(correction_sheet!$ALH16=0,"NA",IF(correction_sheet!$A16="","",IF(COUNT(correction_sheet!RW16,correction_sheet!SP16,correction_sheet!TI16,correction_sheet!UB16,correction_sheet!UU16)&lt;4,"NA",VLOOKUP(SUM(correction_sheet!RW16,correction_sheet!SP16,correction_sheet!TI16,correction_sheet!UB16,correction_sheet!UU16),Reference_sheet!$B$59:$D$64,3,FALSE))))</f>
        <v/>
      </c>
      <c r="EA17" s="4" t="str">
        <f>IF(correction_sheet!$ALH16=0,"NA",IF(correction_sheet!$A16="","",IF(COUNT(correction_sheet!RX16,correction_sheet!SQ16,correction_sheet!TJ16,correction_sheet!UC16,correction_sheet!UV16)&lt;4,"NA",VLOOKUP(SUM(correction_sheet!RX16,correction_sheet!SQ16,correction_sheet!TJ16,correction_sheet!UC16,correction_sheet!UV16),Reference_sheet!$B$59:$D$64,3,FALSE))))</f>
        <v/>
      </c>
      <c r="EB17" s="4" t="str">
        <f>IF(correction_sheet!$ALH16=0,"NA",IF(correction_sheet!$A16="","",IF(COUNT(correction_sheet!RY16,correction_sheet!SR16,correction_sheet!TK16,correction_sheet!UD16,correction_sheet!UW16)&lt;4,"NA",VLOOKUP(SUM(correction_sheet!RY16,correction_sheet!SR16,correction_sheet!TK16,correction_sheet!UD16,correction_sheet!UW16),Reference_sheet!$B$59:$D$64,3,FALSE))))</f>
        <v/>
      </c>
      <c r="EC17" s="4" t="str">
        <f>IF(correction_sheet!$ALH16=0,"NA",IF(correction_sheet!$A16="","",IF(COUNT(correction_sheet!RZ16,correction_sheet!SS16,correction_sheet!TL16,correction_sheet!UE16,correction_sheet!UX16)&lt;4,"NA",VLOOKUP(SUM(correction_sheet!RZ16,correction_sheet!SS16,correction_sheet!TL16,correction_sheet!UE16,correction_sheet!UX16),Reference_sheet!$B$59:$D$64,3,FALSE))))</f>
        <v/>
      </c>
      <c r="ED17" s="4" t="str">
        <f>IF(correction_sheet!$ALH16=0,"NA",IF(correction_sheet!$A16="","",IF(COUNT(correction_sheet!SA16,correction_sheet!ST16,correction_sheet!TM16,correction_sheet!UF16,correction_sheet!UY16)&lt;4,"NA",VLOOKUP(SUM(correction_sheet!SA16,correction_sheet!ST16,correction_sheet!TM16,correction_sheet!UF16,correction_sheet!UY16),Reference_sheet!$B$59:$D$64,3,FALSE))))</f>
        <v/>
      </c>
      <c r="EE17" s="4" t="str">
        <f>IF(correction_sheet!$ALH16=0,"NA",IF(correction_sheet!$A16="","",IF(COUNT(correction_sheet!SB16,correction_sheet!SU16,correction_sheet!TN16,correction_sheet!UG16,correction_sheet!UZ16)&lt;4,"NA",VLOOKUP(SUM(correction_sheet!SB16,correction_sheet!SU16,correction_sheet!TN16,correction_sheet!UG16,correction_sheet!UZ16),Reference_sheet!$B$59:$D$64,3,FALSE))))</f>
        <v/>
      </c>
      <c r="EF17" s="4" t="str">
        <f>IF(correction_sheet!$ALH16=0,"NA",IF(correction_sheet!$A16="","",IF(COUNT(correction_sheet!WM16,correction_sheet!VA16,correction_sheet!VT16,correction_sheet!XF16,correction_sheet!XY16)&lt;4,"NA",VLOOKUP(SUM(correction_sheet!WM16,correction_sheet!VA16,correction_sheet!VT16,correction_sheet!XF16,correction_sheet!XY16),Reference_sheet!$B$67:$D$72,3,FALSE))))</f>
        <v/>
      </c>
      <c r="EG17" s="4" t="str">
        <f>IF(correction_sheet!$ALH16=0,"NA",IF(correction_sheet!$A16="","",IF(COUNT(correction_sheet!WN16,correction_sheet!VB16,correction_sheet!VU16,correction_sheet!XG16,correction_sheet!XZ16)&lt;4,"NA",VLOOKUP(SUM(correction_sheet!WN16,correction_sheet!VB16,correction_sheet!VU16,correction_sheet!XG16,correction_sheet!XZ16),Reference_sheet!$B$67:$D$72,3,FALSE))))</f>
        <v/>
      </c>
      <c r="EH17" s="4" t="str">
        <f>IF(correction_sheet!$ALH16=0,"NA",IF(correction_sheet!$A16="","",IF(COUNT(correction_sheet!WO16,correction_sheet!VC16,correction_sheet!VV16,correction_sheet!XH16,correction_sheet!YA16)&lt;4,"NA",VLOOKUP(SUM(correction_sheet!WO16,correction_sheet!VC16,correction_sheet!VV16,correction_sheet!XH16,correction_sheet!YA16),Reference_sheet!$B$67:$D$72,3,FALSE))))</f>
        <v/>
      </c>
      <c r="EI17" s="4" t="str">
        <f>IF(correction_sheet!$ALH16=0,"NA",IF(correction_sheet!$A16="","",IF(COUNT(correction_sheet!WP16,correction_sheet!VD16,correction_sheet!VW16,correction_sheet!XI16,correction_sheet!YB16)&lt;4,"NA",VLOOKUP(SUM(correction_sheet!WP16,correction_sheet!VD16,correction_sheet!VW16,correction_sheet!XI16,correction_sheet!YB16),Reference_sheet!$B$67:$D$72,3,FALSE))))</f>
        <v/>
      </c>
      <c r="EJ17" s="4" t="str">
        <f>IF(correction_sheet!$ALH16=0,"NA",IF(correction_sheet!$A16="","",IF(COUNT(correction_sheet!WQ16,correction_sheet!VE16,correction_sheet!VX16,correction_sheet!XJ16,correction_sheet!YC16)&lt;4,"NA",VLOOKUP(SUM(correction_sheet!WQ16,correction_sheet!VE16,correction_sheet!VX16,correction_sheet!XJ16,correction_sheet!YC16),Reference_sheet!$B$67:$D$72,3,FALSE))))</f>
        <v/>
      </c>
      <c r="EK17" s="4" t="str">
        <f>IF(correction_sheet!$ALH16=0,"NA",IF(correction_sheet!$A16="","",IF(COUNT(correction_sheet!WR16,correction_sheet!VF16,correction_sheet!VY16,correction_sheet!XK16,correction_sheet!YD16)&lt;4,"NA",VLOOKUP(SUM(correction_sheet!WR16,correction_sheet!VF16,correction_sheet!VY16,correction_sheet!XK16,correction_sheet!YD16),Reference_sheet!$B$67:$D$72,3,FALSE))))</f>
        <v/>
      </c>
      <c r="EL17" s="4" t="str">
        <f>IF(correction_sheet!$ALH16=0,"NA",IF(correction_sheet!$A16="","",IF(COUNT(correction_sheet!WS16,correction_sheet!VG16,correction_sheet!VZ16,correction_sheet!XL16,correction_sheet!YE16)&lt;4,"NA",VLOOKUP(SUM(correction_sheet!WS16,correction_sheet!VG16,correction_sheet!VZ16,correction_sheet!XL16,correction_sheet!YE16),Reference_sheet!$B$67:$D$72,3,FALSE))))</f>
        <v/>
      </c>
      <c r="EM17" s="4" t="str">
        <f>IF(correction_sheet!$ALH16=0,"NA",IF(correction_sheet!$A16="","",IF(COUNT(correction_sheet!WT16,correction_sheet!VH16,correction_sheet!WA16,correction_sheet!XM16,correction_sheet!YF16)&lt;4,"NA",VLOOKUP(SUM(correction_sheet!WT16,correction_sheet!VH16,correction_sheet!WA16,correction_sheet!XM16,correction_sheet!YF16),Reference_sheet!$B$67:$D$72,3,FALSE))))</f>
        <v/>
      </c>
      <c r="EN17" s="4" t="str">
        <f>IF(correction_sheet!$ALH16=0,"NA",IF(correction_sheet!$A16="","",IF(COUNT(correction_sheet!WU16,correction_sheet!VI16,correction_sheet!WB16,correction_sheet!XN16,correction_sheet!YG16)&lt;4,"NA",VLOOKUP(SUM(correction_sheet!WU16,correction_sheet!VI16,correction_sheet!WB16,correction_sheet!XN16,correction_sheet!YG16),Reference_sheet!$B$67:$D$72,3,FALSE))))</f>
        <v/>
      </c>
      <c r="EO17" s="4" t="str">
        <f>IF(correction_sheet!$ALH16=0,"NA",IF(correction_sheet!$A16="","",IF(COUNT(correction_sheet!WV16,correction_sheet!VJ16,correction_sheet!WC16,correction_sheet!XO16,correction_sheet!YH16)&lt;4,"NA",VLOOKUP(SUM(correction_sheet!WV16,correction_sheet!VJ16,correction_sheet!WC16,correction_sheet!XO16,correction_sheet!YH16),Reference_sheet!$B$67:$D$72,3,FALSE))))</f>
        <v/>
      </c>
      <c r="EP17" s="4" t="str">
        <f>IF(correction_sheet!$ALH16=0,"NA",IF(correction_sheet!$A16="","",IF(COUNT(correction_sheet!WW16,correction_sheet!VK16,correction_sheet!WD16,correction_sheet!XP16,correction_sheet!YI16)&lt;4,"NA",VLOOKUP(SUM(correction_sheet!WW16,correction_sheet!VK16,correction_sheet!WD16,correction_sheet!XP16,correction_sheet!YI16),Reference_sheet!$B$67:$D$72,3,FALSE))))</f>
        <v/>
      </c>
      <c r="EQ17" s="4" t="str">
        <f>IF(correction_sheet!$ALH16=0,"NA",IF(correction_sheet!$A16="","",IF(COUNT(correction_sheet!WX16,correction_sheet!VL16,correction_sheet!WE16,correction_sheet!XQ16,correction_sheet!YJ16)&lt;4,"NA",VLOOKUP(SUM(correction_sheet!WX16,correction_sheet!VL16,correction_sheet!WE16,correction_sheet!XQ16,correction_sheet!YJ16),Reference_sheet!$B$67:$D$72,3,FALSE))))</f>
        <v/>
      </c>
      <c r="ER17" s="4" t="str">
        <f>IF(correction_sheet!$ALH16=0,"NA",IF(correction_sheet!$A16="","",IF(COUNT(correction_sheet!WY16,correction_sheet!VM16,correction_sheet!WF16,correction_sheet!XR16,correction_sheet!YK16)&lt;4,"NA",VLOOKUP(SUM(correction_sheet!WY16,correction_sheet!VM16,correction_sheet!WF16,correction_sheet!XR16,correction_sheet!YK16),Reference_sheet!$B$67:$D$72,3,FALSE))))</f>
        <v/>
      </c>
      <c r="ES17" s="4" t="str">
        <f>IF(correction_sheet!$ALH16=0,"NA",IF(correction_sheet!$A16="","",IF(COUNT(correction_sheet!WZ16,correction_sheet!VN16,correction_sheet!WG16,correction_sheet!XS16,correction_sheet!YL16)&lt;4,"NA",VLOOKUP(SUM(correction_sheet!WZ16,correction_sheet!VN16,correction_sheet!WG16,correction_sheet!XS16,correction_sheet!YL16),Reference_sheet!$B$67:$D$72,3,FALSE))))</f>
        <v/>
      </c>
      <c r="ET17" s="4" t="str">
        <f>IF(correction_sheet!$ALH16=0,"NA",IF(correction_sheet!$A16="","",IF(COUNT(correction_sheet!XA16,correction_sheet!VO16,correction_sheet!WH16,correction_sheet!XT16,correction_sheet!YM16)&lt;4,"NA",VLOOKUP(SUM(correction_sheet!XA16,correction_sheet!VO16,correction_sheet!WH16,correction_sheet!XT16,correction_sheet!YM16),Reference_sheet!$B$67:$D$72,3,FALSE))))</f>
        <v/>
      </c>
      <c r="EU17" s="4" t="str">
        <f>IF(correction_sheet!$ALH16=0,"NA",IF(correction_sheet!$A16="","",IF(COUNT(correction_sheet!XB16,correction_sheet!VP16,correction_sheet!WI16,correction_sheet!XU16,correction_sheet!YN16)&lt;4,"NA",VLOOKUP(SUM(correction_sheet!XB16,correction_sheet!VP16,correction_sheet!WI16,correction_sheet!XU16,correction_sheet!YN16),Reference_sheet!$B$67:$D$72,3,FALSE))))</f>
        <v/>
      </c>
      <c r="EV17" s="4" t="str">
        <f>IF(correction_sheet!$ALH16=0,"NA",IF(correction_sheet!$A16="","",IF(COUNT(correction_sheet!XC16,correction_sheet!VQ16,correction_sheet!WJ16,correction_sheet!XV16,correction_sheet!YO16)&lt;4,"NA",VLOOKUP(SUM(correction_sheet!XC16,correction_sheet!VQ16,correction_sheet!WJ16,correction_sheet!XV16,correction_sheet!YO16),Reference_sheet!$B$67:$D$72,3,FALSE))))</f>
        <v/>
      </c>
      <c r="EW17" s="4" t="str">
        <f>IF(correction_sheet!$ALH16=0,"NA",IF(correction_sheet!$A16="","",IF(COUNT(correction_sheet!XD16,correction_sheet!VR16,correction_sheet!WK16,correction_sheet!XW16,correction_sheet!YP16)&lt;4,"NA",VLOOKUP(SUM(correction_sheet!XD16,correction_sheet!VR16,correction_sheet!WK16,correction_sheet!XW16,correction_sheet!YP16),Reference_sheet!$B$67:$D$72,3,FALSE))))</f>
        <v/>
      </c>
      <c r="EX17" s="4" t="str">
        <f>IF(correction_sheet!$ALH16=0,"NA",IF(correction_sheet!$A16="","",IF(COUNT(correction_sheet!XE16,correction_sheet!VS16,correction_sheet!WL16,correction_sheet!XX16,correction_sheet!YQ16)&lt;4,"NA",VLOOKUP(SUM(correction_sheet!XE16,correction_sheet!VS16,correction_sheet!WL16,correction_sheet!XX16,correction_sheet!YQ16),Reference_sheet!$B$67:$D$72,3,FALSE))))</f>
        <v/>
      </c>
      <c r="EY17" s="4" t="str">
        <f>IF(correction_sheet!$ALH16&lt;2,"NA",IF(correction_sheet!$A16="","",IF(COUNT(correction_sheet!AAD16,correction_sheet!AAW16,correction_sheet!ADB16,correction_sheet!ADU16,correction_sheet!AKJ16)&lt;4,"NA",VLOOKUP((SUM(correction_sheet!AAD16,correction_sheet!AAW16,correction_sheet!ADB16,correction_sheet!ADU16,correction_sheet!AKJ16)),Reference_sheet!$B$77:$D$87,3,FALSE))))</f>
        <v/>
      </c>
      <c r="EZ17" s="4" t="str">
        <f>IF(correction_sheet!$ALH16&lt;2,"NA",IF(correction_sheet!$A16="","",IF(COUNT(correction_sheet!AAE16,correction_sheet!AAX16,correction_sheet!ADC16,correction_sheet!ADV16,correction_sheet!AKK16)&lt;4,"NA",VLOOKUP((SUM(correction_sheet!AAE16,correction_sheet!AAX16,correction_sheet!ADC16,correction_sheet!ADV16,correction_sheet!AKK16)),Reference_sheet!$B$77:$D$87,3,FALSE))))</f>
        <v/>
      </c>
      <c r="FA17" s="4" t="str">
        <f>IF(correction_sheet!$ALH16&lt;2,"NA",IF(correction_sheet!$A16="","",IF(COUNT(correction_sheet!AAF16,correction_sheet!AAY16,correction_sheet!ADD16,correction_sheet!ADW16,correction_sheet!AKL16)&lt;4,"NA",VLOOKUP((SUM(correction_sheet!AAF16,correction_sheet!AAY16,correction_sheet!ADD16,correction_sheet!ADW16,correction_sheet!AKL16)),Reference_sheet!$B$77:$D$87,3,FALSE))))</f>
        <v/>
      </c>
      <c r="FB17" s="4" t="str">
        <f>IF(correction_sheet!$ALH16&lt;2,"NA",IF(correction_sheet!$A16="","",IF(COUNT(correction_sheet!AAG16,correction_sheet!AAZ16,correction_sheet!ADE16,correction_sheet!ADX16,correction_sheet!AKM16)&lt;4,"NA",VLOOKUP((SUM(correction_sheet!AAG16,correction_sheet!AAZ16,correction_sheet!ADE16,correction_sheet!ADX16,correction_sheet!AKM16)),Reference_sheet!$B$77:$D$87,3,FALSE))))</f>
        <v/>
      </c>
      <c r="FC17" s="4" t="str">
        <f>IF(correction_sheet!$ALH16&lt;2,"NA",IF(correction_sheet!$A16="","",IF(COUNT(correction_sheet!AAH16,correction_sheet!ABA16,correction_sheet!ADF16,correction_sheet!ADY16,correction_sheet!AKN16)&lt;4,"NA",VLOOKUP((SUM(correction_sheet!AAH16,correction_sheet!ABA16,correction_sheet!ADF16,correction_sheet!ADY16,correction_sheet!AKN16)),Reference_sheet!$B$77:$D$87,3,FALSE))))</f>
        <v/>
      </c>
      <c r="FD17" s="4" t="str">
        <f>IF(correction_sheet!$ALH16&lt;2,"NA",IF(correction_sheet!$A16="","",IF(COUNT(correction_sheet!AAI16,correction_sheet!ABB16,correction_sheet!ADG16,correction_sheet!ADZ16,correction_sheet!AKO16)&lt;4,"NA",VLOOKUP((SUM(correction_sheet!AAI16,correction_sheet!ABB16,correction_sheet!ADG16,correction_sheet!ADZ16,correction_sheet!AKO16)),Reference_sheet!$B$77:$D$87,3,FALSE))))</f>
        <v/>
      </c>
      <c r="FE17" s="4" t="str">
        <f>IF(correction_sheet!$ALH16&lt;2,"NA",IF(correction_sheet!$A16="","",IF(COUNT(correction_sheet!AAJ16,correction_sheet!ABC16,correction_sheet!ADH16,correction_sheet!AEA16,correction_sheet!AKP16)&lt;4,"NA",VLOOKUP((SUM(correction_sheet!AAJ16,correction_sheet!ABC16,correction_sheet!ADH16,correction_sheet!AEA16,correction_sheet!AKP16)),Reference_sheet!$B$77:$D$87,3,FALSE))))</f>
        <v/>
      </c>
      <c r="FF17" s="4" t="str">
        <f>IF(correction_sheet!$ALH16&lt;2,"NA",IF(correction_sheet!$A16="","",IF(COUNT(correction_sheet!AAK16,correction_sheet!ABD16,correction_sheet!ADI16,correction_sheet!AEB16,correction_sheet!AKQ16)&lt;4,"NA",VLOOKUP((SUM(correction_sheet!AAK16,correction_sheet!ABD16,correction_sheet!ADI16,correction_sheet!AEB16,correction_sheet!AKQ16)),Reference_sheet!$B$77:$D$87,3,FALSE))))</f>
        <v/>
      </c>
      <c r="FG17" s="4" t="str">
        <f>IF(correction_sheet!$ALH16&lt;2,"NA",IF(correction_sheet!$A16="","",IF(COUNT(correction_sheet!AAL16,correction_sheet!ABE16,correction_sheet!ADJ16,correction_sheet!AEC16,correction_sheet!AKR16)&lt;4,"NA",VLOOKUP((SUM(correction_sheet!AAL16,correction_sheet!ABE16,correction_sheet!ADJ16,correction_sheet!AEC16,correction_sheet!AKR16)),Reference_sheet!$B$77:$D$87,3,FALSE))))</f>
        <v/>
      </c>
      <c r="FH17" s="4" t="str">
        <f>IF(correction_sheet!$ALH16&lt;2,"NA",IF(correction_sheet!$A16="","",IF(COUNT(correction_sheet!AAM16,correction_sheet!ABF16,correction_sheet!ADK16,correction_sheet!AED16,correction_sheet!AKS16)&lt;4,"NA",VLOOKUP((SUM(correction_sheet!AAM16,correction_sheet!ABF16,correction_sheet!ADK16,correction_sheet!AED16,correction_sheet!AKS16)),Reference_sheet!$B$77:$D$87,3,FALSE))))</f>
        <v/>
      </c>
      <c r="FI17" s="4" t="str">
        <f>IF(correction_sheet!$ALH16&lt;2,"NA",IF(correction_sheet!$A16="","",IF(COUNT(correction_sheet!AAN16,correction_sheet!ABG16,correction_sheet!ADL16,correction_sheet!AEE16,correction_sheet!AKT16)&lt;4,"NA",VLOOKUP((SUM(correction_sheet!AAN16,correction_sheet!ABG16,correction_sheet!ADL16,correction_sheet!AEE16,correction_sheet!AKT16)),Reference_sheet!$B$77:$D$87,3,FALSE))))</f>
        <v/>
      </c>
      <c r="FJ17" s="4" t="str">
        <f>IF(correction_sheet!$ALH16&lt;2,"NA",IF(correction_sheet!$A16="","",IF(COUNT(correction_sheet!AAO16,correction_sheet!ABH16,correction_sheet!ADM16,correction_sheet!AEF16,correction_sheet!AKU16)&lt;4,"NA",VLOOKUP((SUM(correction_sheet!AAO16,correction_sheet!ABH16,correction_sheet!ADM16,correction_sheet!AEF16,correction_sheet!AKU16)),Reference_sheet!$B$77:$D$87,3,FALSE))))</f>
        <v/>
      </c>
      <c r="FK17" s="4" t="str">
        <f>IF(correction_sheet!$ALH16&lt;2,"NA",IF(correction_sheet!$A16="","",IF(COUNT(correction_sheet!AAP16,correction_sheet!ABI16,correction_sheet!ADN16,correction_sheet!AEG16,correction_sheet!AKV16)&lt;4,"NA",VLOOKUP((SUM(correction_sheet!AAP16,correction_sheet!ABI16,correction_sheet!ADN16,correction_sheet!AEG16,correction_sheet!AKV16)),Reference_sheet!$B$77:$D$87,3,FALSE))))</f>
        <v/>
      </c>
      <c r="FL17" s="4" t="str">
        <f>IF(correction_sheet!$ALH16&lt;2,"NA",IF(correction_sheet!$A16="","",IF(COUNT(correction_sheet!AAQ16,correction_sheet!ABJ16,correction_sheet!ADO16,correction_sheet!AEH16,correction_sheet!AKW16)&lt;4,"NA",VLOOKUP((SUM(correction_sheet!AAQ16,correction_sheet!ABJ16,correction_sheet!ADO16,correction_sheet!AEH16,correction_sheet!AKW16)),Reference_sheet!$B$77:$D$87,3,FALSE))))</f>
        <v/>
      </c>
      <c r="FM17" s="4" t="str">
        <f>IF(correction_sheet!$ALH16&lt;2,"NA",IF(correction_sheet!$A16="","",IF(COUNT(correction_sheet!AAR16,correction_sheet!ABK16,correction_sheet!ADP16,correction_sheet!AEI16,correction_sheet!AKX16)&lt;4,"NA",VLOOKUP((SUM(correction_sheet!AAR16,correction_sheet!ABK16,correction_sheet!ADP16,correction_sheet!AEI16,correction_sheet!AKX16)),Reference_sheet!$B$77:$D$87,3,FALSE))))</f>
        <v/>
      </c>
      <c r="FN17" s="4" t="str">
        <f>IF(correction_sheet!$ALH16&lt;2,"NA",IF(correction_sheet!$A16="","",IF(COUNT(correction_sheet!AAS16,correction_sheet!ABL16,correction_sheet!ADQ16,correction_sheet!AEJ16,correction_sheet!AKY16)&lt;4,"NA",VLOOKUP((SUM(correction_sheet!AAS16,correction_sheet!ABL16,correction_sheet!ADQ16,correction_sheet!AEJ16,correction_sheet!AKY16)),Reference_sheet!$B$77:$D$87,3,FALSE))))</f>
        <v/>
      </c>
      <c r="FO17" s="4" t="str">
        <f>IF(correction_sheet!$ALH16&lt;2,"NA",IF(correction_sheet!$A16="","",IF(COUNT(correction_sheet!AAT16,correction_sheet!ABM16,correction_sheet!ADR16,correction_sheet!AEK16,correction_sheet!AKZ16)&lt;4,"NA",VLOOKUP((SUM(correction_sheet!AAT16,correction_sheet!ABM16,correction_sheet!ADR16,correction_sheet!AEK16,correction_sheet!AKZ16)),Reference_sheet!$B$77:$D$87,3,FALSE))))</f>
        <v/>
      </c>
      <c r="FP17" s="4" t="str">
        <f>IF(correction_sheet!$ALH16&lt;2,"NA",IF(correction_sheet!$A16="","",IF(COUNT(correction_sheet!AAU16,correction_sheet!ABN16,correction_sheet!ADS16,correction_sheet!AEL16,correction_sheet!ALA16)&lt;4,"NA",VLOOKUP((SUM(correction_sheet!AAU16,correction_sheet!ABN16,correction_sheet!ADS16,correction_sheet!AEL16,correction_sheet!ALA16)),Reference_sheet!$B$77:$D$87,3,FALSE))))</f>
        <v/>
      </c>
      <c r="FQ17" s="4" t="str">
        <f>IF(correction_sheet!$ALH16&lt;2,"NA",IF(correction_sheet!$A16="","",IF(COUNT(correction_sheet!AAV16,correction_sheet!ABO16,correction_sheet!ADT16,correction_sheet!AEM16,correction_sheet!ALB16)&lt;4,"NA",VLOOKUP((SUM(correction_sheet!AAV16,correction_sheet!ABO16,correction_sheet!ADT16,correction_sheet!AEM16,correction_sheet!ALB16)),Reference_sheet!$B$77:$D$87,3,FALSE))))</f>
        <v/>
      </c>
      <c r="FR17" s="4" t="str">
        <f>IF(correction_sheet!$ALH16&lt;2,"NA",IF(correction_sheet!$A16="","",IF(COUNT(correction_sheet!AEN16,correction_sheet!AFG16,correction_sheet!AFZ16,correction_sheet!AGS16,correction_sheet!AJQ16)&lt;4,"NA",VLOOKUP((SUM(correction_sheet!AEN16,correction_sheet!AFG16,correction_sheet!AFZ16,correction_sheet!AGS16,correction_sheet!AJQ16)),Reference_sheet!$B$91:$D$96,3,FALSE))))</f>
        <v/>
      </c>
      <c r="FS17" s="4" t="str">
        <f>IF(correction_sheet!$ALH16&lt;2,"NA",IF(correction_sheet!$A16="","",IF(COUNT(correction_sheet!AEO16,correction_sheet!AFH16,correction_sheet!AGA16,correction_sheet!AGT16,correction_sheet!AJR16)&lt;4,"NA",VLOOKUP((SUM(correction_sheet!AEO16,correction_sheet!AFH16,correction_sheet!AGA16,correction_sheet!AGT16,correction_sheet!AJR16)),Reference_sheet!$B$91:$D$96,3,FALSE))))</f>
        <v/>
      </c>
      <c r="FT17" s="4" t="str">
        <f>IF(correction_sheet!$ALH16&lt;2,"NA",IF(correction_sheet!$A16="","",IF(COUNT(correction_sheet!AEP16,correction_sheet!AFI16,correction_sheet!AGB16,correction_sheet!AGU16,correction_sheet!AJS16)&lt;4,"NA",VLOOKUP((SUM(correction_sheet!AEP16,correction_sheet!AFI16,correction_sheet!AGB16,correction_sheet!AGU16,correction_sheet!AJS16)),Reference_sheet!$B$91:$D$96,3,FALSE))))</f>
        <v/>
      </c>
      <c r="FU17" s="4" t="str">
        <f>IF(correction_sheet!$ALH16&lt;2,"NA",IF(correction_sheet!$A16="","",IF(COUNT(correction_sheet!AEQ16,correction_sheet!AFJ16,correction_sheet!AGC16,correction_sheet!AGV16,correction_sheet!AJT16)&lt;4,"NA",VLOOKUP((SUM(correction_sheet!AEQ16,correction_sheet!AFJ16,correction_sheet!AGC16,correction_sheet!AGV16,correction_sheet!AJT16)),Reference_sheet!$B$91:$D$96,3,FALSE))))</f>
        <v/>
      </c>
      <c r="FV17" s="4" t="str">
        <f>IF(correction_sheet!$ALH16&lt;2,"NA",IF(correction_sheet!$A16="","",IF(COUNT(correction_sheet!AER16,correction_sheet!AFK16,correction_sheet!AGD16,correction_sheet!AGW16,correction_sheet!AJU16)&lt;4,"NA",VLOOKUP((SUM(correction_sheet!AER16,correction_sheet!AFK16,correction_sheet!AGD16,correction_sheet!AGW16,correction_sheet!AJU16)),Reference_sheet!$B$91:$D$96,3,FALSE))))</f>
        <v/>
      </c>
      <c r="FW17" s="4" t="str">
        <f>IF(correction_sheet!$ALH16&lt;2,"NA",IF(correction_sheet!$A16="","",IF(COUNT(correction_sheet!AES16,correction_sheet!AFL16,correction_sheet!AGE16,correction_sheet!AGX16,correction_sheet!AJV16)&lt;4,"NA",VLOOKUP((SUM(correction_sheet!AES16,correction_sheet!AFL16,correction_sheet!AGE16,correction_sheet!AGX16,correction_sheet!AJV16)),Reference_sheet!$B$91:$D$96,3,FALSE))))</f>
        <v/>
      </c>
      <c r="FX17" s="4" t="str">
        <f>IF(correction_sheet!$ALH16&lt;2,"NA",IF(correction_sheet!$A16="","",IF(COUNT(correction_sheet!AET16,correction_sheet!AFM16,correction_sheet!AGF16,correction_sheet!AGY16,correction_sheet!AJW16)&lt;4,"NA",VLOOKUP((SUM(correction_sheet!AET16,correction_sheet!AFM16,correction_sheet!AGF16,correction_sheet!AGY16,correction_sheet!AJW16)),Reference_sheet!$B$91:$D$96,3,FALSE))))</f>
        <v/>
      </c>
      <c r="FY17" s="4" t="str">
        <f>IF(correction_sheet!$ALH16&lt;2,"NA",IF(correction_sheet!$A16="","",IF(COUNT(correction_sheet!AEU16,correction_sheet!AFN16,correction_sheet!AGG16,correction_sheet!AGZ16,correction_sheet!AJX16)&lt;4,"NA",VLOOKUP((SUM(correction_sheet!AEU16,correction_sheet!AFN16,correction_sheet!AGG16,correction_sheet!AGZ16,correction_sheet!AJX16)),Reference_sheet!$B$91:$D$96,3,FALSE))))</f>
        <v/>
      </c>
      <c r="FZ17" s="4" t="str">
        <f>IF(correction_sheet!$ALH16&lt;2,"NA",IF(correction_sheet!$A16="","",IF(COUNT(correction_sheet!AEV16,correction_sheet!AFO16,correction_sheet!AGH16,correction_sheet!AHA16,correction_sheet!AJY16)&lt;4,"NA",VLOOKUP((SUM(correction_sheet!AEV16,correction_sheet!AFO16,correction_sheet!AGH16,correction_sheet!AHA16,correction_sheet!AJY16)),Reference_sheet!$B$91:$D$96,3,FALSE))))</f>
        <v/>
      </c>
      <c r="GA17" s="4" t="str">
        <f>IF(correction_sheet!$ALH16&lt;2,"NA",IF(correction_sheet!$A16="","",IF(COUNT(correction_sheet!AEW16,correction_sheet!AFP16,correction_sheet!AGI16,correction_sheet!AHB16,correction_sheet!AJZ16)&lt;4,"NA",VLOOKUP((SUM(correction_sheet!AEW16,correction_sheet!AFP16,correction_sheet!AGI16,correction_sheet!AHB16,correction_sheet!AJZ16)),Reference_sheet!$B$91:$D$96,3,FALSE))))</f>
        <v/>
      </c>
      <c r="GB17" s="4" t="str">
        <f>IF(correction_sheet!$ALH16&lt;2,"NA",IF(correction_sheet!$A16="","",IF(COUNT(correction_sheet!AEX16,correction_sheet!AFQ16,correction_sheet!AGJ16,correction_sheet!AHC16,correction_sheet!AKA16)&lt;4,"NA",VLOOKUP((SUM(correction_sheet!AEX16,correction_sheet!AFQ16,correction_sheet!AGJ16,correction_sheet!AHC16,correction_sheet!AKA16)),Reference_sheet!$B$91:$D$96,3,FALSE))))</f>
        <v/>
      </c>
      <c r="GC17" s="4" t="str">
        <f>IF(correction_sheet!$ALH16&lt;2,"NA",IF(correction_sheet!$A16="","",IF(COUNT(correction_sheet!AEY16,correction_sheet!AFR16,correction_sheet!AGK16,correction_sheet!AHD16,correction_sheet!AKB16)&lt;4,"NA",VLOOKUP((SUM(correction_sheet!AEY16,correction_sheet!AFR16,correction_sheet!AGK16,correction_sheet!AHD16,correction_sheet!AKB16)),Reference_sheet!$B$91:$D$96,3,FALSE))))</f>
        <v/>
      </c>
      <c r="GD17" s="4" t="str">
        <f>IF(correction_sheet!$ALH16&lt;2,"NA",IF(correction_sheet!$A16="","",IF(COUNT(correction_sheet!AEZ16,correction_sheet!AFS16,correction_sheet!AGL16,correction_sheet!AHE16,correction_sheet!AKC16)&lt;4,"NA",VLOOKUP((SUM(correction_sheet!AEZ16,correction_sheet!AFS16,correction_sheet!AGL16,correction_sheet!AHE16,correction_sheet!AKC16)),Reference_sheet!$B$91:$D$96,3,FALSE))))</f>
        <v/>
      </c>
      <c r="GE17" s="4" t="str">
        <f>IF(correction_sheet!$ALH16&lt;2,"NA",IF(correction_sheet!$A16="","",IF(COUNT(correction_sheet!AFA16,correction_sheet!AFT16,correction_sheet!AGM16,correction_sheet!AHF16,correction_sheet!AKD16)&lt;4,"NA",VLOOKUP((SUM(correction_sheet!AFA16,correction_sheet!AFT16,correction_sheet!AGM16,correction_sheet!AHF16,correction_sheet!AKD16)),Reference_sheet!$B$91:$D$96,3,FALSE))))</f>
        <v/>
      </c>
      <c r="GF17" s="4" t="str">
        <f>IF(correction_sheet!$ALH16&lt;2,"NA",IF(correction_sheet!$A16="","",IF(COUNT(correction_sheet!AFB16,correction_sheet!AFU16,correction_sheet!AGN16,correction_sheet!AHG16,correction_sheet!AKE16)&lt;4,"NA",VLOOKUP((SUM(correction_sheet!AFB16,correction_sheet!AFU16,correction_sheet!AGN16,correction_sheet!AHG16,correction_sheet!AKE16)),Reference_sheet!$B$91:$D$96,3,FALSE))))</f>
        <v/>
      </c>
      <c r="GG17" s="4" t="str">
        <f>IF(correction_sheet!$ALH16&lt;2,"NA",IF(correction_sheet!$A16="","",IF(COUNT(correction_sheet!AFC16,correction_sheet!AFV16,correction_sheet!AGO16,correction_sheet!AHH16,correction_sheet!AKF16)&lt;4,"NA",VLOOKUP((SUM(correction_sheet!AFC16,correction_sheet!AFV16,correction_sheet!AGO16,correction_sheet!AHH16,correction_sheet!AKF16)),Reference_sheet!$B$91:$D$96,3,FALSE))))</f>
        <v/>
      </c>
      <c r="GH17" s="4" t="str">
        <f>IF(correction_sheet!$ALH16&lt;2,"NA",IF(correction_sheet!$A16="","",IF(COUNT(correction_sheet!AFD16,correction_sheet!AFW16,correction_sheet!AGP16,correction_sheet!AHI16,correction_sheet!AKG16)&lt;4,"NA",VLOOKUP((SUM(correction_sheet!AFD16,correction_sheet!AFW16,correction_sheet!AGP16,correction_sheet!AHI16,correction_sheet!AKG16)),Reference_sheet!$B$91:$D$96,3,FALSE))))</f>
        <v/>
      </c>
      <c r="GI17" s="4" t="str">
        <f>IF(correction_sheet!$ALH16&lt;2,"NA",IF(correction_sheet!$A16="","",IF(COUNT(correction_sheet!AFE16,correction_sheet!AFX16,correction_sheet!AGQ16,correction_sheet!AHJ16,correction_sheet!AKH16)&lt;4,"NA",VLOOKUP((SUM(correction_sheet!AFE16,correction_sheet!AFX16,correction_sheet!AGQ16,correction_sheet!AHJ16,correction_sheet!AKH16)),Reference_sheet!$B$91:$D$96,3,FALSE))))</f>
        <v/>
      </c>
      <c r="GJ17" s="4" t="str">
        <f>IF(correction_sheet!$ALH16&lt;2,"NA",IF(correction_sheet!$A16="","",IF(COUNT(correction_sheet!AFF16,correction_sheet!AFY16,correction_sheet!AGR16,correction_sheet!AHK16,correction_sheet!AKI16)&lt;4,"NA",VLOOKUP((SUM(correction_sheet!AFF16,correction_sheet!AFY16,correction_sheet!AGR16,correction_sheet!AHK16,correction_sheet!AKI16)),Reference_sheet!$B$91:$D$96,3,FALSE))))</f>
        <v/>
      </c>
      <c r="GK17" s="4" t="str">
        <f>IF(correction_sheet!$A16="","",IF(COUNT(C17,V17,AO17,BH17,CA17,CT17,DM17,EF17,EY17,FR17)&lt;8,"NA",SUM(IF(C17&gt;=Reference_sheet!$H$2,1,0),IF(V17&gt;=Reference_sheet!$I$2,1,0),IF(AO17&gt;=Reference_sheet!$J$2,1,0),IF(BH17&gt;=Reference_sheet!$K$2,1,0),IF(CA17&gt;=Reference_sheet!$L$2,1,0),IF(CT17&gt;=Reference_sheet!$M$2,1,0),IF(DM17&gt;=Reference_sheet!$N$2,1,0),IF(EF17&gt;=Reference_sheet!$O$2,1,0),IF(EY17&gt;=Reference_sheet!$P$2,1,0),IF(FR17&gt;=Reference_sheet!$Q$2,1,0))-COUNTIF(C17,"NA")-COUNTIF(V17,"NA")-COUNTIF(AO17,"NA")-COUNTIF(BH17,"NA")-COUNTIF(CA17,"NA")-COUNTIF(CT17,"NA")-COUNTIF(DM17,"NA")-COUNTIF(EF17,"NA")-COUNTIF(EY17,"NA")-COUNTIF(FR17,"NA")))</f>
        <v/>
      </c>
      <c r="GL17" s="4" t="str">
        <f>IF(correction_sheet!$A16="","",IF(COUNT(D17,W17,AP17,BI17,CB17,CU17,DN17,EG17,EZ17,FS17)&lt;8,"NA",SUM(IF(D17&gt;=Reference_sheet!$H$2,1,0),IF(W17&gt;=Reference_sheet!$I$2,1,0),IF(AP17&gt;=Reference_sheet!$J$2,1,0),IF(BI17&gt;=Reference_sheet!$K$2,1,0),IF(CB17&gt;=Reference_sheet!$L$2,1,0),IF(CU17&gt;=Reference_sheet!$M$2,1,0),IF(DN17&gt;=Reference_sheet!$N$2,1,0),IF(EG17&gt;=Reference_sheet!$O$2,1,0),IF(EZ17&gt;=Reference_sheet!$P$2,1,0),IF(FS17&gt;=Reference_sheet!$Q$2,1,0))-COUNTIF(D17,"NA")-COUNTIF(W17,"NA")-COUNTIF(AP17,"NA")-COUNTIF(BI17,"NA")-COUNTIF(CB17,"NA")-COUNTIF(CU17,"NA")-COUNTIF(DN17,"NA")-COUNTIF(EG17,"NA")-COUNTIF(EZ17,"NA")-COUNTIF(FS17,"NA")))</f>
        <v/>
      </c>
      <c r="GM17" s="4" t="str">
        <f>IF(correction_sheet!$A16="","",IF(COUNT(E17,X17,AQ17,BJ17,CC17,CV17,DO17,EH17,FA17,FT17)&lt;8,"NA",SUM(IF(E17&gt;=Reference_sheet!$H$2,1,0),IF(X17&gt;=Reference_sheet!$I$2,1,0),IF(AQ17&gt;=Reference_sheet!$J$2,1,0),IF(BJ17&gt;=Reference_sheet!$K$2,1,0),IF(CC17&gt;=Reference_sheet!$L$2,1,0),IF(CV17&gt;=Reference_sheet!$M$2,1,0),IF(DO17&gt;=Reference_sheet!$N$2,1,0),IF(EH17&gt;=Reference_sheet!$O$2,1,0),IF(FA17&gt;=Reference_sheet!$P$2,1,0),IF(FT17&gt;=Reference_sheet!$Q$2,1,0))-COUNTIF(E17,"NA")-COUNTIF(X17,"NA")-COUNTIF(AQ17,"NA")-COUNTIF(BJ17,"NA")-COUNTIF(CC17,"NA")-COUNTIF(CV17,"NA")-COUNTIF(DO17,"NA")-COUNTIF(EH17,"NA")-COUNTIF(FA17,"NA")-COUNTIF(FT17,"NA")))</f>
        <v/>
      </c>
      <c r="GN17" s="4" t="str">
        <f>IF(correction_sheet!$A16="","",IF(COUNT(F17,Y17,AR17,BK17,CD17,CW17,DP17,EI17,FB17,FU17)&lt;8,"NA",SUM(IF(F17&gt;=Reference_sheet!$H$2,1,0),IF(Y17&gt;=Reference_sheet!$I$2,1,0),IF(AR17&gt;=Reference_sheet!$J$2,1,0),IF(BK17&gt;=Reference_sheet!$K$2,1,0),IF(CD17&gt;=Reference_sheet!$L$2,1,0),IF(CW17&gt;=Reference_sheet!$M$2,1,0),IF(DP17&gt;=Reference_sheet!$N$2,1,0),IF(EI17&gt;=Reference_sheet!$O$2,1,0),IF(FB17&gt;=Reference_sheet!$P$2,1,0),IF(FU17&gt;=Reference_sheet!$Q$2,1,0))-COUNTIF(F17,"NA")-COUNTIF(Y17,"NA")-COUNTIF(AR17,"NA")-COUNTIF(BK17,"NA")-COUNTIF(CD17,"NA")-COUNTIF(CW17,"NA")-COUNTIF(DP17,"NA")-COUNTIF(EI17,"NA")-COUNTIF(FB17,"NA")-COUNTIF(FU17,"NA")))</f>
        <v/>
      </c>
      <c r="GO17" s="4" t="str">
        <f>IF(correction_sheet!$A16="","",IF(COUNT(G17,Z17,AS17,BL17,CE17,CX17,DQ17,EJ17,FC17,FV17)&lt;8,"NA",SUM(IF(G17&gt;=Reference_sheet!$H$2,1,0),IF(Z17&gt;=Reference_sheet!$I$2,1,0),IF(AS17&gt;=Reference_sheet!$J$2,1,0),IF(BL17&gt;=Reference_sheet!$K$2,1,0),IF(CE17&gt;=Reference_sheet!$L$2,1,0),IF(CX17&gt;=Reference_sheet!$M$2,1,0),IF(DQ17&gt;=Reference_sheet!$N$2,1,0),IF(EJ17&gt;=Reference_sheet!$O$2,1,0),IF(FC17&gt;=Reference_sheet!$P$2,1,0),IF(FV17&gt;=Reference_sheet!$Q$2,1,0))-COUNTIF(G17,"NA")-COUNTIF(Z17,"NA")-COUNTIF(AS17,"NA")-COUNTIF(BL17,"NA")-COUNTIF(CE17,"NA")-COUNTIF(CX17,"NA")-COUNTIF(DQ17,"NA")-COUNTIF(EJ17,"NA")-COUNTIF(FC17,"NA")-COUNTIF(FV17,"NA")))</f>
        <v/>
      </c>
      <c r="GP17" s="4" t="str">
        <f>IF(correction_sheet!$A16="","",IF(COUNT(H17,AA17,AT17,BM17,CF17,CY17,DR17,EK17,FD17,FW17)&lt;8,"NA",SUM(IF(H17&gt;=Reference_sheet!$H$2,1,0),IF(AA17&gt;=Reference_sheet!$I$2,1,0),IF(AT17&gt;=Reference_sheet!$J$2,1,0),IF(BM17&gt;=Reference_sheet!$K$2,1,0),IF(CF17&gt;=Reference_sheet!$L$2,1,0),IF(CY17&gt;=Reference_sheet!$M$2,1,0),IF(DR17&gt;=Reference_sheet!$N$2,1,0),IF(EK17&gt;=Reference_sheet!$O$2,1,0),IF(FD17&gt;=Reference_sheet!$P$2,1,0),IF(FW17&gt;=Reference_sheet!$Q$2,1,0))-COUNTIF(H17,"NA")-COUNTIF(AA17,"NA")-COUNTIF(AT17,"NA")-COUNTIF(BM17,"NA")-COUNTIF(CF17,"NA")-COUNTIF(CY17,"NA")-COUNTIF(DR17,"NA")-COUNTIF(EK17,"NA")-COUNTIF(FD17,"NA")-COUNTIF(FW17,"NA")))</f>
        <v/>
      </c>
      <c r="GQ17" s="4" t="str">
        <f>IF(correction_sheet!$A16="","",IF(COUNT(I17,AB17,AU17,BN17,CG17,CZ17,DS17,EL17,FE17,FX17)&lt;8,"NA",SUM(IF(I17&gt;=Reference_sheet!$H$2,1,0),IF(AB17&gt;=Reference_sheet!$I$2,1,0),IF(AU17&gt;=Reference_sheet!$J$2,1,0),IF(BN17&gt;=Reference_sheet!$K$2,1,0),IF(CG17&gt;=Reference_sheet!$L$2,1,0),IF(CZ17&gt;=Reference_sheet!$M$2,1,0),IF(DS17&gt;=Reference_sheet!$N$2,1,0),IF(EL17&gt;=Reference_sheet!$O$2,1,0),IF(FE17&gt;=Reference_sheet!$P$2,1,0),IF(FX17&gt;=Reference_sheet!$Q$2,1,0))-COUNTIF(I17,"NA")-COUNTIF(AB17,"NA")-COUNTIF(AU17,"NA")-COUNTIF(BN17,"NA")-COUNTIF(CG17,"NA")-COUNTIF(CZ17,"NA")-COUNTIF(DS17,"NA")-COUNTIF(EL17,"NA")-COUNTIF(FE17,"NA")-COUNTIF(FX17,"NA")))</f>
        <v/>
      </c>
      <c r="GR17" s="4" t="str">
        <f>IF(correction_sheet!$A16="","",IF(COUNT(J17,AC17,AV17,BO17,CH17,DA17,DT17,EM17,FF17,FY17)&lt;8,"NA",SUM(IF(J17&gt;=Reference_sheet!$H$2,1,0),IF(AC17&gt;=Reference_sheet!$I$2,1,0),IF(AV17&gt;=Reference_sheet!$J$2,1,0),IF(BO17&gt;=Reference_sheet!$K$2,1,0),IF(CH17&gt;=Reference_sheet!$L$2,1,0),IF(DA17&gt;=Reference_sheet!$M$2,1,0),IF(DT17&gt;=Reference_sheet!$N$2,1,0),IF(EM17&gt;=Reference_sheet!$O$2,1,0),IF(FF17&gt;=Reference_sheet!$P$2,1,0),IF(FY17&gt;=Reference_sheet!$Q$2,1,0))-COUNTIF(J17,"NA")-COUNTIF(AC17,"NA")-COUNTIF(AV17,"NA")-COUNTIF(BO17,"NA")-COUNTIF(CH17,"NA")-COUNTIF(DA17,"NA")-COUNTIF(DT17,"NA")-COUNTIF(EM17,"NA")-COUNTIF(FF17,"NA")-COUNTIF(FY17,"NA")))</f>
        <v/>
      </c>
      <c r="GS17" s="4" t="str">
        <f>IF(correction_sheet!$A16="","",IF(COUNT(K17,AD17,AW17,BP17,CI17,DB17,DU17,EN17,FG17,FZ17)&lt;8,"NA",SUM(IF(K17&gt;=Reference_sheet!$H$2,1,0),IF(AD17&gt;=Reference_sheet!$I$2,1,0),IF(AW17&gt;=Reference_sheet!$J$2,1,0),IF(BP17&gt;=Reference_sheet!$K$2,1,0),IF(CI17&gt;=Reference_sheet!$L$2,1,0),IF(DB17&gt;=Reference_sheet!$M$2,1,0),IF(DU17&gt;=Reference_sheet!$N$2,1,0),IF(EN17&gt;=Reference_sheet!$O$2,1,0),IF(FG17&gt;=Reference_sheet!$P$2,1,0),IF(FZ17&gt;=Reference_sheet!$Q$2,1,0))-COUNTIF(K17,"NA")-COUNTIF(AD17,"NA")-COUNTIF(AW17,"NA")-COUNTIF(BP17,"NA")-COUNTIF(CI17,"NA")-COUNTIF(DB17,"NA")-COUNTIF(DU17,"NA")-COUNTIF(EN17,"NA")-COUNTIF(FG17,"NA")-COUNTIF(FZ17,"NA")))</f>
        <v/>
      </c>
      <c r="GT17" s="4" t="str">
        <f>IF(correction_sheet!$A16="","",IF(COUNT(L17,AE17,AX17,BQ17,CJ17,DC17,DV17,EO17,FH17,GA17)&lt;8,"NA",SUM(IF(L17&gt;=Reference_sheet!$H$2,1,0),IF(AE17&gt;=Reference_sheet!$I$2,1,0),IF(AX17&gt;=Reference_sheet!$J$2,1,0),IF(BQ17&gt;=Reference_sheet!$K$2,1,0),IF(CJ17&gt;=Reference_sheet!$L$2,1,0),IF(DC17&gt;=Reference_sheet!$M$2,1,0),IF(DV17&gt;=Reference_sheet!$N$2,1,0),IF(EO17&gt;=Reference_sheet!$O$2,1,0),IF(FH17&gt;=Reference_sheet!$P$2,1,0),IF(GA17&gt;=Reference_sheet!$Q$2,1,0))-COUNTIF(L17,"NA")-COUNTIF(AE17,"NA")-COUNTIF(AX17,"NA")-COUNTIF(BQ17,"NA")-COUNTIF(CJ17,"NA")-COUNTIF(DC17,"NA")-COUNTIF(DV17,"NA")-COUNTIF(EO17,"NA")-COUNTIF(FH17,"NA")-COUNTIF(GA17,"NA")))</f>
        <v/>
      </c>
      <c r="GU17" s="4" t="str">
        <f>IF(correction_sheet!$A16="","",IF(COUNT(M17,AF17,AY17,BR17,CK17,DD17,DW17,EP17,FI17,GB17)&lt;8,"NA",SUM(IF(M17&gt;=Reference_sheet!$H$2,1,0),IF(AF17&gt;=Reference_sheet!$I$2,1,0),IF(AY17&gt;=Reference_sheet!$J$2,1,0),IF(BR17&gt;=Reference_sheet!$K$2,1,0),IF(CK17&gt;=Reference_sheet!$L$2,1,0),IF(DD17&gt;=Reference_sheet!$M$2,1,0),IF(DW17&gt;=Reference_sheet!$N$2,1,0),IF(EP17&gt;=Reference_sheet!$O$2,1,0),IF(FI17&gt;=Reference_sheet!$P$2,1,0),IF(GB17&gt;=Reference_sheet!$Q$2,1,0))-COUNTIF(M17,"NA")-COUNTIF(AF17,"NA")-COUNTIF(AY17,"NA")-COUNTIF(BR17,"NA")-COUNTIF(CK17,"NA")-COUNTIF(DD17,"NA")-COUNTIF(DW17,"NA")-COUNTIF(EP17,"NA")-COUNTIF(FI17,"NA")-COUNTIF(GB17,"NA")))</f>
        <v/>
      </c>
      <c r="GV17" s="4" t="str">
        <f>IF(correction_sheet!$A16="","",IF(COUNT(N17,AG17,AZ17,BS17,CL17,DE17,DX17,EQ17,FJ17,GC17)&lt;8,"NA",SUM(IF(N17&gt;=Reference_sheet!$H$2,1,0),IF(AG17&gt;=Reference_sheet!$I$2,1,0),IF(AZ17&gt;=Reference_sheet!$J$2,1,0),IF(BS17&gt;=Reference_sheet!$K$2,1,0),IF(CL17&gt;=Reference_sheet!$L$2,1,0),IF(DE17&gt;=Reference_sheet!$M$2,1,0),IF(DX17&gt;=Reference_sheet!$N$2,1,0),IF(EQ17&gt;=Reference_sheet!$O$2,1,0),IF(FJ17&gt;=Reference_sheet!$P$2,1,0),IF(GC17&gt;=Reference_sheet!$Q$2,1,0))-COUNTIF(N17,"NA")-COUNTIF(AG17,"NA")-COUNTIF(AZ17,"NA")-COUNTIF(BS17,"NA")-COUNTIF(CL17,"NA")-COUNTIF(DE17,"NA")-COUNTIF(DX17,"NA")-COUNTIF(EQ17,"NA")-COUNTIF(FJ17,"NA")-COUNTIF(GC17,"NA")))</f>
        <v/>
      </c>
      <c r="GW17" s="4" t="str">
        <f>IF(correction_sheet!$A16="","",IF(COUNT(O17,AH17,BA17,BT17,CM17,DF17,DY17,ER17,FK17,GD17)&lt;8,"NA",SUM(IF(O17&gt;=Reference_sheet!$H$2,1,0),IF(AH17&gt;=Reference_sheet!$I$2,1,0),IF(BA17&gt;=Reference_sheet!$J$2,1,0),IF(BT17&gt;=Reference_sheet!$K$2,1,0),IF(CM17&gt;=Reference_sheet!$L$2,1,0),IF(DF17&gt;=Reference_sheet!$M$2,1,0),IF(DY17&gt;=Reference_sheet!$N$2,1,0),IF(ER17&gt;=Reference_sheet!$O$2,1,0),IF(FK17&gt;=Reference_sheet!$P$2,1,0),IF(GD17&gt;=Reference_sheet!$Q$2,1,0))-COUNTIF(O17,"NA")-COUNTIF(AH17,"NA")-COUNTIF(BA17,"NA")-COUNTIF(BT17,"NA")-COUNTIF(CM17,"NA")-COUNTIF(DF17,"NA")-COUNTIF(DY17,"NA")-COUNTIF(ER17,"NA")-COUNTIF(FK17,"NA")-COUNTIF(GD17,"NA")))</f>
        <v/>
      </c>
      <c r="GX17" s="4" t="str">
        <f>IF(correction_sheet!$A16="","",IF(COUNT(P17,AI17,BB17,BU17,CN17,DG17,DZ17,ES17,FL17,GE17)&lt;8,"NA",SUM(IF(P17&gt;=Reference_sheet!$H$2,1,0),IF(AI17&gt;=Reference_sheet!$I$2,1,0),IF(BB17&gt;=Reference_sheet!$J$2,1,0),IF(BU17&gt;=Reference_sheet!$K$2,1,0),IF(CN17&gt;=Reference_sheet!$L$2,1,0),IF(DG17&gt;=Reference_sheet!$M$2,1,0),IF(DZ17&gt;=Reference_sheet!$N$2,1,0),IF(ES17&gt;=Reference_sheet!$O$2,1,0),IF(FL17&gt;=Reference_sheet!$P$2,1,0),IF(GE17&gt;=Reference_sheet!$Q$2,1,0))-COUNTIF(P17,"NA")-COUNTIF(AI17,"NA")-COUNTIF(BB17,"NA")-COUNTIF(BU17,"NA")-COUNTIF(CN17,"NA")-COUNTIF(DG17,"NA")-COUNTIF(DZ17,"NA")-COUNTIF(ES17,"NA")-COUNTIF(FL17,"NA")-COUNTIF(GE17,"NA")))</f>
        <v/>
      </c>
      <c r="GY17" s="4" t="str">
        <f>IF(correction_sheet!$A16="","",IF(COUNT(Q17,AJ17,BC17,BV17,CO17,DH17,EA17,ET17,FM17,GF17)&lt;8,"NA",SUM(IF(Q17&gt;=Reference_sheet!$H$2,1,0),IF(AJ17&gt;=Reference_sheet!$I$2,1,0),IF(BC17&gt;=Reference_sheet!$J$2,1,0),IF(BV17&gt;=Reference_sheet!$K$2,1,0),IF(CO17&gt;=Reference_sheet!$L$2,1,0),IF(DH17&gt;=Reference_sheet!$M$2,1,0),IF(EA17&gt;=Reference_sheet!$N$2,1,0),IF(ET17&gt;=Reference_sheet!$O$2,1,0),IF(FM17&gt;=Reference_sheet!$P$2,1,0),IF(GF17&gt;=Reference_sheet!$Q$2,1,0))-COUNTIF(Q17,"NA")-COUNTIF(AJ17,"NA")-COUNTIF(BC17,"NA")-COUNTIF(BV17,"NA")-COUNTIF(CO17,"NA")-COUNTIF(DH17,"NA")-COUNTIF(EA17,"NA")-COUNTIF(ET17,"NA")-COUNTIF(FM17,"NA")-COUNTIF(GF17,"NA")))</f>
        <v/>
      </c>
      <c r="GZ17" s="4" t="str">
        <f>IF(correction_sheet!$A16="","",IF(COUNT(R17,AK17,BD17,BW17,CP17,DI17,EB17,EU17,FN17,GG17)&lt;8,"NA",SUM(IF(R17&gt;=Reference_sheet!$H$2,1,0),IF(AK17&gt;=Reference_sheet!$I$2,1,0),IF(BD17&gt;=Reference_sheet!$J$2,1,0),IF(BW17&gt;=Reference_sheet!$K$2,1,0),IF(CP17&gt;=Reference_sheet!$L$2,1,0),IF(DI17&gt;=Reference_sheet!$M$2,1,0),IF(EB17&gt;=Reference_sheet!$N$2,1,0),IF(EU17&gt;=Reference_sheet!$O$2,1,0),IF(FN17&gt;=Reference_sheet!$P$2,1,0),IF(GG17&gt;=Reference_sheet!$Q$2,1,0))-COUNTIF(R17,"NA")-COUNTIF(AK17,"NA")-COUNTIF(BD17,"NA")-COUNTIF(BW17,"NA")-COUNTIF(CP17,"NA")-COUNTIF(DI17,"NA")-COUNTIF(EB17,"NA")-COUNTIF(EU17,"NA")-COUNTIF(FN17,"NA")-COUNTIF(GG17,"NA")))</f>
        <v/>
      </c>
      <c r="HA17" s="4" t="str">
        <f>IF(correction_sheet!$A16="","",IF(COUNT(S17,AL17,BE17,BX17,CQ17,DJ17,EC17,EV17,FO17,GH17)&lt;8,"NA",SUM(IF(S17&gt;=Reference_sheet!$H$2,1,0),IF(AL17&gt;=Reference_sheet!$I$2,1,0),IF(BE17&gt;=Reference_sheet!$J$2,1,0),IF(BX17&gt;=Reference_sheet!$K$2,1,0),IF(CQ17&gt;=Reference_sheet!$L$2,1,0),IF(DJ17&gt;=Reference_sheet!$M$2,1,0),IF(EC17&gt;=Reference_sheet!$N$2,1,0),IF(EV17&gt;=Reference_sheet!$O$2,1,0),IF(FO17&gt;=Reference_sheet!$P$2,1,0),IF(GH17&gt;=Reference_sheet!$Q$2,1,0))-COUNTIF(S17,"NA")-COUNTIF(AL17,"NA")-COUNTIF(BE17,"NA")-COUNTIF(BX17,"NA")-COUNTIF(CQ17,"NA")-COUNTIF(DJ17,"NA")-COUNTIF(EC17,"NA")-COUNTIF(EV17,"NA")-COUNTIF(FO17,"NA")-COUNTIF(GH17,"NA")))</f>
        <v/>
      </c>
      <c r="HB17" s="4" t="str">
        <f>IF(correction_sheet!$A16="","",IF(COUNT(T17,AM17,BF17,BY17,CR17,DK17,ED17,EW17,FP17,GI17)&lt;8,"NA",SUM(IF(T17&gt;=Reference_sheet!$H$2,1,0),IF(AM17&gt;=Reference_sheet!$I$2,1,0),IF(BF17&gt;=Reference_sheet!$J$2,1,0),IF(BY17&gt;=Reference_sheet!$K$2,1,0),IF(CR17&gt;=Reference_sheet!$L$2,1,0),IF(DK17&gt;=Reference_sheet!$M$2,1,0),IF(ED17&gt;=Reference_sheet!$N$2,1,0),IF(EW17&gt;=Reference_sheet!$O$2,1,0),IF(FP17&gt;=Reference_sheet!$P$2,1,0),IF(GI17&gt;=Reference_sheet!$Q$2,1,0))-COUNTIF(T17,"NA")-COUNTIF(AM17,"NA")-COUNTIF(BF17,"NA")-COUNTIF(BY17,"NA")-COUNTIF(CR17,"NA")-COUNTIF(DK17,"NA")-COUNTIF(ED17,"NA")-COUNTIF(EW17,"NA")-COUNTIF(FP17,"NA")-COUNTIF(GI17,"NA")))</f>
        <v/>
      </c>
      <c r="HC17" s="4" t="str">
        <f>IF(correction_sheet!$A16="","",IF(COUNT(C17,V17,AO17,BH17,CA17,CT17,DM17,EF17,#REF!,EY17,FR17)&lt;8,"NA",INT(0.5+SUM(C17,V17,AO17,BH17,CA17,CT17,DM17,EF17,EY17,FR17))))</f>
        <v/>
      </c>
      <c r="HD17" s="4" t="str">
        <f>IF(correction_sheet!$A16="","",IF(COUNT(D17,W17,AP17,BI17,CB17,CU17,DN17,EG17,#REF!,EZ17,FS17)&lt;8,"NA",INT(0.5+SUM(D17,W17,AP17,BI17,CB17,CU17,DN17,EG17,EZ17,FS17))))</f>
        <v/>
      </c>
      <c r="HE17" s="4" t="str">
        <f>IF(correction_sheet!$A16="","",IF(COUNT(E17,X17,AQ17,BJ17,CC17,CV17,DO17,EH17,#REF!,FA17,FT17)&lt;8,"NA",INT(0.5+SUM(E17,X17,AQ17,BJ17,CC17,CV17,DO17,EH17,FA17,FT17))))</f>
        <v/>
      </c>
      <c r="HF17" s="4" t="str">
        <f>IF(correction_sheet!$A16="","",IF(COUNT(F17,Y17,AR17,BK17,CD17,CW17,DP17,EI17,#REF!,FB17,FU17)&lt;8,"NA",INT(0.5+SUM(F17,Y17,AR17,BK17,CD17,CW17,DP17,EI17,FB17,FU17))))</f>
        <v/>
      </c>
      <c r="HG17" s="4" t="str">
        <f>IF(correction_sheet!$A16="","",IF(COUNT(G17,Z17,AS17,BL17,CE17,CX17,DQ17,EJ17,#REF!,FC17,FV17)&lt;8,"NA",INT(0.5+SUM(G17,Z17,AS17,BL17,CE17,CX17,DQ17,EJ17,FC17,FV17))))</f>
        <v/>
      </c>
      <c r="HH17" s="4" t="str">
        <f>IF(correction_sheet!$A16="","",IF(COUNT(H17,AA17,AT17,BM17,CF17,CY17,DR17,EK17,#REF!,FD17,FW17)&lt;8,"NA",INT(0.5+SUM(H17,AA17,AT17,BM17,CF17,CY17,DR17,EK17,FD17,FW17))))</f>
        <v/>
      </c>
      <c r="HI17" s="4" t="str">
        <f>IF(correction_sheet!$A16="","",IF(COUNT(I17,AB17,AU17,BN17,CG17,CZ17,DS17,EL17,#REF!,FE17,FX17)&lt;8,"NA",INT(0.5+SUM(I17,AB17,AU17,BN17,CG17,CZ17,DS17,EL17,FE17,FX17))))</f>
        <v/>
      </c>
      <c r="HJ17" s="4" t="str">
        <f>IF(correction_sheet!$A16="","",IF(COUNT(J17,AC17,AV17,BO17,CH17,DA17,DT17,EM17,#REF!,FF17,FY17)&lt;8,"NA",INT(0.5+SUM(J17,AC17,AV17,BO17,CH17,DA17,DT17,EM17,FF17,FY17))))</f>
        <v/>
      </c>
      <c r="HK17" s="4" t="str">
        <f>IF(correction_sheet!$A16="","",IF(COUNT(K17,AD17,AW17,BP17,CI17,DB17,DU17,EN17,#REF!,FG17,FZ17)&lt;8,"NA",INT(0.5+SUM(K17,AD17,AW17,BP17,CI17,DB17,DU17,EN17,FG17,FZ17))))</f>
        <v/>
      </c>
      <c r="HL17" s="4" t="str">
        <f>IF(correction_sheet!$A16="","",IF(COUNT(L17,AE17,AX17,BQ17,CJ17,DC17,DV17,EO17,#REF!,FH17,GA17)&lt;8,"NA",INT(0.5+SUM(L17,AE17,AX17,BQ17,CJ17,DC17,DV17,EO17,FH17,GA17))))</f>
        <v/>
      </c>
      <c r="HM17" s="4" t="str">
        <f>IF(correction_sheet!$A16="","",IF(COUNT(M17,AF17,AY17,BR17,CK17,DD17,DW17,EP17,#REF!,FI17,GB17)&lt;8,"NA",INT(0.5+SUM(M17,AF17,AY17,BR17,CK17,DD17,DW17,EP17,FI17,GB17))))</f>
        <v/>
      </c>
      <c r="HN17" s="4" t="str">
        <f>IF(correction_sheet!$A16="","",IF(COUNT(N17,AG17,AZ17,BS17,CL17,DE17,DX17,EQ17,#REF!,FJ17,GC17)&lt;8,"NA",INT(0.5+SUM(N17,AG17,AZ17,BS17,CL17,DE17,DX17,EQ17,FJ17,GC17))))</f>
        <v/>
      </c>
      <c r="HO17" s="4" t="str">
        <f>IF(correction_sheet!$A16="","",IF(COUNT(O17,AH17,BA17,BT17,CM17,DF17,DY17,ER17,#REF!,FK17,GD17)&lt;8,"NA",INT(0.5+SUM(O17,AH17,BA17,BT17,CM17,DF17,DY17,ER17,FK17,GD17))))</f>
        <v/>
      </c>
      <c r="HP17" s="4" t="str">
        <f>IF(correction_sheet!$A16="","",IF(COUNT(P17,AI17,BB17,BU17,CN17,DG17,DZ17,ES17,#REF!,FL17,GE17)&lt;8,"NA",INT(0.5+SUM(P17,AI17,BB17,BU17,CN17,DG17,DZ17,ES17,FL17,GE17))))</f>
        <v/>
      </c>
      <c r="HQ17" s="4" t="str">
        <f>IF(correction_sheet!$A16="","",IF(COUNT(Q17,AJ17,BC17,BV17,CO17,DH17,EA17,ET17,#REF!,FM17,GF17)&lt;8,"NA",INT(0.5+SUM(Q17,AJ17,BC17,BV17,CO17,DH17,EA17,ET17,FM17,GF17))))</f>
        <v/>
      </c>
      <c r="HR17" s="4" t="str">
        <f>IF(correction_sheet!$A16="","",IF(COUNT(R17,AK17,BD17,BW17,CP17,DI17,EB17,EU17,#REF!,FN17,GG17)&lt;8,"NA",INT(0.5+SUM(R17,AK17,BD17,BW17,CP17,DI17,EB17,EU17,FN17,GG17))))</f>
        <v/>
      </c>
      <c r="HS17" s="4" t="str">
        <f>IF(correction_sheet!$A16="","",IF(COUNT(S17,AL17,BE17,BX17,CQ17,DJ17,EC17,EV17,#REF!,FO17,GH17)&lt;8,"NA",INT(0.5+SUM(S17,AL17,BE17,BX17,CQ17,DJ17,EC17,EV17,FO17,GH17))))</f>
        <v/>
      </c>
      <c r="HT17" s="4" t="str">
        <f>IF(correction_sheet!$A16="","",IF(COUNT(T17,AM17,BF17,BY17,CR17,DK17,ED17,EW17,#REF!,FP17,GI17)&lt;8,"NA",INT(0.5+SUM(T17,AM17,BF17,BY17,CR17,DK17,ED17,EW17,FP17,GI17))))</f>
        <v/>
      </c>
      <c r="HU17" s="20" t="str">
        <f>IF(correction_sheet!$A16="","",IF(COUNT(U17,AN17,BG17,BZ17,CS17,DL17,EE17,EX17,FQ17,GJ17)&lt;8,"NA",SUM(IF(U17&gt;=Reference_sheet!$H$2,1,0),IF(AN17&gt;=Reference_sheet!$I$2,1,0),IF(BG17&gt;=Reference_sheet!$J$2,1,0),IF(BZ17&gt;=Reference_sheet!$K$2,1,0),IF(CS17&gt;=Reference_sheet!$L$2,1,0),IF(DL17&gt;=Reference_sheet!$M$2,1,0),IF(EE17&gt;=Reference_sheet!$N$2,1,0),IF(EX17&gt;=Reference_sheet!$O$2,1,0),IF(FQ17&gt;=Reference_sheet!$P$2,1,0),IF(GJ17&gt;=Reference_sheet!$Q$2,1,0))-COUNTIF(U17,"NA")-COUNTIF(AN17,"NA")-COUNTIF(BG17,"NA")-COUNTIF(BZ17,"NA")-COUNTIF(CS17,"NA")-COUNTIF(DL17,"NA")-COUNTIF(EE17,"NA")-COUNTIF(EX17,"NA")-COUNTIF(FQ17,"NA")-COUNTIF(GJ17,"NA")))</f>
        <v/>
      </c>
      <c r="HV17" s="20" t="str">
        <f>IF(correction_sheet!$A16="","",IF(COUNT(U17,AN17,BG17,BZ17,CS17,DL17,EE17,EX17,FQ17,GJ17)&lt;8,"NA",INT(0.5+SUM(U17,AN17,BG17,BZ17,CS17,DL17,EE17,EX17,FQ17,GJ17))))</f>
        <v/>
      </c>
      <c r="HW17" s="21" t="str">
        <f t="shared" si="9"/>
        <v/>
      </c>
      <c r="HX17" s="21" t="str">
        <f t="shared" si="10"/>
        <v/>
      </c>
      <c r="HY17" s="21" t="str">
        <f t="shared" si="11"/>
        <v/>
      </c>
      <c r="HZ17" s="21" t="str">
        <f t="shared" si="12"/>
        <v/>
      </c>
      <c r="IA17" s="21" t="str">
        <f t="shared" si="13"/>
        <v/>
      </c>
      <c r="IB17" s="21" t="str">
        <f t="shared" si="14"/>
        <v/>
      </c>
      <c r="IC17" s="21" t="str">
        <f t="shared" si="15"/>
        <v/>
      </c>
      <c r="ID17" s="21" t="str">
        <f t="shared" si="16"/>
        <v/>
      </c>
      <c r="IE17" s="21" t="str">
        <f>Scored_sheet!FQ17</f>
        <v/>
      </c>
      <c r="IF17" s="21" t="str">
        <f t="shared" si="17"/>
        <v/>
      </c>
      <c r="IG17" s="34" t="str">
        <f>IF(correction_sheet!$A16="","",IF(COUNT(U17,AN17,BG17,BZ17,CS17,DL17,EE17,EX17,FQ17,GJ17)&lt;7,"NA",SUM(IF(MAX(correction_sheet!HV16,correction_sheet!IO16,correction_sheet!JH16)&gt;0,IF(U17&gt;=Reference_sheet!$H$2,1,0),0),IF(AN17&gt;=Reference_sheet!$I$2,1,0),IF(BG17&gt;=Reference_sheet!$J$2,1,0),IF(BZ17&gt;=Reference_sheet!$K$2,1,0),IF(CS17&gt;=Reference_sheet!$L$2,1,0),IF(DL17&gt;=Reference_sheet!$M$2,1,0),IF(FQ17&gt;=Reference_sheet!$P$2,1,0),IF(GJ17&gt;=Reference_sheet!$Q$2,1,0))-COUNTIF(U17,"NA")-COUNTIF(AN17,"NA")-COUNTIF(BG17,"NA")-COUNTIF(BZ17,"NA")-COUNTIF(CS17,"NA")-COUNTIF(DL17,"NA")-COUNTIF(FQ17,"NA")-COUNTIF(GJ17,"NA")))</f>
        <v/>
      </c>
      <c r="IH17" s="17"/>
    </row>
    <row r="18" spans="1:242">
      <c r="A18" s="7" t="str">
        <f>IF(correction_sheet!$A17="","",correction_sheet!$A17)</f>
        <v/>
      </c>
      <c r="B18" s="7" t="str">
        <f>IF(correction_sheet!$B17="","",correction_sheet!$B17)</f>
        <v/>
      </c>
      <c r="C18" s="4" t="str">
        <f>IF(correction_sheet!$ALC17=0,"NA",IF(correction_sheet!$A17="","",IF(COUNT(correction_sheet!MG17,correction_sheet!MZ17,correction_sheet!HD17,correction_sheet!HW17,correction_sheet!IP17,correction_sheet!YR17,correction_sheet!ZK17)&lt;5,"NA",VLOOKUP(SUM(correction_sheet!MG17,correction_sheet!MZ17,correction_sheet!HD17,correction_sheet!HW17,correction_sheet!IP17,correction_sheet!YR17,correction_sheet!ZK17),Reference_sheet!$B$2:$D$11,3,FALSE))))</f>
        <v/>
      </c>
      <c r="D18" s="4" t="str">
        <f>IF(correction_sheet!$ALC17=0,"NA",IF(correction_sheet!$A17="","",IF(COUNT(correction_sheet!MH17,correction_sheet!NA17,correction_sheet!HE17,correction_sheet!HX17,correction_sheet!IQ17,correction_sheet!YS17,correction_sheet!ZL17)&lt;5,"NA",VLOOKUP(SUM(correction_sheet!MH17,correction_sheet!NA17,correction_sheet!HE17,correction_sheet!HX17,correction_sheet!IQ17,correction_sheet!YS17,correction_sheet!ZL17),Reference_sheet!$B$2:$D$11,3,FALSE))))</f>
        <v/>
      </c>
      <c r="E18" s="4" t="str">
        <f>IF(correction_sheet!$ALC17=0,"NA",IF(correction_sheet!$A17="","",IF(COUNT(correction_sheet!MI17,correction_sheet!NB17,correction_sheet!HF17,correction_sheet!HY17,correction_sheet!IR17,correction_sheet!YT17,correction_sheet!ZM17)&lt;5,"NA",VLOOKUP(SUM(correction_sheet!MI17,correction_sheet!NB17,correction_sheet!HF17,correction_sheet!HY17,correction_sheet!IR17,correction_sheet!YT17,correction_sheet!ZM17),Reference_sheet!$B$2:$D$11,3,FALSE))))</f>
        <v/>
      </c>
      <c r="F18" s="4" t="str">
        <f>IF(correction_sheet!$ALC17=0,"NA",IF(correction_sheet!$A17="","",IF(COUNT(correction_sheet!MJ17,correction_sheet!NC17,correction_sheet!HG17,correction_sheet!HZ17,correction_sheet!IS17,correction_sheet!YU17,correction_sheet!ZN17)&lt;5,"NA",VLOOKUP(SUM(correction_sheet!MJ17,correction_sheet!NC17,correction_sheet!HG17,correction_sheet!HZ17,correction_sheet!IS17,correction_sheet!YU17,correction_sheet!ZN17),Reference_sheet!$B$2:$D$11,3,FALSE))))</f>
        <v/>
      </c>
      <c r="G18" s="4" t="str">
        <f>IF(correction_sheet!$ALC17=0,"NA",IF(correction_sheet!$A17="","",IF(COUNT(correction_sheet!MK17,correction_sheet!ND17,correction_sheet!HH17,correction_sheet!IA17,correction_sheet!IT17,correction_sheet!YV17,correction_sheet!ZO17)&lt;5,"NA",VLOOKUP(SUM(correction_sheet!MK17,correction_sheet!ND17,correction_sheet!HH17,correction_sheet!IA17,correction_sheet!IT17,correction_sheet!YV17,correction_sheet!ZO17),Reference_sheet!$B$2:$D$11,3,FALSE))))</f>
        <v/>
      </c>
      <c r="H18" s="4" t="str">
        <f>IF(correction_sheet!$ALC17=0,"NA",IF(correction_sheet!$A17="","",IF(COUNT(correction_sheet!ML17,correction_sheet!NE17,correction_sheet!HI17,correction_sheet!IB17,correction_sheet!IU17,correction_sheet!YW17,correction_sheet!ZP17)&lt;5,"NA",VLOOKUP(SUM(correction_sheet!ML17,correction_sheet!NE17,correction_sheet!HI17,correction_sheet!IB17,correction_sheet!IU17,correction_sheet!YW17,correction_sheet!ZP17),Reference_sheet!$B$2:$D$11,3,FALSE))))</f>
        <v/>
      </c>
      <c r="I18" s="4" t="str">
        <f>IF(correction_sheet!$ALC17=0,"NA",IF(correction_sheet!$A17="","",IF(COUNT(correction_sheet!MM17,correction_sheet!NF17,correction_sheet!HJ17,correction_sheet!IC17,correction_sheet!IV17,correction_sheet!YX17,correction_sheet!ZQ17)&lt;5,"NA",VLOOKUP(SUM(correction_sheet!MM17,correction_sheet!NF17,correction_sheet!HJ17,correction_sheet!IC17,correction_sheet!IV17,correction_sheet!YX17,correction_sheet!ZQ17),Reference_sheet!$B$2:$D$11,3,FALSE))))</f>
        <v/>
      </c>
      <c r="J18" s="4" t="str">
        <f>IF(correction_sheet!$ALC17=0,"NA",IF(correction_sheet!$A17="","",IF(COUNT(correction_sheet!MN17,correction_sheet!NG17,correction_sheet!HK17,correction_sheet!ID17,correction_sheet!IW17,correction_sheet!YY17,correction_sheet!ZR17)&lt;5,"NA",VLOOKUP(SUM(correction_sheet!MN17,correction_sheet!NG17,correction_sheet!HK17,correction_sheet!ID17,correction_sheet!IW17,correction_sheet!YY17,correction_sheet!ZR17),Reference_sheet!$B$2:$D$11,3,FALSE))))</f>
        <v/>
      </c>
      <c r="K18" s="4" t="str">
        <f>IF(correction_sheet!$ALC17=0,"NA",IF(correction_sheet!$A17="","",IF(COUNT(correction_sheet!MO17,correction_sheet!NH17,correction_sheet!HL17,correction_sheet!IE17,correction_sheet!IX17,correction_sheet!YZ17,correction_sheet!ZS17)&lt;5,"NA",VLOOKUP(SUM(correction_sheet!MO17,correction_sheet!NH17,correction_sheet!HL17,correction_sheet!IE17,correction_sheet!IX17,correction_sheet!YZ17,correction_sheet!ZS17),Reference_sheet!$B$2:$D$11,3,FALSE))))</f>
        <v/>
      </c>
      <c r="L18" s="4" t="str">
        <f>IF(correction_sheet!$ALC17=0,"NA",IF(correction_sheet!$A17="","",IF(COUNT(correction_sheet!MP17,correction_sheet!NI17,correction_sheet!HM17,correction_sheet!IF17,correction_sheet!IY17,correction_sheet!ZA17,correction_sheet!ZT17)&lt;5,"NA",VLOOKUP(SUM(correction_sheet!MP17,correction_sheet!NI17,correction_sheet!HM17,correction_sheet!IF17,correction_sheet!IY17,correction_sheet!ZA17,correction_sheet!ZT17),Reference_sheet!$B$2:$D$11,3,FALSE))))</f>
        <v/>
      </c>
      <c r="M18" s="4" t="str">
        <f>IF(correction_sheet!$ALC17=0,"NA",IF(correction_sheet!$A17="","",IF(COUNT(correction_sheet!MQ17,correction_sheet!NJ17,correction_sheet!HN17,correction_sheet!IG17,correction_sheet!IZ17,correction_sheet!ZB17,correction_sheet!ZU17)&lt;5,"NA",VLOOKUP(SUM(correction_sheet!MQ17,correction_sheet!NJ17,correction_sheet!HN17,correction_sheet!IG17,correction_sheet!IZ17,correction_sheet!ZB17,correction_sheet!ZU17),Reference_sheet!$B$2:$D$11,3,FALSE))))</f>
        <v/>
      </c>
      <c r="N18" s="4" t="str">
        <f>IF(correction_sheet!$ALC17=0,"NA",IF(correction_sheet!$A17="","",IF(COUNT(correction_sheet!MR17,correction_sheet!NK17,correction_sheet!HO17,correction_sheet!IH17,correction_sheet!JA17,correction_sheet!ZC17,correction_sheet!ZV17)&lt;5,"NA",VLOOKUP(SUM(correction_sheet!MR17,correction_sheet!NK17,correction_sheet!HO17,correction_sheet!IH17,correction_sheet!JA17,correction_sheet!ZC17,correction_sheet!ZV17),Reference_sheet!$B$2:$D$11,3,FALSE))))</f>
        <v/>
      </c>
      <c r="O18" s="4" t="str">
        <f>IF(correction_sheet!$ALC17=0,"NA",IF(correction_sheet!$A17="","",IF(COUNT(correction_sheet!MS17,correction_sheet!NL17,correction_sheet!HP17,correction_sheet!II17,correction_sheet!JB17,correction_sheet!ZD17,correction_sheet!ZW17)&lt;5,"NA",VLOOKUP(SUM(correction_sheet!MS17,correction_sheet!NL17,correction_sheet!HP17,correction_sheet!II17,correction_sheet!JB17,correction_sheet!ZD17,correction_sheet!ZW17),Reference_sheet!$B$2:$D$11,3,FALSE))))</f>
        <v/>
      </c>
      <c r="P18" s="4" t="str">
        <f>IF(correction_sheet!$ALC17=0,"NA",IF(correction_sheet!$A17="","",IF(COUNT(correction_sheet!MT17,correction_sheet!NM17,correction_sheet!HQ17,correction_sheet!IJ17,correction_sheet!JC17,correction_sheet!ZE17,correction_sheet!ZX17)&lt;5,"NA",VLOOKUP(SUM(correction_sheet!MT17,correction_sheet!NM17,correction_sheet!HQ17,correction_sheet!IJ17,correction_sheet!JC17,correction_sheet!ZE17,correction_sheet!ZX17),Reference_sheet!$B$2:$D$11,3,FALSE))))</f>
        <v/>
      </c>
      <c r="Q18" s="4" t="str">
        <f>IF(correction_sheet!$ALC17=0,"NA",IF(correction_sheet!$A17="","",IF(COUNT(correction_sheet!MU17,correction_sheet!NN17,correction_sheet!HR17,correction_sheet!IK17,correction_sheet!JD17,correction_sheet!ZF17,correction_sheet!ZY17)&lt;5,"NA",VLOOKUP(SUM(correction_sheet!MU17,correction_sheet!NN17,correction_sheet!HR17,correction_sheet!IK17,correction_sheet!JD17,correction_sheet!ZF17,correction_sheet!ZY17),Reference_sheet!$B$2:$D$11,3,FALSE))))</f>
        <v/>
      </c>
      <c r="R18" s="4" t="str">
        <f>IF(correction_sheet!$ALC17=0,"NA",IF(correction_sheet!$A17="","",IF(COUNT(correction_sheet!MV17,correction_sheet!NO17,correction_sheet!HS17,correction_sheet!IL17,correction_sheet!JE17,correction_sheet!ZG17,correction_sheet!ZZ17)&lt;5,"NA",VLOOKUP(SUM(correction_sheet!MV17,correction_sheet!NO17,correction_sheet!HS17,correction_sheet!IL17,correction_sheet!JE17,correction_sheet!ZG17,correction_sheet!ZZ17),Reference_sheet!$B$2:$D$11,3,FALSE))))</f>
        <v/>
      </c>
      <c r="S18" s="4" t="str">
        <f>IF(correction_sheet!$ALC17=0,"NA",IF(correction_sheet!$A17="","",IF(COUNT(correction_sheet!MW17,correction_sheet!NP17,correction_sheet!HT17,correction_sheet!IM17,correction_sheet!JF17,correction_sheet!ZH17,correction_sheet!AAA17)&lt;5,"NA",VLOOKUP(SUM(correction_sheet!MW17,correction_sheet!NP17,correction_sheet!HT17,correction_sheet!IM17,correction_sheet!JF17,correction_sheet!ZH17,correction_sheet!AAA17),Reference_sheet!$B$2:$D$11,3,FALSE))))</f>
        <v/>
      </c>
      <c r="T18" s="4" t="str">
        <f>IF(correction_sheet!$ALC17=0,"NA",IF(correction_sheet!$A17="","",IF(COUNT(correction_sheet!MX17,correction_sheet!NQ17,correction_sheet!HU17,correction_sheet!IN17,correction_sheet!JG17,correction_sheet!ZI17,correction_sheet!AAB17)&lt;5,"NA",VLOOKUP(SUM(correction_sheet!MX17,correction_sheet!NQ17,correction_sheet!HU17,correction_sheet!IN17,correction_sheet!JG17,correction_sheet!ZI17,correction_sheet!AAB17),Reference_sheet!$B$2:$D$11,3,FALSE))))</f>
        <v/>
      </c>
      <c r="U18" s="4" t="str">
        <f>IF(correction_sheet!$ALC17=0,"NA",IF(correction_sheet!$A17="","",IF(COUNT(correction_sheet!MY17,correction_sheet!NR17,correction_sheet!HV17,correction_sheet!IO17,correction_sheet!JH17,correction_sheet!ZJ17,correction_sheet!AAC17)&lt;5,"NA",VLOOKUP(SUM(correction_sheet!MY17,correction_sheet!NR17,correction_sheet!HV17,correction_sheet!IO17,correction_sheet!JH17,correction_sheet!ZJ17,correction_sheet!AAC17),Reference_sheet!$B$2:$D$11,3,FALSE))))</f>
        <v/>
      </c>
      <c r="V18" s="4" t="str">
        <f>IF(correction_sheet!$ALC17=0,"NA",IF(correction_sheet!$A17="","",IF(COUNT( correction_sheet!C17, correction_sheet!V17, correction_sheet!AO17, correction_sheet!BH17)&lt;3,"NA",VLOOKUP(SUM(  correction_sheet!C17, correction_sheet!V17,correction_sheet!AO17, correction_sheet!BH17),Reference_sheet!$B$14:$D$18,3,FALSE))))</f>
        <v/>
      </c>
      <c r="W18" s="4" t="str">
        <f>IF(correction_sheet!$ALC17=0,"NA",IF(correction_sheet!$A17="","",IF(COUNT( correction_sheet!D17, correction_sheet!W17, correction_sheet!AP17, correction_sheet!BI17)&lt;3,"NA",VLOOKUP(SUM(  correction_sheet!D17, correction_sheet!W17,correction_sheet!AP17, correction_sheet!BI17),Reference_sheet!$B$14:$D$18,3,FALSE))))</f>
        <v/>
      </c>
      <c r="X18" s="4" t="str">
        <f>IF(correction_sheet!$ALC17=0,"NA",IF(correction_sheet!$A17="","",IF(COUNT( correction_sheet!E17, correction_sheet!X17, correction_sheet!AQ17, correction_sheet!BJ17)&lt;3,"NA",VLOOKUP(SUM(  correction_sheet!E17, correction_sheet!X17,correction_sheet!AQ17, correction_sheet!BJ17),Reference_sheet!$B$14:$D$18,3,FALSE))))</f>
        <v/>
      </c>
      <c r="Y18" s="4" t="str">
        <f>IF(correction_sheet!$ALC17=0,"NA",IF(correction_sheet!$A17="","",IF(COUNT( correction_sheet!F17, correction_sheet!Y17, correction_sheet!AR17, correction_sheet!BK17)&lt;3,"NA",VLOOKUP(SUM(  correction_sheet!F17, correction_sheet!Y17,correction_sheet!AR17, correction_sheet!BK17),Reference_sheet!$B$14:$D$18,3,FALSE))))</f>
        <v/>
      </c>
      <c r="Z18" s="4" t="str">
        <f>IF(correction_sheet!$ALC17=0,"NA",IF(correction_sheet!$A17="","",IF(COUNT( correction_sheet!G17, correction_sheet!Z17, correction_sheet!AS17, correction_sheet!BL17)&lt;3,"NA",VLOOKUP(SUM(  correction_sheet!G17, correction_sheet!Z17,correction_sheet!AS17, correction_sheet!BL17),Reference_sheet!$B$14:$D$18,3,FALSE))))</f>
        <v/>
      </c>
      <c r="AA18" s="4" t="str">
        <f>IF(correction_sheet!$ALC17=0,"NA",IF(correction_sheet!$A17="","",IF(COUNT( correction_sheet!H17, correction_sheet!AA17, correction_sheet!AT17, correction_sheet!BM17)&lt;3,"NA",VLOOKUP(SUM(  correction_sheet!H17, correction_sheet!AA17,correction_sheet!AT17, correction_sheet!BM17),Reference_sheet!$B$14:$D$18,3,FALSE))))</f>
        <v/>
      </c>
      <c r="AB18" s="4" t="str">
        <f>IF(correction_sheet!$ALC17=0,"NA",IF(correction_sheet!$A17="","",IF(COUNT( correction_sheet!I17, correction_sheet!AB17, correction_sheet!AU17, correction_sheet!BN17)&lt;3,"NA",VLOOKUP(SUM(  correction_sheet!I17, correction_sheet!AB17,correction_sheet!AU17, correction_sheet!BN17),Reference_sheet!$B$14:$D$18,3,FALSE))))</f>
        <v/>
      </c>
      <c r="AC18" s="4" t="str">
        <f>IF(correction_sheet!$ALC17=0,"NA",IF(correction_sheet!$A17="","",IF(COUNT( correction_sheet!J17, correction_sheet!AC17, correction_sheet!AV17, correction_sheet!BO17)&lt;3,"NA",VLOOKUP(SUM(  correction_sheet!J17, correction_sheet!AC17,correction_sheet!AV17, correction_sheet!BO17),Reference_sheet!$B$14:$D$18,3,FALSE))))</f>
        <v/>
      </c>
      <c r="AD18" s="4" t="str">
        <f>IF(correction_sheet!$ALC17=0,"NA",IF(correction_sheet!$A17="","",IF(COUNT( correction_sheet!K17, correction_sheet!AD17, correction_sheet!AW17, correction_sheet!BP17)&lt;3,"NA",VLOOKUP(SUM(  correction_sheet!K17, correction_sheet!AD17,correction_sheet!AW17, correction_sheet!BP17),Reference_sheet!$B$14:$D$18,3,FALSE))))</f>
        <v/>
      </c>
      <c r="AE18" s="4" t="str">
        <f>IF(correction_sheet!$ALC17=0,"NA",IF(correction_sheet!$A17="","",IF(COUNT( correction_sheet!L17, correction_sheet!AE17, correction_sheet!AX17, correction_sheet!BQ17)&lt;3,"NA",VLOOKUP(SUM(  correction_sheet!L17, correction_sheet!AE17,correction_sheet!AX17, correction_sheet!BQ17),Reference_sheet!$B$14:$D$18,3,FALSE))))</f>
        <v/>
      </c>
      <c r="AF18" s="4" t="str">
        <f>IF(correction_sheet!$ALC17=0,"NA",IF(correction_sheet!$A17="","",IF(COUNT( correction_sheet!M17, correction_sheet!AF17, correction_sheet!AY17, correction_sheet!BR17)&lt;3,"NA",VLOOKUP(SUM(  correction_sheet!M17, correction_sheet!AF17,correction_sheet!AY17, correction_sheet!BR17),Reference_sheet!$B$14:$D$18,3,FALSE))))</f>
        <v/>
      </c>
      <c r="AG18" s="4" t="str">
        <f>IF(correction_sheet!$ALC17=0,"NA",IF(correction_sheet!$A17="","",IF(COUNT( correction_sheet!N17, correction_sheet!AG17, correction_sheet!AZ17, correction_sheet!BS17)&lt;3,"NA",VLOOKUP(SUM(  correction_sheet!N17, correction_sheet!AG17,correction_sheet!AZ17, correction_sheet!BS17),Reference_sheet!$B$14:$D$18,3,FALSE))))</f>
        <v/>
      </c>
      <c r="AH18" s="4" t="str">
        <f>IF(correction_sheet!$ALC17=0,"NA",IF(correction_sheet!$A17="","",IF(COUNT( correction_sheet!O17, correction_sheet!AH17, correction_sheet!BA17, correction_sheet!BT17)&lt;3,"NA",VLOOKUP(SUM(  correction_sheet!O17, correction_sheet!AH17,correction_sheet!BA17, correction_sheet!BT17),Reference_sheet!$B$14:$D$18,3,FALSE))))</f>
        <v/>
      </c>
      <c r="AI18" s="4" t="str">
        <f>IF(correction_sheet!$ALC17=0,"NA",IF(correction_sheet!$A17="","",IF(COUNT( correction_sheet!P17, correction_sheet!AI17, correction_sheet!BB17, correction_sheet!BU17)&lt;3,"NA",VLOOKUP(SUM(  correction_sheet!P17, correction_sheet!AI17,correction_sheet!BB17, correction_sheet!BU17),Reference_sheet!$B$14:$D$18,3,FALSE))))</f>
        <v/>
      </c>
      <c r="AJ18" s="4" t="str">
        <f>IF(correction_sheet!$ALC17=0,"NA",IF(correction_sheet!$A17="","",IF(COUNT( correction_sheet!Q17, correction_sheet!AJ17, correction_sheet!BC17, correction_sheet!BV17)&lt;3,"NA",VLOOKUP(SUM(  correction_sheet!Q17, correction_sheet!AJ17,correction_sheet!BC17, correction_sheet!BV17),Reference_sheet!$B$14:$D$18,3,FALSE))))</f>
        <v/>
      </c>
      <c r="AK18" s="4" t="str">
        <f>IF(correction_sheet!$ALC17=0,"NA",IF(correction_sheet!$A17="","",IF(COUNT( correction_sheet!R17, correction_sheet!AK17, correction_sheet!BD17, correction_sheet!BW17)&lt;3,"NA",VLOOKUP(SUM(  correction_sheet!R17, correction_sheet!AK17,correction_sheet!BD17, correction_sheet!BW17),Reference_sheet!$B$14:$D$18,3,FALSE))))</f>
        <v/>
      </c>
      <c r="AL18" s="4" t="str">
        <f>IF(correction_sheet!$ALC17=0,"NA",IF(correction_sheet!$A17="","",IF(COUNT( correction_sheet!S17, correction_sheet!AL17, correction_sheet!BE17, correction_sheet!BX17)&lt;3,"NA",VLOOKUP(SUM(  correction_sheet!S17, correction_sheet!AL17,correction_sheet!BE17, correction_sheet!BX17),Reference_sheet!$B$14:$D$18,3,FALSE))))</f>
        <v/>
      </c>
      <c r="AM18" s="4" t="str">
        <f>IF(correction_sheet!$ALC17=0,"NA",IF(correction_sheet!$A17="","",IF(COUNT( correction_sheet!T17, correction_sheet!AM17, correction_sheet!BF17, correction_sheet!BY17)&lt;3,"NA",VLOOKUP(SUM(  correction_sheet!T17, correction_sheet!AM17,correction_sheet!BF17, correction_sheet!BY17),Reference_sheet!$B$14:$D$18,3,FALSE))))</f>
        <v/>
      </c>
      <c r="AN18" s="4" t="str">
        <f>IF(correction_sheet!$ALC17=0,"NA",IF(correction_sheet!$A17="","",IF(COUNT( correction_sheet!U17, correction_sheet!AN17, correction_sheet!BG17, correction_sheet!BZ17)&lt;3,"NA",VLOOKUP(SUM(  correction_sheet!U17, correction_sheet!AN17,correction_sheet!BG17, correction_sheet!BZ17),Reference_sheet!$B$14:$D$18,3,FALSE))))</f>
        <v/>
      </c>
      <c r="AO18" s="4" t="str">
        <f>IF(correction_sheet!$ALH17=0,"NA",IF(correction_sheet!$A17="","",IF(COUNT( correction_sheet!CA17, correction_sheet!ABP17, correction_sheet!ACI17, correction_sheet!AHL17,correction_sheet!AIX17,correction_sheet!AIE17)&lt;4,"NA",VLOOKUP(SUM( correction_sheet!CA17, correction_sheet!ABP17, correction_sheet!ACI17, correction_sheet!AHL17,correction_sheet!AIX17,correction_sheet!AIE17),Reference_sheet!$B$23:$D$28,3,FALSE))))</f>
        <v/>
      </c>
      <c r="AP18" s="4" t="str">
        <f>IF(correction_sheet!$ALH17=0,"NA",IF(correction_sheet!$A17="","",IF(COUNT( correction_sheet!CB17, correction_sheet!ABQ17, correction_sheet!ACJ17, correction_sheet!AHM17,correction_sheet!AIY17,correction_sheet!AIF17)&lt;4,"NA",VLOOKUP(SUM( correction_sheet!CB17, correction_sheet!ABQ17, correction_sheet!ACJ17, correction_sheet!AHM17,correction_sheet!AIY17,correction_sheet!AIF17),Reference_sheet!$B$23:$D$28,3,FALSE))))</f>
        <v/>
      </c>
      <c r="AQ18" s="4" t="str">
        <f>IF(correction_sheet!$ALH17=0,"NA",IF(correction_sheet!$A17="","",IF(COUNT( correction_sheet!CC17, correction_sheet!ABR17, correction_sheet!ACK17, correction_sheet!AHN17,correction_sheet!AIZ17,correction_sheet!AIG17)&lt;4,"NA",VLOOKUP(SUM( correction_sheet!CC17, correction_sheet!ABR17, correction_sheet!ACK17, correction_sheet!AHN17,correction_sheet!AIZ17,correction_sheet!AIG17),Reference_sheet!$B$23:$D$28,3,FALSE))))</f>
        <v/>
      </c>
      <c r="AR18" s="4" t="str">
        <f>IF(correction_sheet!$ALH17=0,"NA",IF(correction_sheet!$A17="","",IF(COUNT( correction_sheet!CD17, correction_sheet!ABS17, correction_sheet!ACL17, correction_sheet!AHO17,correction_sheet!AJA17,correction_sheet!AIH17)&lt;4,"NA",VLOOKUP(SUM( correction_sheet!CD17, correction_sheet!ABS17, correction_sheet!ACL17, correction_sheet!AHO17,correction_sheet!AJA17,correction_sheet!AIH17),Reference_sheet!$B$23:$D$28,3,FALSE))))</f>
        <v/>
      </c>
      <c r="AS18" s="4" t="str">
        <f>IF(correction_sheet!$ALH17=0,"NA",IF(correction_sheet!$A17="","",IF(COUNT( correction_sheet!CE17, correction_sheet!ABT17, correction_sheet!ACM17, correction_sheet!AHP17,correction_sheet!AJB17,correction_sheet!AII17)&lt;4,"NA",VLOOKUP(SUM( correction_sheet!CE17, correction_sheet!ABT17, correction_sheet!ACM17, correction_sheet!AHP17,correction_sheet!AJB17,correction_sheet!AII17),Reference_sheet!$B$23:$D$28,3,FALSE))))</f>
        <v/>
      </c>
      <c r="AT18" s="4" t="str">
        <f>IF(correction_sheet!$ALH17=0,"NA",IF(correction_sheet!$A17="","",IF(COUNT( correction_sheet!CF17, correction_sheet!ABU17, correction_sheet!ACN17, correction_sheet!AHQ17,correction_sheet!AJC17,correction_sheet!AIJ17)&lt;4,"NA",VLOOKUP(SUM( correction_sheet!CF17, correction_sheet!ABU17, correction_sheet!ACN17, correction_sheet!AHQ17,correction_sheet!AJC17,correction_sheet!AIJ17),Reference_sheet!$B$23:$D$28,3,FALSE))))</f>
        <v/>
      </c>
      <c r="AU18" s="4" t="str">
        <f>IF(correction_sheet!$ALH17=0,"NA",IF(correction_sheet!$A17="","",IF(COUNT( correction_sheet!CG17, correction_sheet!ABV17, correction_sheet!ACO17, correction_sheet!AHR17,correction_sheet!AJD17,correction_sheet!AIK17)&lt;4,"NA",VLOOKUP(SUM( correction_sheet!CG17, correction_sheet!ABV17, correction_sheet!ACO17, correction_sheet!AHR17,correction_sheet!AJD17,correction_sheet!AIK17),Reference_sheet!$B$23:$D$28,3,FALSE))))</f>
        <v/>
      </c>
      <c r="AV18" s="4" t="str">
        <f>IF(correction_sheet!$ALH17=0,"NA",IF(correction_sheet!$A17="","",IF(COUNT( correction_sheet!CH17, correction_sheet!ABW17, correction_sheet!ACP17, correction_sheet!AHS17,correction_sheet!AJE17,correction_sheet!AIL17)&lt;4,"NA",VLOOKUP(SUM( correction_sheet!CH17, correction_sheet!ABW17, correction_sheet!ACP17, correction_sheet!AHS17,correction_sheet!AJE17,correction_sheet!AIL17),Reference_sheet!$B$23:$D$28,3,FALSE))))</f>
        <v/>
      </c>
      <c r="AW18" s="4" t="str">
        <f>IF(correction_sheet!$ALH17=0,"NA",IF(correction_sheet!$A17="","",IF(COUNT( correction_sheet!CI17, correction_sheet!ABX17, correction_sheet!ACQ17, correction_sheet!AHT17,correction_sheet!AJF17,correction_sheet!AIM17)&lt;4,"NA",VLOOKUP(SUM( correction_sheet!CI17, correction_sheet!ABX17, correction_sheet!ACQ17, correction_sheet!AHT17,correction_sheet!AJF17,correction_sheet!AIM17),Reference_sheet!$B$23:$D$28,3,FALSE))))</f>
        <v/>
      </c>
      <c r="AX18" s="4" t="str">
        <f>IF(correction_sheet!$ALH17=0,"NA",IF(correction_sheet!$A17="","",IF(COUNT( correction_sheet!CJ17, correction_sheet!ABY17, correction_sheet!ACR17, correction_sheet!AHU17,correction_sheet!AJG17,correction_sheet!AIN17)&lt;4,"NA",VLOOKUP(SUM( correction_sheet!CJ17, correction_sheet!ABY17, correction_sheet!ACR17, correction_sheet!AHU17,correction_sheet!AJG17,correction_sheet!AIN17),Reference_sheet!$B$23:$D$28,3,FALSE))))</f>
        <v/>
      </c>
      <c r="AY18" s="4" t="str">
        <f>IF(correction_sheet!$ALH17=0,"NA",IF(correction_sheet!$A17="","",IF(COUNT( correction_sheet!CK17, correction_sheet!ABZ17, correction_sheet!ACS17, correction_sheet!AHV17,correction_sheet!AJH17,correction_sheet!AIO17)&lt;4,"NA",VLOOKUP(SUM( correction_sheet!CK17, correction_sheet!ABZ17, correction_sheet!ACS17, correction_sheet!AHV17,correction_sheet!AJH17,correction_sheet!AIO17),Reference_sheet!$B$23:$D$28,3,FALSE))))</f>
        <v/>
      </c>
      <c r="AZ18" s="4" t="str">
        <f>IF(correction_sheet!$ALH17=0,"NA",IF(correction_sheet!$A17="","",IF(COUNT( correction_sheet!CL17, correction_sheet!ACA17, correction_sheet!ACT17, correction_sheet!AHW17,correction_sheet!AJI17,correction_sheet!AIP17)&lt;4,"NA",VLOOKUP(SUM( correction_sheet!CL17, correction_sheet!ACA17, correction_sheet!ACT17, correction_sheet!AHW17,correction_sheet!AJI17,correction_sheet!AIP17),Reference_sheet!$B$23:$D$28,3,FALSE))))</f>
        <v/>
      </c>
      <c r="BA18" s="4" t="str">
        <f>IF(correction_sheet!$ALH17=0,"NA",IF(correction_sheet!$A17="","",IF(COUNT( correction_sheet!CM17, correction_sheet!ACB17, correction_sheet!ACU17, correction_sheet!AHX17,correction_sheet!AJJ17,correction_sheet!AIQ17)&lt;4,"NA",VLOOKUP(SUM( correction_sheet!CM17, correction_sheet!ACB17, correction_sheet!ACU17, correction_sheet!AHX17,correction_sheet!AJJ17,correction_sheet!AIQ17),Reference_sheet!$B$23:$D$28,3,FALSE))))</f>
        <v/>
      </c>
      <c r="BB18" s="4" t="str">
        <f>IF(correction_sheet!$ALH17=0,"NA",IF(correction_sheet!$A17="","",IF(COUNT( correction_sheet!CN17, correction_sheet!ACC17, correction_sheet!ACV17, correction_sheet!AHY17,correction_sheet!AJK17,correction_sheet!AIR17)&lt;4,"NA",VLOOKUP(SUM( correction_sheet!CN17, correction_sheet!ACC17, correction_sheet!ACV17, correction_sheet!AHY17,correction_sheet!AJK17,correction_sheet!AIR17),Reference_sheet!$B$23:$D$28,3,FALSE))))</f>
        <v/>
      </c>
      <c r="BC18" s="4" t="str">
        <f>IF(correction_sheet!$ALH17=0,"NA",IF(correction_sheet!$A17="","",IF(COUNT( correction_sheet!CO17, correction_sheet!ACD17, correction_sheet!ACW17, correction_sheet!AHZ17,correction_sheet!AJL17,correction_sheet!AIS17)&lt;4,"NA",VLOOKUP(SUM( correction_sheet!CO17, correction_sheet!ACD17, correction_sheet!ACW17, correction_sheet!AHZ17,correction_sheet!AJL17,correction_sheet!AIS17),Reference_sheet!$B$23:$D$28,3,FALSE))))</f>
        <v/>
      </c>
      <c r="BD18" s="4" t="str">
        <f>IF(correction_sheet!$ALH17=0,"NA",IF(correction_sheet!$A17="","",IF(COUNT( correction_sheet!CP17, correction_sheet!ACE17, correction_sheet!ACX17, correction_sheet!AIA17,correction_sheet!AJM17,correction_sheet!AIT17)&lt;4,"NA",VLOOKUP(SUM( correction_sheet!CP17, correction_sheet!ACE17, correction_sheet!ACX17, correction_sheet!AIA17,correction_sheet!AJM17,correction_sheet!AIT17),Reference_sheet!$B$23:$D$28,3,FALSE))))</f>
        <v/>
      </c>
      <c r="BE18" s="4" t="str">
        <f>IF(correction_sheet!$ALH17=0,"NA",IF(correction_sheet!$A17="","",IF(COUNT( correction_sheet!CQ17, correction_sheet!ACF17, correction_sheet!ACY17, correction_sheet!AIB17,correction_sheet!AJN17,correction_sheet!AIU17)&lt;4,"NA",VLOOKUP(SUM( correction_sheet!CQ17, correction_sheet!ACF17, correction_sheet!ACY17, correction_sheet!AIB17,correction_sheet!AJN17,correction_sheet!AIU17),Reference_sheet!$B$23:$D$28,3,FALSE))))</f>
        <v/>
      </c>
      <c r="BF18" s="4" t="str">
        <f>IF(correction_sheet!$ALH17=0,"NA",IF(correction_sheet!$A17="","",IF(COUNT( correction_sheet!CR17, correction_sheet!ACG17, correction_sheet!ACZ17, correction_sheet!AIC17,correction_sheet!AJO17,correction_sheet!AIV17)&lt;4,"NA",VLOOKUP(SUM( correction_sheet!CR17, correction_sheet!ACG17, correction_sheet!ACZ17, correction_sheet!AIC17,correction_sheet!AJO17,correction_sheet!AIV17),Reference_sheet!$B$23:$D$28,3,FALSE))))</f>
        <v/>
      </c>
      <c r="BG18" s="4" t="str">
        <f>IF(correction_sheet!$ALH17=0,"NA",IF(correction_sheet!$A17="","",IF(COUNT( correction_sheet!CS17, correction_sheet!ACH17, correction_sheet!ADA17, correction_sheet!AID17,correction_sheet!AJP17,correction_sheet!AIW17)&lt;4,"NA",VLOOKUP(SUM( correction_sheet!CS17, correction_sheet!ACH17, correction_sheet!ADA17, correction_sheet!AID17,correction_sheet!AJP17,correction_sheet!AIW17),Reference_sheet!$B$23:$D$28,3,FALSE))))</f>
        <v/>
      </c>
      <c r="BH18" s="4" t="str">
        <f>IF(correction_sheet!$ALC17=0,"NA",IF(correction_sheet!$A17="","",IF(COUNT( correction_sheet!CT17, correction_sheet!DM17, correction_sheet!EY17, correction_sheet!FR17, correction_sheet!GK17,correction_sheet!EF17)&lt;4,"NA",VLOOKUP(SUM(correction_sheet!CT17, correction_sheet!DM17, correction_sheet!EY17, correction_sheet!FR17, correction_sheet!GK17,correction_sheet!EF17),Reference_sheet!$B$32:$D$38,3,FALSE))))</f>
        <v/>
      </c>
      <c r="BI18" s="4" t="str">
        <f>IF(correction_sheet!$ALC17=0,"NA",IF(correction_sheet!$A17="","",IF(COUNT( correction_sheet!CU17, correction_sheet!DN17, correction_sheet!EZ17, correction_sheet!FS17, correction_sheet!GL17,correction_sheet!EG17)&lt;4,"NA",VLOOKUP(SUM(correction_sheet!CU17, correction_sheet!DN17, correction_sheet!EZ17, correction_sheet!FS17, correction_sheet!GL17,correction_sheet!EG17),Reference_sheet!$B$32:$D$38,3,FALSE))))</f>
        <v/>
      </c>
      <c r="BJ18" s="4" t="str">
        <f>IF(correction_sheet!$ALC17=0,"NA",IF(correction_sheet!$A17="","",IF(COUNT( correction_sheet!CV17, correction_sheet!DO17, correction_sheet!FA17, correction_sheet!FT17, correction_sheet!GM17,correction_sheet!EH17)&lt;4,"NA",VLOOKUP(SUM(correction_sheet!CV17, correction_sheet!DO17, correction_sheet!FA17, correction_sheet!FT17, correction_sheet!GM17,correction_sheet!EH17),Reference_sheet!$B$32:$D$38,3,FALSE))))</f>
        <v/>
      </c>
      <c r="BK18" s="4" t="str">
        <f>IF(correction_sheet!$ALC17=0,"NA",IF(correction_sheet!$A17="","",IF(COUNT( correction_sheet!CW17, correction_sheet!DP17, correction_sheet!FB17, correction_sheet!FU17, correction_sheet!GN17,correction_sheet!EI17)&lt;4,"NA",VLOOKUP(SUM(correction_sheet!CW17, correction_sheet!DP17, correction_sheet!FB17, correction_sheet!FU17, correction_sheet!GN17,correction_sheet!EI17),Reference_sheet!$B$32:$D$38,3,FALSE))))</f>
        <v/>
      </c>
      <c r="BL18" s="4" t="str">
        <f>IF(correction_sheet!$ALC17=0,"NA",IF(correction_sheet!$A17="","",IF(COUNT( correction_sheet!CX17, correction_sheet!DQ17, correction_sheet!FC17, correction_sheet!FV17, correction_sheet!GO17,correction_sheet!EJ17)&lt;4,"NA",VLOOKUP(SUM(correction_sheet!CX17, correction_sheet!DQ17, correction_sheet!FC17, correction_sheet!FV17, correction_sheet!GO17,correction_sheet!EJ17),Reference_sheet!$B$32:$D$38,3,FALSE))))</f>
        <v/>
      </c>
      <c r="BM18" s="4" t="str">
        <f>IF(correction_sheet!$ALC17=0,"NA",IF(correction_sheet!$A17="","",IF(COUNT( correction_sheet!CY17, correction_sheet!DR17, correction_sheet!FD17, correction_sheet!FW17, correction_sheet!GP17,correction_sheet!EK17)&lt;4,"NA",VLOOKUP(SUM(correction_sheet!CY17, correction_sheet!DR17, correction_sheet!FD17, correction_sheet!FW17, correction_sheet!GP17,correction_sheet!EK17),Reference_sheet!$B$32:$D$38,3,FALSE))))</f>
        <v/>
      </c>
      <c r="BN18" s="4" t="str">
        <f>IF(correction_sheet!$ALC17=0,"NA",IF(correction_sheet!$A17="","",IF(COUNT( correction_sheet!CZ17, correction_sheet!DS17, correction_sheet!FE17, correction_sheet!FX17, correction_sheet!GQ17,correction_sheet!EL17)&lt;4,"NA",VLOOKUP(SUM(correction_sheet!CZ17, correction_sheet!DS17, correction_sheet!FE17, correction_sheet!FX17, correction_sheet!GQ17,correction_sheet!EL17),Reference_sheet!$B$32:$D$38,3,FALSE))))</f>
        <v/>
      </c>
      <c r="BO18" s="4" t="str">
        <f>IF(correction_sheet!$ALC17=0,"NA",IF(correction_sheet!$A17="","",IF(COUNT( correction_sheet!DA17, correction_sheet!DT17, correction_sheet!FF17, correction_sheet!FY17, correction_sheet!GR17,correction_sheet!EM17)&lt;4,"NA",VLOOKUP(SUM(correction_sheet!DA17, correction_sheet!DT17, correction_sheet!FF17, correction_sheet!FY17, correction_sheet!GR17,correction_sheet!EM17),Reference_sheet!$B$32:$D$38,3,FALSE))))</f>
        <v/>
      </c>
      <c r="BP18" s="4" t="str">
        <f>IF(correction_sheet!$ALC17=0,"NA",IF(correction_sheet!$A17="","",IF(COUNT( correction_sheet!DB17, correction_sheet!DU17, correction_sheet!FG17, correction_sheet!FZ17, correction_sheet!GS17,correction_sheet!EN17)&lt;4,"NA",VLOOKUP(SUM(correction_sheet!DB17, correction_sheet!DU17, correction_sheet!FG17, correction_sheet!FZ17, correction_sheet!GS17,correction_sheet!EN17),Reference_sheet!$B$32:$D$38,3,FALSE))))</f>
        <v/>
      </c>
      <c r="BQ18" s="4" t="str">
        <f>IF(correction_sheet!$ALC17=0,"NA",IF(correction_sheet!$A17="","",IF(COUNT( correction_sheet!DC17, correction_sheet!DV17, correction_sheet!FH17, correction_sheet!GA17, correction_sheet!GT17,correction_sheet!EO17)&lt;4,"NA",VLOOKUP(SUM(correction_sheet!DC17, correction_sheet!DV17, correction_sheet!FH17, correction_sheet!GA17, correction_sheet!GT17,correction_sheet!EO17),Reference_sheet!$B$32:$D$38,3,FALSE))))</f>
        <v/>
      </c>
      <c r="BR18" s="4" t="str">
        <f>IF(correction_sheet!$ALC17=0,"NA",IF(correction_sheet!$A17="","",IF(COUNT( correction_sheet!DD17, correction_sheet!DW17, correction_sheet!FI17, correction_sheet!GB17, correction_sheet!GU17,correction_sheet!EP17)&lt;4,"NA",VLOOKUP(SUM(correction_sheet!DD17, correction_sheet!DW17, correction_sheet!FI17, correction_sheet!GB17, correction_sheet!GU17,correction_sheet!EP17),Reference_sheet!$B$32:$D$38,3,FALSE))))</f>
        <v/>
      </c>
      <c r="BS18" s="4" t="str">
        <f>IF(correction_sheet!$ALC17=0,"NA",IF(correction_sheet!$A17="","",IF(COUNT( correction_sheet!DE17, correction_sheet!DX17, correction_sheet!FJ17, correction_sheet!GC17, correction_sheet!GV17,correction_sheet!EQ17)&lt;4,"NA",VLOOKUP(SUM(correction_sheet!DE17, correction_sheet!DX17, correction_sheet!FJ17, correction_sheet!GC17, correction_sheet!GV17,correction_sheet!EQ17),Reference_sheet!$B$32:$D$38,3,FALSE))))</f>
        <v/>
      </c>
      <c r="BT18" s="4" t="str">
        <f>IF(correction_sheet!$ALC17=0,"NA",IF(correction_sheet!$A17="","",IF(COUNT( correction_sheet!DF17, correction_sheet!DY17, correction_sheet!FK17, correction_sheet!GD17, correction_sheet!GW17,correction_sheet!ER17)&lt;4,"NA",VLOOKUP(SUM(correction_sheet!DF17, correction_sheet!DY17, correction_sheet!FK17, correction_sheet!GD17, correction_sheet!GW17,correction_sheet!ER17),Reference_sheet!$B$32:$D$38,3,FALSE))))</f>
        <v/>
      </c>
      <c r="BU18" s="4" t="str">
        <f>IF(correction_sheet!$ALC17=0,"NA",IF(correction_sheet!$A17="","",IF(COUNT( correction_sheet!DG17, correction_sheet!DZ17, correction_sheet!FL17, correction_sheet!GE17, correction_sheet!GX17,correction_sheet!ES17)&lt;4,"NA",VLOOKUP(SUM(correction_sheet!DG17, correction_sheet!DZ17, correction_sheet!FL17, correction_sheet!GE17, correction_sheet!GX17,correction_sheet!ES17),Reference_sheet!$B$32:$D$38,3,FALSE))))</f>
        <v/>
      </c>
      <c r="BV18" s="4" t="str">
        <f>IF(correction_sheet!$ALC17=0,"NA",IF(correction_sheet!$A17="","",IF(COUNT( correction_sheet!DH17, correction_sheet!EA17, correction_sheet!FM17, correction_sheet!GF17, correction_sheet!GY17,correction_sheet!ET17)&lt;4,"NA",VLOOKUP(SUM(correction_sheet!DH17, correction_sheet!EA17, correction_sheet!FM17, correction_sheet!GF17, correction_sheet!GY17,correction_sheet!ET17),Reference_sheet!$B$32:$D$38,3,FALSE))))</f>
        <v/>
      </c>
      <c r="BW18" s="4" t="str">
        <f>IF(correction_sheet!$ALC17=0,"NA",IF(correction_sheet!$A17="","",IF(COUNT( correction_sheet!DI17, correction_sheet!EB17, correction_sheet!FN17, correction_sheet!GG17, correction_sheet!GZ17,correction_sheet!EU17)&lt;4,"NA",VLOOKUP(SUM(correction_sheet!DI17, correction_sheet!EB17, correction_sheet!FN17, correction_sheet!GG17, correction_sheet!GZ17,correction_sheet!EU17),Reference_sheet!$B$32:$D$38,3,FALSE))))</f>
        <v/>
      </c>
      <c r="BX18" s="4" t="str">
        <f>IF(correction_sheet!$ALC17=0,"NA",IF(correction_sheet!$A17="","",IF(COUNT( correction_sheet!DJ17, correction_sheet!EC17, correction_sheet!FO17, correction_sheet!GH17, correction_sheet!HA17,correction_sheet!EV17)&lt;4,"NA",VLOOKUP(SUM(correction_sheet!DJ17, correction_sheet!EC17, correction_sheet!FO17, correction_sheet!GH17, correction_sheet!HA17,correction_sheet!EV17),Reference_sheet!$B$32:$D$38,3,FALSE))))</f>
        <v/>
      </c>
      <c r="BY18" s="4" t="str">
        <f>IF(correction_sheet!$ALC17=0,"NA",IF(correction_sheet!$A17="","",IF(COUNT( correction_sheet!DK17, correction_sheet!ED17, correction_sheet!FP17, correction_sheet!GI17, correction_sheet!HB17,correction_sheet!EW17)&lt;4,"NA",VLOOKUP(SUM(correction_sheet!DK17, correction_sheet!ED17, correction_sheet!FP17, correction_sheet!GI17, correction_sheet!HB17,correction_sheet!EW17),Reference_sheet!$B$32:$D$38,3,FALSE))))</f>
        <v/>
      </c>
      <c r="BZ18" s="4" t="str">
        <f>IF(correction_sheet!$ALC17=0,"NA",IF(correction_sheet!$A17="","",IF(COUNT( correction_sheet!DL17, correction_sheet!EE17, correction_sheet!FQ17, correction_sheet!GJ17, correction_sheet!HC17,correction_sheet!EX17)&lt;4,"NA",VLOOKUP(SUM(correction_sheet!DL17, correction_sheet!EE17, correction_sheet!FQ17, correction_sheet!GJ17, correction_sheet!HC17,correction_sheet!EX17),Reference_sheet!$B$32:$D$38,3,FALSE))))</f>
        <v/>
      </c>
      <c r="CA18" s="4" t="str">
        <f>IF(correction_sheet!$ALH17=0,"NA",IF(correction_sheet!$A17="","",IF(COUNT(correction_sheet!NS17,correction_sheet!OL17,correction_sheet!PE17,correction_sheet!PX17,correction_sheet!QQ17)&lt;3,"NA",VLOOKUP(SUM(correction_sheet!NS17,correction_sheet!OL17,correction_sheet!PE17,correction_sheet!PX17,correction_sheet!QQ17),Reference_sheet!$B$41:$D$46,3,FALSE))))</f>
        <v/>
      </c>
      <c r="CB18" s="4" t="str">
        <f>IF(correction_sheet!$ALH17=0,"NA",IF(correction_sheet!$A17="","",IF(COUNT(correction_sheet!NT17,correction_sheet!OM17,correction_sheet!PF17,correction_sheet!PY17,correction_sheet!QR17)&lt;3,"NA",VLOOKUP(SUM(correction_sheet!NT17,correction_sheet!OM17,correction_sheet!PF17,correction_sheet!PY17,correction_sheet!QR17),Reference_sheet!$B$41:$D$46,3,FALSE))))</f>
        <v/>
      </c>
      <c r="CC18" s="4" t="str">
        <f>IF(correction_sheet!$ALH17=0,"NA",IF(correction_sheet!$A17="","",IF(COUNT(correction_sheet!NU17,correction_sheet!ON17,correction_sheet!PG17,correction_sheet!PZ17,correction_sheet!QS17)&lt;3,"NA",VLOOKUP(SUM(correction_sheet!NU17,correction_sheet!ON17,correction_sheet!PG17,correction_sheet!PZ17,correction_sheet!QS17),Reference_sheet!$B$41:$D$46,3,FALSE))))</f>
        <v/>
      </c>
      <c r="CD18" s="4" t="str">
        <f>IF(correction_sheet!$ALH17=0,"NA",IF(correction_sheet!$A17="","",IF(COUNT(correction_sheet!NV17,correction_sheet!OO17,correction_sheet!PH17,correction_sheet!QA17,correction_sheet!QT17)&lt;3,"NA",VLOOKUP(SUM(correction_sheet!NV17,correction_sheet!OO17,correction_sheet!PH17,correction_sheet!QA17,correction_sheet!QT17),Reference_sheet!$B$41:$D$46,3,FALSE))))</f>
        <v/>
      </c>
      <c r="CE18" s="4" t="str">
        <f>IF(correction_sheet!$ALH17=0,"NA",IF(correction_sheet!$A17="","",IF(COUNT(correction_sheet!NW17,correction_sheet!OP17,correction_sheet!PI17,correction_sheet!QB17,correction_sheet!QU17)&lt;3,"NA",VLOOKUP(SUM(correction_sheet!NW17,correction_sheet!OP17,correction_sheet!PI17,correction_sheet!QB17,correction_sheet!QU17),Reference_sheet!$B$41:$D$46,3,FALSE))))</f>
        <v/>
      </c>
      <c r="CF18" s="4" t="str">
        <f>IF(correction_sheet!$ALH17=0,"NA",IF(correction_sheet!$A17="","",IF(COUNT(correction_sheet!NX17,correction_sheet!OQ17,correction_sheet!PJ17,correction_sheet!QC17,correction_sheet!QV17)&lt;3,"NA",VLOOKUP(SUM(correction_sheet!NX17,correction_sheet!OQ17,correction_sheet!PJ17,correction_sheet!QC17,correction_sheet!QV17),Reference_sheet!$B$41:$D$46,3,FALSE))))</f>
        <v/>
      </c>
      <c r="CG18" s="4" t="str">
        <f>IF(correction_sheet!$ALH17=0,"NA",IF(correction_sheet!$A17="","",IF(COUNT(correction_sheet!NY17,correction_sheet!OR17,correction_sheet!PK17,correction_sheet!QD17,correction_sheet!QW17)&lt;3,"NA",VLOOKUP(SUM(correction_sheet!NY17,correction_sheet!OR17,correction_sheet!PK17,correction_sheet!QD17,correction_sheet!QW17),Reference_sheet!$B$41:$D$46,3,FALSE))))</f>
        <v/>
      </c>
      <c r="CH18" s="4" t="str">
        <f>IF(correction_sheet!$ALH17=0,"NA",IF(correction_sheet!$A17="","",IF(COUNT(correction_sheet!NZ17,correction_sheet!OS17,correction_sheet!PL17,correction_sheet!QE17,correction_sheet!QX17)&lt;3,"NA",VLOOKUP(SUM(correction_sheet!NZ17,correction_sheet!OS17,correction_sheet!PL17,correction_sheet!QE17,correction_sheet!QX17),Reference_sheet!$B$41:$D$46,3,FALSE))))</f>
        <v/>
      </c>
      <c r="CI18" s="4" t="str">
        <f>IF(correction_sheet!$ALH17=0,"NA",IF(correction_sheet!$A17="","",IF(COUNT(correction_sheet!OA17,correction_sheet!OT17,correction_sheet!PM17,correction_sheet!QF17,correction_sheet!QY17)&lt;3,"NA",VLOOKUP(SUM(correction_sheet!OA17,correction_sheet!OT17,correction_sheet!PM17,correction_sheet!QF17,correction_sheet!QY17),Reference_sheet!$B$41:$D$46,3,FALSE))))</f>
        <v/>
      </c>
      <c r="CJ18" s="4" t="str">
        <f>IF(correction_sheet!$ALH17=0,"NA",IF(correction_sheet!$A17="","",IF(COUNT(correction_sheet!OB17,correction_sheet!OU17,correction_sheet!PN17,correction_sheet!QG17,correction_sheet!QZ17)&lt;3,"NA",VLOOKUP(SUM(correction_sheet!OB17,correction_sheet!OU17,correction_sheet!PN17,correction_sheet!QG17,correction_sheet!QZ17),Reference_sheet!$B$41:$D$46,3,FALSE))))</f>
        <v/>
      </c>
      <c r="CK18" s="4" t="str">
        <f>IF(correction_sheet!$ALH17=0,"NA",IF(correction_sheet!$A17="","",IF(COUNT(correction_sheet!OC17,correction_sheet!OV17,correction_sheet!PO17,correction_sheet!QH17,correction_sheet!RA17)&lt;3,"NA",VLOOKUP(SUM(correction_sheet!OC17,correction_sheet!OV17,correction_sheet!PO17,correction_sheet!QH17,correction_sheet!RA17),Reference_sheet!$B$41:$D$46,3,FALSE))))</f>
        <v/>
      </c>
      <c r="CL18" s="4" t="str">
        <f>IF(correction_sheet!$ALH17=0,"NA",IF(correction_sheet!$A17="","",IF(COUNT(correction_sheet!OD17,correction_sheet!OW17,correction_sheet!PP17,correction_sheet!QI17,correction_sheet!RB17)&lt;3,"NA",VLOOKUP(SUM(correction_sheet!OD17,correction_sheet!OW17,correction_sheet!PP17,correction_sheet!QI17,correction_sheet!RB17),Reference_sheet!$B$41:$D$46,3,FALSE))))</f>
        <v/>
      </c>
      <c r="CM18" s="4" t="str">
        <f>IF(correction_sheet!$ALH17=0,"NA",IF(correction_sheet!$A17="","",IF(COUNT(correction_sheet!OE17,correction_sheet!OX17,correction_sheet!PQ17,correction_sheet!QJ17,correction_sheet!RC17)&lt;3,"NA",VLOOKUP(SUM(correction_sheet!OE17,correction_sheet!OX17,correction_sheet!PQ17,correction_sheet!QJ17,correction_sheet!RC17),Reference_sheet!$B$41:$D$46,3,FALSE))))</f>
        <v/>
      </c>
      <c r="CN18" s="4" t="str">
        <f>IF(correction_sheet!$ALH17=0,"NA",IF(correction_sheet!$A17="","",IF(COUNT(correction_sheet!OF17,correction_sheet!OY17,correction_sheet!PR17,correction_sheet!QK17,correction_sheet!RD17)&lt;3,"NA",VLOOKUP(SUM(correction_sheet!OF17,correction_sheet!OY17,correction_sheet!PR17,correction_sheet!QK17,correction_sheet!RD17),Reference_sheet!$B$41:$D$46,3,FALSE))))</f>
        <v/>
      </c>
      <c r="CO18" s="4" t="str">
        <f>IF(correction_sheet!$ALH17=0,"NA",IF(correction_sheet!$A17="","",IF(COUNT(correction_sheet!OG17,correction_sheet!OZ17,correction_sheet!PS17,correction_sheet!QL17,correction_sheet!RE17)&lt;3,"NA",VLOOKUP(SUM(correction_sheet!OG17,correction_sheet!OZ17,correction_sheet!PS17,correction_sheet!QL17,correction_sheet!RE17),Reference_sheet!$B$41:$D$46,3,FALSE))))</f>
        <v/>
      </c>
      <c r="CP18" s="4" t="str">
        <f>IF(correction_sheet!$ALH17=0,"NA",IF(correction_sheet!$A17="","",IF(COUNT(correction_sheet!OH17,correction_sheet!PA17,correction_sheet!PT17,correction_sheet!QM17,correction_sheet!RF17)&lt;3,"NA",VLOOKUP(SUM(correction_sheet!OH17,correction_sheet!PA17,correction_sheet!PT17,correction_sheet!QM17,correction_sheet!RF17),Reference_sheet!$B$41:$D$46,3,FALSE))))</f>
        <v/>
      </c>
      <c r="CQ18" s="4" t="str">
        <f>IF(correction_sheet!$ALH17=0,"NA",IF(correction_sheet!$A17="","",IF(COUNT(correction_sheet!OI17,correction_sheet!PB17,correction_sheet!PU17,correction_sheet!QN17,correction_sheet!RG17)&lt;3,"NA",VLOOKUP(SUM(correction_sheet!OI17,correction_sheet!PB17,correction_sheet!PU17,correction_sheet!QN17,correction_sheet!RG17),Reference_sheet!$B$41:$D$46,3,FALSE))))</f>
        <v/>
      </c>
      <c r="CR18" s="4" t="str">
        <f>IF(correction_sheet!$ALH17=0,"NA",IF(correction_sheet!$A17="","",IF(COUNT(correction_sheet!OJ17,correction_sheet!PC17,correction_sheet!PV17,correction_sheet!QO17,correction_sheet!RH17)&lt;3,"NA",VLOOKUP(SUM(correction_sheet!OJ17,correction_sheet!PC17,correction_sheet!PV17,correction_sheet!QO17,correction_sheet!RH17),Reference_sheet!$B$41:$D$46,3,FALSE))))</f>
        <v/>
      </c>
      <c r="CS18" s="4" t="str">
        <f>IF(correction_sheet!$ALH17=0,"NA",IF(correction_sheet!$A17="","",IF(COUNT(correction_sheet!OK17,correction_sheet!PD17,correction_sheet!PW17,correction_sheet!QP17,correction_sheet!RI17)&lt;3,"NA",VLOOKUP(SUM(correction_sheet!OK17,correction_sheet!PD17,correction_sheet!PW17,correction_sheet!QP17,correction_sheet!RI17),Reference_sheet!$B$41:$D$46,3,FALSE))))</f>
        <v/>
      </c>
      <c r="CT18" s="4" t="str">
        <f>IF(correction_sheet!$ALH17=0,"NA",IF(correction_sheet!$A17="","",IF(COUNT(correction_sheet!JI17,correction_sheet!KB17,correction_sheet!KU17,correction_sheet!LN17)&lt;2,"NA",VLOOKUP(SUM(correction_sheet!JI17,correction_sheet!KB17,correction_sheet!KU17,correction_sheet!LN17),Reference_sheet!$B$50:$D$55,3,FALSE))))</f>
        <v/>
      </c>
      <c r="CU18" s="4" t="str">
        <f>IF(correction_sheet!$ALH17=0,"NA",IF(correction_sheet!$A17="","",IF(COUNT(correction_sheet!JJ17,correction_sheet!KC17,correction_sheet!KV17,correction_sheet!LO17)&lt;2,"NA",VLOOKUP(SUM(correction_sheet!JJ17,correction_sheet!KC17,correction_sheet!KV17,correction_sheet!LO17),Reference_sheet!$B$50:$D$55,3,FALSE))))</f>
        <v/>
      </c>
      <c r="CV18" s="4" t="str">
        <f>IF(correction_sheet!$ALH17=0,"NA",IF(correction_sheet!$A17="","",IF(COUNT(correction_sheet!JK17,correction_sheet!KD17,correction_sheet!KW17,correction_sheet!LP17)&lt;2,"NA",VLOOKUP(SUM(correction_sheet!JK17,correction_sheet!KD17,correction_sheet!KW17,correction_sheet!LP17),Reference_sheet!$B$50:$D$55,3,FALSE))))</f>
        <v/>
      </c>
      <c r="CW18" s="4" t="str">
        <f>IF(correction_sheet!$ALH17=0,"NA",IF(correction_sheet!$A17="","",IF(COUNT(correction_sheet!JL17,correction_sheet!KE17,correction_sheet!KX17,correction_sheet!LQ17)&lt;2,"NA",VLOOKUP(SUM(correction_sheet!JL17,correction_sheet!KE17,correction_sheet!KX17,correction_sheet!LQ17),Reference_sheet!$B$50:$D$55,3,FALSE))))</f>
        <v/>
      </c>
      <c r="CX18" s="4" t="str">
        <f>IF(correction_sheet!$ALH17=0,"NA",IF(correction_sheet!$A17="","",IF(COUNT(correction_sheet!JM17,correction_sheet!KF17,correction_sheet!KY17,correction_sheet!LR17)&lt;2,"NA",VLOOKUP(SUM(correction_sheet!JM17,correction_sheet!KF17,correction_sheet!KY17,correction_sheet!LR17),Reference_sheet!$B$50:$D$55,3,FALSE))))</f>
        <v/>
      </c>
      <c r="CY18" s="4" t="str">
        <f>IF(correction_sheet!$ALH17=0,"NA",IF(correction_sheet!$A17="","",IF(COUNT(correction_sheet!JN17,correction_sheet!KG17,correction_sheet!KZ17,correction_sheet!LS17)&lt;2,"NA",VLOOKUP(SUM(correction_sheet!JN17,correction_sheet!KG17,correction_sheet!KZ17,correction_sheet!LS17),Reference_sheet!$B$50:$D$55,3,FALSE))))</f>
        <v/>
      </c>
      <c r="CZ18" s="4" t="str">
        <f>IF(correction_sheet!$ALH17=0,"NA",IF(correction_sheet!$A17="","",IF(COUNT(correction_sheet!JO17,correction_sheet!KH17,correction_sheet!LA17,correction_sheet!LT17)&lt;2,"NA",VLOOKUP(SUM(correction_sheet!JO17,correction_sheet!KH17,correction_sheet!LA17,correction_sheet!LT17),Reference_sheet!$B$50:$D$55,3,FALSE))))</f>
        <v/>
      </c>
      <c r="DA18" s="4" t="str">
        <f>IF(correction_sheet!$ALH17=0,"NA",IF(correction_sheet!$A17="","",IF(COUNT(correction_sheet!JP17,correction_sheet!KI17,correction_sheet!LB17,correction_sheet!LU17)&lt;2,"NA",VLOOKUP(SUM(correction_sheet!JP17,correction_sheet!KI17,correction_sheet!LB17,correction_sheet!LU17),Reference_sheet!$B$50:$D$55,3,FALSE))))</f>
        <v/>
      </c>
      <c r="DB18" s="4" t="str">
        <f>IF(correction_sheet!$ALH17=0,"NA",IF(correction_sheet!$A17="","",IF(COUNT(correction_sheet!JQ17,correction_sheet!KJ17,correction_sheet!LC17,correction_sheet!LV17)&lt;2,"NA",VLOOKUP(SUM(correction_sheet!JQ17,correction_sheet!KJ17,correction_sheet!LC17,correction_sheet!LV17),Reference_sheet!$B$50:$D$55,3,FALSE))))</f>
        <v/>
      </c>
      <c r="DC18" s="4" t="str">
        <f>IF(correction_sheet!$ALH17=0,"NA",IF(correction_sheet!$A17="","",IF(COUNT(correction_sheet!JR17,correction_sheet!KK17,correction_sheet!LD17,correction_sheet!LW17)&lt;2,"NA",VLOOKUP(SUM(correction_sheet!JR17,correction_sheet!KK17,correction_sheet!LD17,correction_sheet!LW17),Reference_sheet!$B$50:$D$55,3,FALSE))))</f>
        <v/>
      </c>
      <c r="DD18" s="4" t="str">
        <f>IF(correction_sheet!$ALH17=0,"NA",IF(correction_sheet!$A17="","",IF(COUNT(correction_sheet!JS17,correction_sheet!KL17,correction_sheet!LE17,correction_sheet!LX17)&lt;2,"NA",VLOOKUP(SUM(correction_sheet!JS17,correction_sheet!KL17,correction_sheet!LE17,correction_sheet!LX17),Reference_sheet!$B$50:$D$55,3,FALSE))))</f>
        <v/>
      </c>
      <c r="DE18" s="4" t="str">
        <f>IF(correction_sheet!$ALH17=0,"NA",IF(correction_sheet!$A17="","",IF(COUNT(correction_sheet!JT17,correction_sheet!KM17,correction_sheet!LF17,correction_sheet!LY17)&lt;2,"NA",VLOOKUP(SUM(correction_sheet!JT17,correction_sheet!KM17,correction_sheet!LF17,correction_sheet!LY17),Reference_sheet!$B$50:$D$55,3,FALSE))))</f>
        <v/>
      </c>
      <c r="DF18" s="4" t="str">
        <f>IF(correction_sheet!$ALH17=0,"NA",IF(correction_sheet!$A17="","",IF(COUNT(correction_sheet!JU17,correction_sheet!KN17,correction_sheet!LG17,correction_sheet!LZ17)&lt;2,"NA",VLOOKUP(SUM(correction_sheet!JU17,correction_sheet!KN17,correction_sheet!LG17,correction_sheet!LZ17),Reference_sheet!$B$50:$D$55,3,FALSE))))</f>
        <v/>
      </c>
      <c r="DG18" s="4" t="str">
        <f>IF(correction_sheet!$ALH17=0,"NA",IF(correction_sheet!$A17="","",IF(COUNT(correction_sheet!JV17,correction_sheet!KO17,correction_sheet!LH17,correction_sheet!MA17)&lt;2,"NA",VLOOKUP(SUM(correction_sheet!JV17,correction_sheet!KO17,correction_sheet!LH17,correction_sheet!MA17),Reference_sheet!$B$50:$D$55,3,FALSE))))</f>
        <v/>
      </c>
      <c r="DH18" s="4" t="str">
        <f>IF(correction_sheet!$ALH17=0,"NA",IF(correction_sheet!$A17="","",IF(COUNT(correction_sheet!JW17,correction_sheet!KP17,correction_sheet!LI17,correction_sheet!MB17)&lt;2,"NA",VLOOKUP(SUM(correction_sheet!JW17,correction_sheet!KP17,correction_sheet!LI17,correction_sheet!MB17),Reference_sheet!$B$50:$D$55,3,FALSE))))</f>
        <v/>
      </c>
      <c r="DI18" s="4" t="str">
        <f>IF(correction_sheet!$ALH17=0,"NA",IF(correction_sheet!$A17="","",IF(COUNT(correction_sheet!JX17,correction_sheet!KQ17,correction_sheet!LJ17,correction_sheet!MC17)&lt;2,"NA",VLOOKUP(SUM(correction_sheet!JX17,correction_sheet!KQ17,correction_sheet!LJ17,correction_sheet!MC17),Reference_sheet!$B$50:$D$55,3,FALSE))))</f>
        <v/>
      </c>
      <c r="DJ18" s="4" t="str">
        <f>IF(correction_sheet!$ALH17=0,"NA",IF(correction_sheet!$A17="","",IF(COUNT(correction_sheet!JY17,correction_sheet!KR17,correction_sheet!LK17,correction_sheet!MD17)&lt;2,"NA",VLOOKUP(SUM(correction_sheet!JY17,correction_sheet!KR17,correction_sheet!LK17,correction_sheet!MD17),Reference_sheet!$B$50:$D$55,3,FALSE))))</f>
        <v/>
      </c>
      <c r="DK18" s="4" t="str">
        <f>IF(correction_sheet!$ALH17=0,"NA",IF(correction_sheet!$A17="","",IF(COUNT(correction_sheet!JZ17,correction_sheet!KS17,correction_sheet!LL17,correction_sheet!ME17)&lt;2,"NA",VLOOKUP(SUM(correction_sheet!JZ17,correction_sheet!KS17,correction_sheet!LL17,correction_sheet!ME17),Reference_sheet!$B$50:$D$55,3,FALSE))))</f>
        <v/>
      </c>
      <c r="DL18" s="4" t="str">
        <f>IF(correction_sheet!$ALH17=0,"NA",IF(correction_sheet!$A17="","",IF(COUNT(correction_sheet!KA17,correction_sheet!KT17,correction_sheet!LM17,correction_sheet!MF17)&lt;2,"NA",VLOOKUP(SUM(correction_sheet!KA17,correction_sheet!KT17,correction_sheet!LM17,correction_sheet!MF17),Reference_sheet!$B$50:$D$55,3,FALSE))))</f>
        <v/>
      </c>
      <c r="DM18" s="4" t="str">
        <f>IF(correction_sheet!$ALH17=0,"NA",IF(correction_sheet!$A17="","",IF(COUNT(correction_sheet!RJ17,correction_sheet!SC17,correction_sheet!SV17,correction_sheet!TO17,correction_sheet!UH17)&lt;4,"NA",VLOOKUP(SUM(correction_sheet!RJ17,correction_sheet!SC17,correction_sheet!SV17,correction_sheet!TO17,correction_sheet!UH17),Reference_sheet!$B$59:$D$64,3,FALSE))))</f>
        <v/>
      </c>
      <c r="DN18" s="4" t="str">
        <f>IF(correction_sheet!$ALH17=0,"NA",IF(correction_sheet!$A17="","",IF(COUNT(correction_sheet!RK17,correction_sheet!SD17,correction_sheet!SW17,correction_sheet!TP17,correction_sheet!UI17)&lt;4,"NA",VLOOKUP(SUM(correction_sheet!RK17,correction_sheet!SD17,correction_sheet!SW17,correction_sheet!TP17,correction_sheet!UI17),Reference_sheet!$B$59:$D$64,3,FALSE))))</f>
        <v/>
      </c>
      <c r="DO18" s="4" t="str">
        <f>IF(correction_sheet!$ALH17=0,"NA",IF(correction_sheet!$A17="","",IF(COUNT(correction_sheet!RL17,correction_sheet!SE17,correction_sheet!SX17,correction_sheet!TQ17,correction_sheet!UJ17)&lt;4,"NA",VLOOKUP(SUM(correction_sheet!RL17,correction_sheet!SE17,correction_sheet!SX17,correction_sheet!TQ17,correction_sheet!UJ17),Reference_sheet!$B$59:$D$64,3,FALSE))))</f>
        <v/>
      </c>
      <c r="DP18" s="4" t="str">
        <f>IF(correction_sheet!$ALH17=0,"NA",IF(correction_sheet!$A17="","",IF(COUNT(correction_sheet!RM17,correction_sheet!SF17,correction_sheet!SY17,correction_sheet!TR17,correction_sheet!UK17)&lt;4,"NA",VLOOKUP(SUM(correction_sheet!RM17,correction_sheet!SF17,correction_sheet!SY17,correction_sheet!TR17,correction_sheet!UK17),Reference_sheet!$B$59:$D$64,3,FALSE))))</f>
        <v/>
      </c>
      <c r="DQ18" s="4" t="str">
        <f>IF(correction_sheet!$ALH17=0,"NA",IF(correction_sheet!$A17="","",IF(COUNT(correction_sheet!RN17,correction_sheet!SG17,correction_sheet!SZ17,correction_sheet!TS17,correction_sheet!UL17)&lt;4,"NA",VLOOKUP(SUM(correction_sheet!RN17,correction_sheet!SG17,correction_sheet!SZ17,correction_sheet!TS17,correction_sheet!UL17),Reference_sheet!$B$59:$D$64,3,FALSE))))</f>
        <v/>
      </c>
      <c r="DR18" s="4" t="str">
        <f>IF(correction_sheet!$ALH17=0,"NA",IF(correction_sheet!$A17="","",IF(COUNT(correction_sheet!RO17,correction_sheet!SH17,correction_sheet!TA17,correction_sheet!TT17,correction_sheet!UM17)&lt;4,"NA",VLOOKUP(SUM(correction_sheet!RO17,correction_sheet!SH17,correction_sheet!TA17,correction_sheet!TT17,correction_sheet!UM17),Reference_sheet!$B$59:$D$64,3,FALSE))))</f>
        <v/>
      </c>
      <c r="DS18" s="4" t="str">
        <f>IF(correction_sheet!$ALH17=0,"NA",IF(correction_sheet!$A17="","",IF(COUNT(correction_sheet!RP17,correction_sheet!SI17,correction_sheet!TB17,correction_sheet!TU17,correction_sheet!UN17)&lt;4,"NA",VLOOKUP(SUM(correction_sheet!RP17,correction_sheet!SI17,correction_sheet!TB17,correction_sheet!TU17,correction_sheet!UN17),Reference_sheet!$B$59:$D$64,3,FALSE))))</f>
        <v/>
      </c>
      <c r="DT18" s="4" t="str">
        <f>IF(correction_sheet!$ALH17=0,"NA",IF(correction_sheet!$A17="","",IF(COUNT(correction_sheet!RQ17,correction_sheet!SJ17,correction_sheet!TC17,correction_sheet!TV17,correction_sheet!UO17)&lt;4,"NA",VLOOKUP(SUM(correction_sheet!RQ17,correction_sheet!SJ17,correction_sheet!TC17,correction_sheet!TV17,correction_sheet!UO17),Reference_sheet!$B$59:$D$64,3,FALSE))))</f>
        <v/>
      </c>
      <c r="DU18" s="4" t="str">
        <f>IF(correction_sheet!$ALH17=0,"NA",IF(correction_sheet!$A17="","",IF(COUNT(correction_sheet!RR17,correction_sheet!SK17,correction_sheet!TD17,correction_sheet!TW17,correction_sheet!UP17)&lt;4,"NA",VLOOKUP(SUM(correction_sheet!RR17,correction_sheet!SK17,correction_sheet!TD17,correction_sheet!TW17,correction_sheet!UP17),Reference_sheet!$B$59:$D$64,3,FALSE))))</f>
        <v/>
      </c>
      <c r="DV18" s="4" t="str">
        <f>IF(correction_sheet!$ALH17=0,"NA",IF(correction_sheet!$A17="","",IF(COUNT(correction_sheet!RS17,correction_sheet!SL17,correction_sheet!TE17,correction_sheet!TX17,correction_sheet!UQ17)&lt;4,"NA",VLOOKUP(SUM(correction_sheet!RS17,correction_sheet!SL17,correction_sheet!TE17,correction_sheet!TX17,correction_sheet!UQ17),Reference_sheet!$B$59:$D$64,3,FALSE))))</f>
        <v/>
      </c>
      <c r="DW18" s="4" t="str">
        <f>IF(correction_sheet!$ALH17=0,"NA",IF(correction_sheet!$A17="","",IF(COUNT(correction_sheet!RT17,correction_sheet!SM17,correction_sheet!TF17,correction_sheet!TY17,correction_sheet!UR17)&lt;4,"NA",VLOOKUP(SUM(correction_sheet!RT17,correction_sheet!SM17,correction_sheet!TF17,correction_sheet!TY17,correction_sheet!UR17),Reference_sheet!$B$59:$D$64,3,FALSE))))</f>
        <v/>
      </c>
      <c r="DX18" s="4" t="str">
        <f>IF(correction_sheet!$ALH17=0,"NA",IF(correction_sheet!$A17="","",IF(COUNT(correction_sheet!RU17,correction_sheet!SN17,correction_sheet!TG17,correction_sheet!TZ17,correction_sheet!US17)&lt;4,"NA",VLOOKUP(SUM(correction_sheet!RU17,correction_sheet!SN17,correction_sheet!TG17,correction_sheet!TZ17,correction_sheet!US17),Reference_sheet!$B$59:$D$64,3,FALSE))))</f>
        <v/>
      </c>
      <c r="DY18" s="4" t="str">
        <f>IF(correction_sheet!$ALH17=0,"NA",IF(correction_sheet!$A17="","",IF(COUNT(correction_sheet!RV17,correction_sheet!SO17,correction_sheet!TH17,correction_sheet!UA17,correction_sheet!UT17)&lt;4,"NA",VLOOKUP(SUM(correction_sheet!RV17,correction_sheet!SO17,correction_sheet!TH17,correction_sheet!UA17,correction_sheet!UT17),Reference_sheet!$B$59:$D$64,3,FALSE))))</f>
        <v/>
      </c>
      <c r="DZ18" s="4" t="str">
        <f>IF(correction_sheet!$ALH17=0,"NA",IF(correction_sheet!$A17="","",IF(COUNT(correction_sheet!RW17,correction_sheet!SP17,correction_sheet!TI17,correction_sheet!UB17,correction_sheet!UU17)&lt;4,"NA",VLOOKUP(SUM(correction_sheet!RW17,correction_sheet!SP17,correction_sheet!TI17,correction_sheet!UB17,correction_sheet!UU17),Reference_sheet!$B$59:$D$64,3,FALSE))))</f>
        <v/>
      </c>
      <c r="EA18" s="4" t="str">
        <f>IF(correction_sheet!$ALH17=0,"NA",IF(correction_sheet!$A17="","",IF(COUNT(correction_sheet!RX17,correction_sheet!SQ17,correction_sheet!TJ17,correction_sheet!UC17,correction_sheet!UV17)&lt;4,"NA",VLOOKUP(SUM(correction_sheet!RX17,correction_sheet!SQ17,correction_sheet!TJ17,correction_sheet!UC17,correction_sheet!UV17),Reference_sheet!$B$59:$D$64,3,FALSE))))</f>
        <v/>
      </c>
      <c r="EB18" s="4" t="str">
        <f>IF(correction_sheet!$ALH17=0,"NA",IF(correction_sheet!$A17="","",IF(COUNT(correction_sheet!RY17,correction_sheet!SR17,correction_sheet!TK17,correction_sheet!UD17,correction_sheet!UW17)&lt;4,"NA",VLOOKUP(SUM(correction_sheet!RY17,correction_sheet!SR17,correction_sheet!TK17,correction_sheet!UD17,correction_sheet!UW17),Reference_sheet!$B$59:$D$64,3,FALSE))))</f>
        <v/>
      </c>
      <c r="EC18" s="4" t="str">
        <f>IF(correction_sheet!$ALH17=0,"NA",IF(correction_sheet!$A17="","",IF(COUNT(correction_sheet!RZ17,correction_sheet!SS17,correction_sheet!TL17,correction_sheet!UE17,correction_sheet!UX17)&lt;4,"NA",VLOOKUP(SUM(correction_sheet!RZ17,correction_sheet!SS17,correction_sheet!TL17,correction_sheet!UE17,correction_sheet!UX17),Reference_sheet!$B$59:$D$64,3,FALSE))))</f>
        <v/>
      </c>
      <c r="ED18" s="4" t="str">
        <f>IF(correction_sheet!$ALH17=0,"NA",IF(correction_sheet!$A17="","",IF(COUNT(correction_sheet!SA17,correction_sheet!ST17,correction_sheet!TM17,correction_sheet!UF17,correction_sheet!UY17)&lt;4,"NA",VLOOKUP(SUM(correction_sheet!SA17,correction_sheet!ST17,correction_sheet!TM17,correction_sheet!UF17,correction_sheet!UY17),Reference_sheet!$B$59:$D$64,3,FALSE))))</f>
        <v/>
      </c>
      <c r="EE18" s="4" t="str">
        <f>IF(correction_sheet!$ALH17=0,"NA",IF(correction_sheet!$A17="","",IF(COUNT(correction_sheet!SB17,correction_sheet!SU17,correction_sheet!TN17,correction_sheet!UG17,correction_sheet!UZ17)&lt;4,"NA",VLOOKUP(SUM(correction_sheet!SB17,correction_sheet!SU17,correction_sheet!TN17,correction_sheet!UG17,correction_sheet!UZ17),Reference_sheet!$B$59:$D$64,3,FALSE))))</f>
        <v/>
      </c>
      <c r="EF18" s="4" t="str">
        <f>IF(correction_sheet!$ALH17=0,"NA",IF(correction_sheet!$A17="","",IF(COUNT(correction_sheet!WM17,correction_sheet!VA17,correction_sheet!VT17,correction_sheet!XF17,correction_sheet!XY17)&lt;4,"NA",VLOOKUP(SUM(correction_sheet!WM17,correction_sheet!VA17,correction_sheet!VT17,correction_sheet!XF17,correction_sheet!XY17),Reference_sheet!$B$67:$D$72,3,FALSE))))</f>
        <v/>
      </c>
      <c r="EG18" s="4" t="str">
        <f>IF(correction_sheet!$ALH17=0,"NA",IF(correction_sheet!$A17="","",IF(COUNT(correction_sheet!WN17,correction_sheet!VB17,correction_sheet!VU17,correction_sheet!XG17,correction_sheet!XZ17)&lt;4,"NA",VLOOKUP(SUM(correction_sheet!WN17,correction_sheet!VB17,correction_sheet!VU17,correction_sheet!XG17,correction_sheet!XZ17),Reference_sheet!$B$67:$D$72,3,FALSE))))</f>
        <v/>
      </c>
      <c r="EH18" s="4" t="str">
        <f>IF(correction_sheet!$ALH17=0,"NA",IF(correction_sheet!$A17="","",IF(COUNT(correction_sheet!WO17,correction_sheet!VC17,correction_sheet!VV17,correction_sheet!XH17,correction_sheet!YA17)&lt;4,"NA",VLOOKUP(SUM(correction_sheet!WO17,correction_sheet!VC17,correction_sheet!VV17,correction_sheet!XH17,correction_sheet!YA17),Reference_sheet!$B$67:$D$72,3,FALSE))))</f>
        <v/>
      </c>
      <c r="EI18" s="4" t="str">
        <f>IF(correction_sheet!$ALH17=0,"NA",IF(correction_sheet!$A17="","",IF(COUNT(correction_sheet!WP17,correction_sheet!VD17,correction_sheet!VW17,correction_sheet!XI17,correction_sheet!YB17)&lt;4,"NA",VLOOKUP(SUM(correction_sheet!WP17,correction_sheet!VD17,correction_sheet!VW17,correction_sheet!XI17,correction_sheet!YB17),Reference_sheet!$B$67:$D$72,3,FALSE))))</f>
        <v/>
      </c>
      <c r="EJ18" s="4" t="str">
        <f>IF(correction_sheet!$ALH17=0,"NA",IF(correction_sheet!$A17="","",IF(COUNT(correction_sheet!WQ17,correction_sheet!VE17,correction_sheet!VX17,correction_sheet!XJ17,correction_sheet!YC17)&lt;4,"NA",VLOOKUP(SUM(correction_sheet!WQ17,correction_sheet!VE17,correction_sheet!VX17,correction_sheet!XJ17,correction_sheet!YC17),Reference_sheet!$B$67:$D$72,3,FALSE))))</f>
        <v/>
      </c>
      <c r="EK18" s="4" t="str">
        <f>IF(correction_sheet!$ALH17=0,"NA",IF(correction_sheet!$A17="","",IF(COUNT(correction_sheet!WR17,correction_sheet!VF17,correction_sheet!VY17,correction_sheet!XK17,correction_sheet!YD17)&lt;4,"NA",VLOOKUP(SUM(correction_sheet!WR17,correction_sheet!VF17,correction_sheet!VY17,correction_sheet!XK17,correction_sheet!YD17),Reference_sheet!$B$67:$D$72,3,FALSE))))</f>
        <v/>
      </c>
      <c r="EL18" s="4" t="str">
        <f>IF(correction_sheet!$ALH17=0,"NA",IF(correction_sheet!$A17="","",IF(COUNT(correction_sheet!WS17,correction_sheet!VG17,correction_sheet!VZ17,correction_sheet!XL17,correction_sheet!YE17)&lt;4,"NA",VLOOKUP(SUM(correction_sheet!WS17,correction_sheet!VG17,correction_sheet!VZ17,correction_sheet!XL17,correction_sheet!YE17),Reference_sheet!$B$67:$D$72,3,FALSE))))</f>
        <v/>
      </c>
      <c r="EM18" s="4" t="str">
        <f>IF(correction_sheet!$ALH17=0,"NA",IF(correction_sheet!$A17="","",IF(COUNT(correction_sheet!WT17,correction_sheet!VH17,correction_sheet!WA17,correction_sheet!XM17,correction_sheet!YF17)&lt;4,"NA",VLOOKUP(SUM(correction_sheet!WT17,correction_sheet!VH17,correction_sheet!WA17,correction_sheet!XM17,correction_sheet!YF17),Reference_sheet!$B$67:$D$72,3,FALSE))))</f>
        <v/>
      </c>
      <c r="EN18" s="4" t="str">
        <f>IF(correction_sheet!$ALH17=0,"NA",IF(correction_sheet!$A17="","",IF(COUNT(correction_sheet!WU17,correction_sheet!VI17,correction_sheet!WB17,correction_sheet!XN17,correction_sheet!YG17)&lt;4,"NA",VLOOKUP(SUM(correction_sheet!WU17,correction_sheet!VI17,correction_sheet!WB17,correction_sheet!XN17,correction_sheet!YG17),Reference_sheet!$B$67:$D$72,3,FALSE))))</f>
        <v/>
      </c>
      <c r="EO18" s="4" t="str">
        <f>IF(correction_sheet!$ALH17=0,"NA",IF(correction_sheet!$A17="","",IF(COUNT(correction_sheet!WV17,correction_sheet!VJ17,correction_sheet!WC17,correction_sheet!XO17,correction_sheet!YH17)&lt;4,"NA",VLOOKUP(SUM(correction_sheet!WV17,correction_sheet!VJ17,correction_sheet!WC17,correction_sheet!XO17,correction_sheet!YH17),Reference_sheet!$B$67:$D$72,3,FALSE))))</f>
        <v/>
      </c>
      <c r="EP18" s="4" t="str">
        <f>IF(correction_sheet!$ALH17=0,"NA",IF(correction_sheet!$A17="","",IF(COUNT(correction_sheet!WW17,correction_sheet!VK17,correction_sheet!WD17,correction_sheet!XP17,correction_sheet!YI17)&lt;4,"NA",VLOOKUP(SUM(correction_sheet!WW17,correction_sheet!VK17,correction_sheet!WD17,correction_sheet!XP17,correction_sheet!YI17),Reference_sheet!$B$67:$D$72,3,FALSE))))</f>
        <v/>
      </c>
      <c r="EQ18" s="4" t="str">
        <f>IF(correction_sheet!$ALH17=0,"NA",IF(correction_sheet!$A17="","",IF(COUNT(correction_sheet!WX17,correction_sheet!VL17,correction_sheet!WE17,correction_sheet!XQ17,correction_sheet!YJ17)&lt;4,"NA",VLOOKUP(SUM(correction_sheet!WX17,correction_sheet!VL17,correction_sheet!WE17,correction_sheet!XQ17,correction_sheet!YJ17),Reference_sheet!$B$67:$D$72,3,FALSE))))</f>
        <v/>
      </c>
      <c r="ER18" s="4" t="str">
        <f>IF(correction_sheet!$ALH17=0,"NA",IF(correction_sheet!$A17="","",IF(COUNT(correction_sheet!WY17,correction_sheet!VM17,correction_sheet!WF17,correction_sheet!XR17,correction_sheet!YK17)&lt;4,"NA",VLOOKUP(SUM(correction_sheet!WY17,correction_sheet!VM17,correction_sheet!WF17,correction_sheet!XR17,correction_sheet!YK17),Reference_sheet!$B$67:$D$72,3,FALSE))))</f>
        <v/>
      </c>
      <c r="ES18" s="4" t="str">
        <f>IF(correction_sheet!$ALH17=0,"NA",IF(correction_sheet!$A17="","",IF(COUNT(correction_sheet!WZ17,correction_sheet!VN17,correction_sheet!WG17,correction_sheet!XS17,correction_sheet!YL17)&lt;4,"NA",VLOOKUP(SUM(correction_sheet!WZ17,correction_sheet!VN17,correction_sheet!WG17,correction_sheet!XS17,correction_sheet!YL17),Reference_sheet!$B$67:$D$72,3,FALSE))))</f>
        <v/>
      </c>
      <c r="ET18" s="4" t="str">
        <f>IF(correction_sheet!$ALH17=0,"NA",IF(correction_sheet!$A17="","",IF(COUNT(correction_sheet!XA17,correction_sheet!VO17,correction_sheet!WH17,correction_sheet!XT17,correction_sheet!YM17)&lt;4,"NA",VLOOKUP(SUM(correction_sheet!XA17,correction_sheet!VO17,correction_sheet!WH17,correction_sheet!XT17,correction_sheet!YM17),Reference_sheet!$B$67:$D$72,3,FALSE))))</f>
        <v/>
      </c>
      <c r="EU18" s="4" t="str">
        <f>IF(correction_sheet!$ALH17=0,"NA",IF(correction_sheet!$A17="","",IF(COUNT(correction_sheet!XB17,correction_sheet!VP17,correction_sheet!WI17,correction_sheet!XU17,correction_sheet!YN17)&lt;4,"NA",VLOOKUP(SUM(correction_sheet!XB17,correction_sheet!VP17,correction_sheet!WI17,correction_sheet!XU17,correction_sheet!YN17),Reference_sheet!$B$67:$D$72,3,FALSE))))</f>
        <v/>
      </c>
      <c r="EV18" s="4" t="str">
        <f>IF(correction_sheet!$ALH17=0,"NA",IF(correction_sheet!$A17="","",IF(COUNT(correction_sheet!XC17,correction_sheet!VQ17,correction_sheet!WJ17,correction_sheet!XV17,correction_sheet!YO17)&lt;4,"NA",VLOOKUP(SUM(correction_sheet!XC17,correction_sheet!VQ17,correction_sheet!WJ17,correction_sheet!XV17,correction_sheet!YO17),Reference_sheet!$B$67:$D$72,3,FALSE))))</f>
        <v/>
      </c>
      <c r="EW18" s="4" t="str">
        <f>IF(correction_sheet!$ALH17=0,"NA",IF(correction_sheet!$A17="","",IF(COUNT(correction_sheet!XD17,correction_sheet!VR17,correction_sheet!WK17,correction_sheet!XW17,correction_sheet!YP17)&lt;4,"NA",VLOOKUP(SUM(correction_sheet!XD17,correction_sheet!VR17,correction_sheet!WK17,correction_sheet!XW17,correction_sheet!YP17),Reference_sheet!$B$67:$D$72,3,FALSE))))</f>
        <v/>
      </c>
      <c r="EX18" s="4" t="str">
        <f>IF(correction_sheet!$ALH17=0,"NA",IF(correction_sheet!$A17="","",IF(COUNT(correction_sheet!XE17,correction_sheet!VS17,correction_sheet!WL17,correction_sheet!XX17,correction_sheet!YQ17)&lt;4,"NA",VLOOKUP(SUM(correction_sheet!XE17,correction_sheet!VS17,correction_sheet!WL17,correction_sheet!XX17,correction_sheet!YQ17),Reference_sheet!$B$67:$D$72,3,FALSE))))</f>
        <v/>
      </c>
      <c r="EY18" s="4" t="str">
        <f>IF(correction_sheet!$ALH17&lt;2,"NA",IF(correction_sheet!$A17="","",IF(COUNT(correction_sheet!AAD17,correction_sheet!AAW17,correction_sheet!ADB17,correction_sheet!ADU17,correction_sheet!AKJ17)&lt;4,"NA",VLOOKUP((SUM(correction_sheet!AAD17,correction_sheet!AAW17,correction_sheet!ADB17,correction_sheet!ADU17,correction_sheet!AKJ17)),Reference_sheet!$B$77:$D$87,3,FALSE))))</f>
        <v/>
      </c>
      <c r="EZ18" s="4" t="str">
        <f>IF(correction_sheet!$ALH17&lt;2,"NA",IF(correction_sheet!$A17="","",IF(COUNT(correction_sheet!AAE17,correction_sheet!AAX17,correction_sheet!ADC17,correction_sheet!ADV17,correction_sheet!AKK17)&lt;4,"NA",VLOOKUP((SUM(correction_sheet!AAE17,correction_sheet!AAX17,correction_sheet!ADC17,correction_sheet!ADV17,correction_sheet!AKK17)),Reference_sheet!$B$77:$D$87,3,FALSE))))</f>
        <v/>
      </c>
      <c r="FA18" s="4" t="str">
        <f>IF(correction_sheet!$ALH17&lt;2,"NA",IF(correction_sheet!$A17="","",IF(COUNT(correction_sheet!AAF17,correction_sheet!AAY17,correction_sheet!ADD17,correction_sheet!ADW17,correction_sheet!AKL17)&lt;4,"NA",VLOOKUP((SUM(correction_sheet!AAF17,correction_sheet!AAY17,correction_sheet!ADD17,correction_sheet!ADW17,correction_sheet!AKL17)),Reference_sheet!$B$77:$D$87,3,FALSE))))</f>
        <v/>
      </c>
      <c r="FB18" s="4" t="str">
        <f>IF(correction_sheet!$ALH17&lt;2,"NA",IF(correction_sheet!$A17="","",IF(COUNT(correction_sheet!AAG17,correction_sheet!AAZ17,correction_sheet!ADE17,correction_sheet!ADX17,correction_sheet!AKM17)&lt;4,"NA",VLOOKUP((SUM(correction_sheet!AAG17,correction_sheet!AAZ17,correction_sheet!ADE17,correction_sheet!ADX17,correction_sheet!AKM17)),Reference_sheet!$B$77:$D$87,3,FALSE))))</f>
        <v/>
      </c>
      <c r="FC18" s="4" t="str">
        <f>IF(correction_sheet!$ALH17&lt;2,"NA",IF(correction_sheet!$A17="","",IF(COUNT(correction_sheet!AAH17,correction_sheet!ABA17,correction_sheet!ADF17,correction_sheet!ADY17,correction_sheet!AKN17)&lt;4,"NA",VLOOKUP((SUM(correction_sheet!AAH17,correction_sheet!ABA17,correction_sheet!ADF17,correction_sheet!ADY17,correction_sheet!AKN17)),Reference_sheet!$B$77:$D$87,3,FALSE))))</f>
        <v/>
      </c>
      <c r="FD18" s="4" t="str">
        <f>IF(correction_sheet!$ALH17&lt;2,"NA",IF(correction_sheet!$A17="","",IF(COUNT(correction_sheet!AAI17,correction_sheet!ABB17,correction_sheet!ADG17,correction_sheet!ADZ17,correction_sheet!AKO17)&lt;4,"NA",VLOOKUP((SUM(correction_sheet!AAI17,correction_sheet!ABB17,correction_sheet!ADG17,correction_sheet!ADZ17,correction_sheet!AKO17)),Reference_sheet!$B$77:$D$87,3,FALSE))))</f>
        <v/>
      </c>
      <c r="FE18" s="4" t="str">
        <f>IF(correction_sheet!$ALH17&lt;2,"NA",IF(correction_sheet!$A17="","",IF(COUNT(correction_sheet!AAJ17,correction_sheet!ABC17,correction_sheet!ADH17,correction_sheet!AEA17,correction_sheet!AKP17)&lt;4,"NA",VLOOKUP((SUM(correction_sheet!AAJ17,correction_sheet!ABC17,correction_sheet!ADH17,correction_sheet!AEA17,correction_sheet!AKP17)),Reference_sheet!$B$77:$D$87,3,FALSE))))</f>
        <v/>
      </c>
      <c r="FF18" s="4" t="str">
        <f>IF(correction_sheet!$ALH17&lt;2,"NA",IF(correction_sheet!$A17="","",IF(COUNT(correction_sheet!AAK17,correction_sheet!ABD17,correction_sheet!ADI17,correction_sheet!AEB17,correction_sheet!AKQ17)&lt;4,"NA",VLOOKUP((SUM(correction_sheet!AAK17,correction_sheet!ABD17,correction_sheet!ADI17,correction_sheet!AEB17,correction_sheet!AKQ17)),Reference_sheet!$B$77:$D$87,3,FALSE))))</f>
        <v/>
      </c>
      <c r="FG18" s="4" t="str">
        <f>IF(correction_sheet!$ALH17&lt;2,"NA",IF(correction_sheet!$A17="","",IF(COUNT(correction_sheet!AAL17,correction_sheet!ABE17,correction_sheet!ADJ17,correction_sheet!AEC17,correction_sheet!AKR17)&lt;4,"NA",VLOOKUP((SUM(correction_sheet!AAL17,correction_sheet!ABE17,correction_sheet!ADJ17,correction_sheet!AEC17,correction_sheet!AKR17)),Reference_sheet!$B$77:$D$87,3,FALSE))))</f>
        <v/>
      </c>
      <c r="FH18" s="4" t="str">
        <f>IF(correction_sheet!$ALH17&lt;2,"NA",IF(correction_sheet!$A17="","",IF(COUNT(correction_sheet!AAM17,correction_sheet!ABF17,correction_sheet!ADK17,correction_sheet!AED17,correction_sheet!AKS17)&lt;4,"NA",VLOOKUP((SUM(correction_sheet!AAM17,correction_sheet!ABF17,correction_sheet!ADK17,correction_sheet!AED17,correction_sheet!AKS17)),Reference_sheet!$B$77:$D$87,3,FALSE))))</f>
        <v/>
      </c>
      <c r="FI18" s="4" t="str">
        <f>IF(correction_sheet!$ALH17&lt;2,"NA",IF(correction_sheet!$A17="","",IF(COUNT(correction_sheet!AAN17,correction_sheet!ABG17,correction_sheet!ADL17,correction_sheet!AEE17,correction_sheet!AKT17)&lt;4,"NA",VLOOKUP((SUM(correction_sheet!AAN17,correction_sheet!ABG17,correction_sheet!ADL17,correction_sheet!AEE17,correction_sheet!AKT17)),Reference_sheet!$B$77:$D$87,3,FALSE))))</f>
        <v/>
      </c>
      <c r="FJ18" s="4" t="str">
        <f>IF(correction_sheet!$ALH17&lt;2,"NA",IF(correction_sheet!$A17="","",IF(COUNT(correction_sheet!AAO17,correction_sheet!ABH17,correction_sheet!ADM17,correction_sheet!AEF17,correction_sheet!AKU17)&lt;4,"NA",VLOOKUP((SUM(correction_sheet!AAO17,correction_sheet!ABH17,correction_sheet!ADM17,correction_sheet!AEF17,correction_sheet!AKU17)),Reference_sheet!$B$77:$D$87,3,FALSE))))</f>
        <v/>
      </c>
      <c r="FK18" s="4" t="str">
        <f>IF(correction_sheet!$ALH17&lt;2,"NA",IF(correction_sheet!$A17="","",IF(COUNT(correction_sheet!AAP17,correction_sheet!ABI17,correction_sheet!ADN17,correction_sheet!AEG17,correction_sheet!AKV17)&lt;4,"NA",VLOOKUP((SUM(correction_sheet!AAP17,correction_sheet!ABI17,correction_sheet!ADN17,correction_sheet!AEG17,correction_sheet!AKV17)),Reference_sheet!$B$77:$D$87,3,FALSE))))</f>
        <v/>
      </c>
      <c r="FL18" s="4" t="str">
        <f>IF(correction_sheet!$ALH17&lt;2,"NA",IF(correction_sheet!$A17="","",IF(COUNT(correction_sheet!AAQ17,correction_sheet!ABJ17,correction_sheet!ADO17,correction_sheet!AEH17,correction_sheet!AKW17)&lt;4,"NA",VLOOKUP((SUM(correction_sheet!AAQ17,correction_sheet!ABJ17,correction_sheet!ADO17,correction_sheet!AEH17,correction_sheet!AKW17)),Reference_sheet!$B$77:$D$87,3,FALSE))))</f>
        <v/>
      </c>
      <c r="FM18" s="4" t="str">
        <f>IF(correction_sheet!$ALH17&lt;2,"NA",IF(correction_sheet!$A17="","",IF(COUNT(correction_sheet!AAR17,correction_sheet!ABK17,correction_sheet!ADP17,correction_sheet!AEI17,correction_sheet!AKX17)&lt;4,"NA",VLOOKUP((SUM(correction_sheet!AAR17,correction_sheet!ABK17,correction_sheet!ADP17,correction_sheet!AEI17,correction_sheet!AKX17)),Reference_sheet!$B$77:$D$87,3,FALSE))))</f>
        <v/>
      </c>
      <c r="FN18" s="4" t="str">
        <f>IF(correction_sheet!$ALH17&lt;2,"NA",IF(correction_sheet!$A17="","",IF(COUNT(correction_sheet!AAS17,correction_sheet!ABL17,correction_sheet!ADQ17,correction_sheet!AEJ17,correction_sheet!AKY17)&lt;4,"NA",VLOOKUP((SUM(correction_sheet!AAS17,correction_sheet!ABL17,correction_sheet!ADQ17,correction_sheet!AEJ17,correction_sheet!AKY17)),Reference_sheet!$B$77:$D$87,3,FALSE))))</f>
        <v/>
      </c>
      <c r="FO18" s="4" t="str">
        <f>IF(correction_sheet!$ALH17&lt;2,"NA",IF(correction_sheet!$A17="","",IF(COUNT(correction_sheet!AAT17,correction_sheet!ABM17,correction_sheet!ADR17,correction_sheet!AEK17,correction_sheet!AKZ17)&lt;4,"NA",VLOOKUP((SUM(correction_sheet!AAT17,correction_sheet!ABM17,correction_sheet!ADR17,correction_sheet!AEK17,correction_sheet!AKZ17)),Reference_sheet!$B$77:$D$87,3,FALSE))))</f>
        <v/>
      </c>
      <c r="FP18" s="4" t="str">
        <f>IF(correction_sheet!$ALH17&lt;2,"NA",IF(correction_sheet!$A17="","",IF(COUNT(correction_sheet!AAU17,correction_sheet!ABN17,correction_sheet!ADS17,correction_sheet!AEL17,correction_sheet!ALA17)&lt;4,"NA",VLOOKUP((SUM(correction_sheet!AAU17,correction_sheet!ABN17,correction_sheet!ADS17,correction_sheet!AEL17,correction_sheet!ALA17)),Reference_sheet!$B$77:$D$87,3,FALSE))))</f>
        <v/>
      </c>
      <c r="FQ18" s="4" t="str">
        <f>IF(correction_sheet!$ALH17&lt;2,"NA",IF(correction_sheet!$A17="","",IF(COUNT(correction_sheet!AAV17,correction_sheet!ABO17,correction_sheet!ADT17,correction_sheet!AEM17,correction_sheet!ALB17)&lt;4,"NA",VLOOKUP((SUM(correction_sheet!AAV17,correction_sheet!ABO17,correction_sheet!ADT17,correction_sheet!AEM17,correction_sheet!ALB17)),Reference_sheet!$B$77:$D$87,3,FALSE))))</f>
        <v/>
      </c>
      <c r="FR18" s="4" t="str">
        <f>IF(correction_sheet!$ALH17&lt;2,"NA",IF(correction_sheet!$A17="","",IF(COUNT(correction_sheet!AEN17,correction_sheet!AFG17,correction_sheet!AFZ17,correction_sheet!AGS17,correction_sheet!AJQ17)&lt;4,"NA",VLOOKUP((SUM(correction_sheet!AEN17,correction_sheet!AFG17,correction_sheet!AFZ17,correction_sheet!AGS17,correction_sheet!AJQ17)),Reference_sheet!$B$91:$D$96,3,FALSE))))</f>
        <v/>
      </c>
      <c r="FS18" s="4" t="str">
        <f>IF(correction_sheet!$ALH17&lt;2,"NA",IF(correction_sheet!$A17="","",IF(COUNT(correction_sheet!AEO17,correction_sheet!AFH17,correction_sheet!AGA17,correction_sheet!AGT17,correction_sheet!AJR17)&lt;4,"NA",VLOOKUP((SUM(correction_sheet!AEO17,correction_sheet!AFH17,correction_sheet!AGA17,correction_sheet!AGT17,correction_sheet!AJR17)),Reference_sheet!$B$91:$D$96,3,FALSE))))</f>
        <v/>
      </c>
      <c r="FT18" s="4" t="str">
        <f>IF(correction_sheet!$ALH17&lt;2,"NA",IF(correction_sheet!$A17="","",IF(COUNT(correction_sheet!AEP17,correction_sheet!AFI17,correction_sheet!AGB17,correction_sheet!AGU17,correction_sheet!AJS17)&lt;4,"NA",VLOOKUP((SUM(correction_sheet!AEP17,correction_sheet!AFI17,correction_sheet!AGB17,correction_sheet!AGU17,correction_sheet!AJS17)),Reference_sheet!$B$91:$D$96,3,FALSE))))</f>
        <v/>
      </c>
      <c r="FU18" s="4" t="str">
        <f>IF(correction_sheet!$ALH17&lt;2,"NA",IF(correction_sheet!$A17="","",IF(COUNT(correction_sheet!AEQ17,correction_sheet!AFJ17,correction_sheet!AGC17,correction_sheet!AGV17,correction_sheet!AJT17)&lt;4,"NA",VLOOKUP((SUM(correction_sheet!AEQ17,correction_sheet!AFJ17,correction_sheet!AGC17,correction_sheet!AGV17,correction_sheet!AJT17)),Reference_sheet!$B$91:$D$96,3,FALSE))))</f>
        <v/>
      </c>
      <c r="FV18" s="4" t="str">
        <f>IF(correction_sheet!$ALH17&lt;2,"NA",IF(correction_sheet!$A17="","",IF(COUNT(correction_sheet!AER17,correction_sheet!AFK17,correction_sheet!AGD17,correction_sheet!AGW17,correction_sheet!AJU17)&lt;4,"NA",VLOOKUP((SUM(correction_sheet!AER17,correction_sheet!AFK17,correction_sheet!AGD17,correction_sheet!AGW17,correction_sheet!AJU17)),Reference_sheet!$B$91:$D$96,3,FALSE))))</f>
        <v/>
      </c>
      <c r="FW18" s="4" t="str">
        <f>IF(correction_sheet!$ALH17&lt;2,"NA",IF(correction_sheet!$A17="","",IF(COUNT(correction_sheet!AES17,correction_sheet!AFL17,correction_sheet!AGE17,correction_sheet!AGX17,correction_sheet!AJV17)&lt;4,"NA",VLOOKUP((SUM(correction_sheet!AES17,correction_sheet!AFL17,correction_sheet!AGE17,correction_sheet!AGX17,correction_sheet!AJV17)),Reference_sheet!$B$91:$D$96,3,FALSE))))</f>
        <v/>
      </c>
      <c r="FX18" s="4" t="str">
        <f>IF(correction_sheet!$ALH17&lt;2,"NA",IF(correction_sheet!$A17="","",IF(COUNT(correction_sheet!AET17,correction_sheet!AFM17,correction_sheet!AGF17,correction_sheet!AGY17,correction_sheet!AJW17)&lt;4,"NA",VLOOKUP((SUM(correction_sheet!AET17,correction_sheet!AFM17,correction_sheet!AGF17,correction_sheet!AGY17,correction_sheet!AJW17)),Reference_sheet!$B$91:$D$96,3,FALSE))))</f>
        <v/>
      </c>
      <c r="FY18" s="4" t="str">
        <f>IF(correction_sheet!$ALH17&lt;2,"NA",IF(correction_sheet!$A17="","",IF(COUNT(correction_sheet!AEU17,correction_sheet!AFN17,correction_sheet!AGG17,correction_sheet!AGZ17,correction_sheet!AJX17)&lt;4,"NA",VLOOKUP((SUM(correction_sheet!AEU17,correction_sheet!AFN17,correction_sheet!AGG17,correction_sheet!AGZ17,correction_sheet!AJX17)),Reference_sheet!$B$91:$D$96,3,FALSE))))</f>
        <v/>
      </c>
      <c r="FZ18" s="4" t="str">
        <f>IF(correction_sheet!$ALH17&lt;2,"NA",IF(correction_sheet!$A17="","",IF(COUNT(correction_sheet!AEV17,correction_sheet!AFO17,correction_sheet!AGH17,correction_sheet!AHA17,correction_sheet!AJY17)&lt;4,"NA",VLOOKUP((SUM(correction_sheet!AEV17,correction_sheet!AFO17,correction_sheet!AGH17,correction_sheet!AHA17,correction_sheet!AJY17)),Reference_sheet!$B$91:$D$96,3,FALSE))))</f>
        <v/>
      </c>
      <c r="GA18" s="4" t="str">
        <f>IF(correction_sheet!$ALH17&lt;2,"NA",IF(correction_sheet!$A17="","",IF(COUNT(correction_sheet!AEW17,correction_sheet!AFP17,correction_sheet!AGI17,correction_sheet!AHB17,correction_sheet!AJZ17)&lt;4,"NA",VLOOKUP((SUM(correction_sheet!AEW17,correction_sheet!AFP17,correction_sheet!AGI17,correction_sheet!AHB17,correction_sheet!AJZ17)),Reference_sheet!$B$91:$D$96,3,FALSE))))</f>
        <v/>
      </c>
      <c r="GB18" s="4" t="str">
        <f>IF(correction_sheet!$ALH17&lt;2,"NA",IF(correction_sheet!$A17="","",IF(COUNT(correction_sheet!AEX17,correction_sheet!AFQ17,correction_sheet!AGJ17,correction_sheet!AHC17,correction_sheet!AKA17)&lt;4,"NA",VLOOKUP((SUM(correction_sheet!AEX17,correction_sheet!AFQ17,correction_sheet!AGJ17,correction_sheet!AHC17,correction_sheet!AKA17)),Reference_sheet!$B$91:$D$96,3,FALSE))))</f>
        <v/>
      </c>
      <c r="GC18" s="4" t="str">
        <f>IF(correction_sheet!$ALH17&lt;2,"NA",IF(correction_sheet!$A17="","",IF(COUNT(correction_sheet!AEY17,correction_sheet!AFR17,correction_sheet!AGK17,correction_sheet!AHD17,correction_sheet!AKB17)&lt;4,"NA",VLOOKUP((SUM(correction_sheet!AEY17,correction_sheet!AFR17,correction_sheet!AGK17,correction_sheet!AHD17,correction_sheet!AKB17)),Reference_sheet!$B$91:$D$96,3,FALSE))))</f>
        <v/>
      </c>
      <c r="GD18" s="4" t="str">
        <f>IF(correction_sheet!$ALH17&lt;2,"NA",IF(correction_sheet!$A17="","",IF(COUNT(correction_sheet!AEZ17,correction_sheet!AFS17,correction_sheet!AGL17,correction_sheet!AHE17,correction_sheet!AKC17)&lt;4,"NA",VLOOKUP((SUM(correction_sheet!AEZ17,correction_sheet!AFS17,correction_sheet!AGL17,correction_sheet!AHE17,correction_sheet!AKC17)),Reference_sheet!$B$91:$D$96,3,FALSE))))</f>
        <v/>
      </c>
      <c r="GE18" s="4" t="str">
        <f>IF(correction_sheet!$ALH17&lt;2,"NA",IF(correction_sheet!$A17="","",IF(COUNT(correction_sheet!AFA17,correction_sheet!AFT17,correction_sheet!AGM17,correction_sheet!AHF17,correction_sheet!AKD17)&lt;4,"NA",VLOOKUP((SUM(correction_sheet!AFA17,correction_sheet!AFT17,correction_sheet!AGM17,correction_sheet!AHF17,correction_sheet!AKD17)),Reference_sheet!$B$91:$D$96,3,FALSE))))</f>
        <v/>
      </c>
      <c r="GF18" s="4" t="str">
        <f>IF(correction_sheet!$ALH17&lt;2,"NA",IF(correction_sheet!$A17="","",IF(COUNT(correction_sheet!AFB17,correction_sheet!AFU17,correction_sheet!AGN17,correction_sheet!AHG17,correction_sheet!AKE17)&lt;4,"NA",VLOOKUP((SUM(correction_sheet!AFB17,correction_sheet!AFU17,correction_sheet!AGN17,correction_sheet!AHG17,correction_sheet!AKE17)),Reference_sheet!$B$91:$D$96,3,FALSE))))</f>
        <v/>
      </c>
      <c r="GG18" s="4" t="str">
        <f>IF(correction_sheet!$ALH17&lt;2,"NA",IF(correction_sheet!$A17="","",IF(COUNT(correction_sheet!AFC17,correction_sheet!AFV17,correction_sheet!AGO17,correction_sheet!AHH17,correction_sheet!AKF17)&lt;4,"NA",VLOOKUP((SUM(correction_sheet!AFC17,correction_sheet!AFV17,correction_sheet!AGO17,correction_sheet!AHH17,correction_sheet!AKF17)),Reference_sheet!$B$91:$D$96,3,FALSE))))</f>
        <v/>
      </c>
      <c r="GH18" s="4" t="str">
        <f>IF(correction_sheet!$ALH17&lt;2,"NA",IF(correction_sheet!$A17="","",IF(COUNT(correction_sheet!AFD17,correction_sheet!AFW17,correction_sheet!AGP17,correction_sheet!AHI17,correction_sheet!AKG17)&lt;4,"NA",VLOOKUP((SUM(correction_sheet!AFD17,correction_sheet!AFW17,correction_sheet!AGP17,correction_sheet!AHI17,correction_sheet!AKG17)),Reference_sheet!$B$91:$D$96,3,FALSE))))</f>
        <v/>
      </c>
      <c r="GI18" s="4" t="str">
        <f>IF(correction_sheet!$ALH17&lt;2,"NA",IF(correction_sheet!$A17="","",IF(COUNT(correction_sheet!AFE17,correction_sheet!AFX17,correction_sheet!AGQ17,correction_sheet!AHJ17,correction_sheet!AKH17)&lt;4,"NA",VLOOKUP((SUM(correction_sheet!AFE17,correction_sheet!AFX17,correction_sheet!AGQ17,correction_sheet!AHJ17,correction_sheet!AKH17)),Reference_sheet!$B$91:$D$96,3,FALSE))))</f>
        <v/>
      </c>
      <c r="GJ18" s="4" t="str">
        <f>IF(correction_sheet!$ALH17&lt;2,"NA",IF(correction_sheet!$A17="","",IF(COUNT(correction_sheet!AFF17,correction_sheet!AFY17,correction_sheet!AGR17,correction_sheet!AHK17,correction_sheet!AKI17)&lt;4,"NA",VLOOKUP((SUM(correction_sheet!AFF17,correction_sheet!AFY17,correction_sheet!AGR17,correction_sheet!AHK17,correction_sheet!AKI17)),Reference_sheet!$B$91:$D$96,3,FALSE))))</f>
        <v/>
      </c>
      <c r="GK18" s="4" t="str">
        <f>IF(correction_sheet!$A17="","",IF(COUNT(C18,V18,AO18,BH18,CA18,CT18,DM18,EF18,EY18,FR18)&lt;8,"NA",SUM(IF(C18&gt;=Reference_sheet!$H$2,1,0),IF(V18&gt;=Reference_sheet!$I$2,1,0),IF(AO18&gt;=Reference_sheet!$J$2,1,0),IF(BH18&gt;=Reference_sheet!$K$2,1,0),IF(CA18&gt;=Reference_sheet!$L$2,1,0),IF(CT18&gt;=Reference_sheet!$M$2,1,0),IF(DM18&gt;=Reference_sheet!$N$2,1,0),IF(EF18&gt;=Reference_sheet!$O$2,1,0),IF(EY18&gt;=Reference_sheet!$P$2,1,0),IF(FR18&gt;=Reference_sheet!$Q$2,1,0))-COUNTIF(C18,"NA")-COUNTIF(V18,"NA")-COUNTIF(AO18,"NA")-COUNTIF(BH18,"NA")-COUNTIF(CA18,"NA")-COUNTIF(CT18,"NA")-COUNTIF(DM18,"NA")-COUNTIF(EF18,"NA")-COUNTIF(EY18,"NA")-COUNTIF(FR18,"NA")))</f>
        <v/>
      </c>
      <c r="GL18" s="4" t="str">
        <f>IF(correction_sheet!$A17="","",IF(COUNT(D18,W18,AP18,BI18,CB18,CU18,DN18,EG18,EZ18,FS18)&lt;8,"NA",SUM(IF(D18&gt;=Reference_sheet!$H$2,1,0),IF(W18&gt;=Reference_sheet!$I$2,1,0),IF(AP18&gt;=Reference_sheet!$J$2,1,0),IF(BI18&gt;=Reference_sheet!$K$2,1,0),IF(CB18&gt;=Reference_sheet!$L$2,1,0),IF(CU18&gt;=Reference_sheet!$M$2,1,0),IF(DN18&gt;=Reference_sheet!$N$2,1,0),IF(EG18&gt;=Reference_sheet!$O$2,1,0),IF(EZ18&gt;=Reference_sheet!$P$2,1,0),IF(FS18&gt;=Reference_sheet!$Q$2,1,0))-COUNTIF(D18,"NA")-COUNTIF(W18,"NA")-COUNTIF(AP18,"NA")-COUNTIF(BI18,"NA")-COUNTIF(CB18,"NA")-COUNTIF(CU18,"NA")-COUNTIF(DN18,"NA")-COUNTIF(EG18,"NA")-COUNTIF(EZ18,"NA")-COUNTIF(FS18,"NA")))</f>
        <v/>
      </c>
      <c r="GM18" s="4" t="str">
        <f>IF(correction_sheet!$A17="","",IF(COUNT(E18,X18,AQ18,BJ18,CC18,CV18,DO18,EH18,FA18,FT18)&lt;8,"NA",SUM(IF(E18&gt;=Reference_sheet!$H$2,1,0),IF(X18&gt;=Reference_sheet!$I$2,1,0),IF(AQ18&gt;=Reference_sheet!$J$2,1,0),IF(BJ18&gt;=Reference_sheet!$K$2,1,0),IF(CC18&gt;=Reference_sheet!$L$2,1,0),IF(CV18&gt;=Reference_sheet!$M$2,1,0),IF(DO18&gt;=Reference_sheet!$N$2,1,0),IF(EH18&gt;=Reference_sheet!$O$2,1,0),IF(FA18&gt;=Reference_sheet!$P$2,1,0),IF(FT18&gt;=Reference_sheet!$Q$2,1,0))-COUNTIF(E18,"NA")-COUNTIF(X18,"NA")-COUNTIF(AQ18,"NA")-COUNTIF(BJ18,"NA")-COUNTIF(CC18,"NA")-COUNTIF(CV18,"NA")-COUNTIF(DO18,"NA")-COUNTIF(EH18,"NA")-COUNTIF(FA18,"NA")-COUNTIF(FT18,"NA")))</f>
        <v/>
      </c>
      <c r="GN18" s="4" t="str">
        <f>IF(correction_sheet!$A17="","",IF(COUNT(F18,Y18,AR18,BK18,CD18,CW18,DP18,EI18,FB18,FU18)&lt;8,"NA",SUM(IF(F18&gt;=Reference_sheet!$H$2,1,0),IF(Y18&gt;=Reference_sheet!$I$2,1,0),IF(AR18&gt;=Reference_sheet!$J$2,1,0),IF(BK18&gt;=Reference_sheet!$K$2,1,0),IF(CD18&gt;=Reference_sheet!$L$2,1,0),IF(CW18&gt;=Reference_sheet!$M$2,1,0),IF(DP18&gt;=Reference_sheet!$N$2,1,0),IF(EI18&gt;=Reference_sheet!$O$2,1,0),IF(FB18&gt;=Reference_sheet!$P$2,1,0),IF(FU18&gt;=Reference_sheet!$Q$2,1,0))-COUNTIF(F18,"NA")-COUNTIF(Y18,"NA")-COUNTIF(AR18,"NA")-COUNTIF(BK18,"NA")-COUNTIF(CD18,"NA")-COUNTIF(CW18,"NA")-COUNTIF(DP18,"NA")-COUNTIF(EI18,"NA")-COUNTIF(FB18,"NA")-COUNTIF(FU18,"NA")))</f>
        <v/>
      </c>
      <c r="GO18" s="4" t="str">
        <f>IF(correction_sheet!$A17="","",IF(COUNT(G18,Z18,AS18,BL18,CE18,CX18,DQ18,EJ18,FC18,FV18)&lt;8,"NA",SUM(IF(G18&gt;=Reference_sheet!$H$2,1,0),IF(Z18&gt;=Reference_sheet!$I$2,1,0),IF(AS18&gt;=Reference_sheet!$J$2,1,0),IF(BL18&gt;=Reference_sheet!$K$2,1,0),IF(CE18&gt;=Reference_sheet!$L$2,1,0),IF(CX18&gt;=Reference_sheet!$M$2,1,0),IF(DQ18&gt;=Reference_sheet!$N$2,1,0),IF(EJ18&gt;=Reference_sheet!$O$2,1,0),IF(FC18&gt;=Reference_sheet!$P$2,1,0),IF(FV18&gt;=Reference_sheet!$Q$2,1,0))-COUNTIF(G18,"NA")-COUNTIF(Z18,"NA")-COUNTIF(AS18,"NA")-COUNTIF(BL18,"NA")-COUNTIF(CE18,"NA")-COUNTIF(CX18,"NA")-COUNTIF(DQ18,"NA")-COUNTIF(EJ18,"NA")-COUNTIF(FC18,"NA")-COUNTIF(FV18,"NA")))</f>
        <v/>
      </c>
      <c r="GP18" s="4" t="str">
        <f>IF(correction_sheet!$A17="","",IF(COUNT(H18,AA18,AT18,BM18,CF18,CY18,DR18,EK18,FD18,FW18)&lt;8,"NA",SUM(IF(H18&gt;=Reference_sheet!$H$2,1,0),IF(AA18&gt;=Reference_sheet!$I$2,1,0),IF(AT18&gt;=Reference_sheet!$J$2,1,0),IF(BM18&gt;=Reference_sheet!$K$2,1,0),IF(CF18&gt;=Reference_sheet!$L$2,1,0),IF(CY18&gt;=Reference_sheet!$M$2,1,0),IF(DR18&gt;=Reference_sheet!$N$2,1,0),IF(EK18&gt;=Reference_sheet!$O$2,1,0),IF(FD18&gt;=Reference_sheet!$P$2,1,0),IF(FW18&gt;=Reference_sheet!$Q$2,1,0))-COUNTIF(H18,"NA")-COUNTIF(AA18,"NA")-COUNTIF(AT18,"NA")-COUNTIF(BM18,"NA")-COUNTIF(CF18,"NA")-COUNTIF(CY18,"NA")-COUNTIF(DR18,"NA")-COUNTIF(EK18,"NA")-COUNTIF(FD18,"NA")-COUNTIF(FW18,"NA")))</f>
        <v/>
      </c>
      <c r="GQ18" s="4" t="str">
        <f>IF(correction_sheet!$A17="","",IF(COUNT(I18,AB18,AU18,BN18,CG18,CZ18,DS18,EL18,FE18,FX18)&lt;8,"NA",SUM(IF(I18&gt;=Reference_sheet!$H$2,1,0),IF(AB18&gt;=Reference_sheet!$I$2,1,0),IF(AU18&gt;=Reference_sheet!$J$2,1,0),IF(BN18&gt;=Reference_sheet!$K$2,1,0),IF(CG18&gt;=Reference_sheet!$L$2,1,0),IF(CZ18&gt;=Reference_sheet!$M$2,1,0),IF(DS18&gt;=Reference_sheet!$N$2,1,0),IF(EL18&gt;=Reference_sheet!$O$2,1,0),IF(FE18&gt;=Reference_sheet!$P$2,1,0),IF(FX18&gt;=Reference_sheet!$Q$2,1,0))-COUNTIF(I18,"NA")-COUNTIF(AB18,"NA")-COUNTIF(AU18,"NA")-COUNTIF(BN18,"NA")-COUNTIF(CG18,"NA")-COUNTIF(CZ18,"NA")-COUNTIF(DS18,"NA")-COUNTIF(EL18,"NA")-COUNTIF(FE18,"NA")-COUNTIF(FX18,"NA")))</f>
        <v/>
      </c>
      <c r="GR18" s="4" t="str">
        <f>IF(correction_sheet!$A17="","",IF(COUNT(J18,AC18,AV18,BO18,CH18,DA18,DT18,EM18,FF18,FY18)&lt;8,"NA",SUM(IF(J18&gt;=Reference_sheet!$H$2,1,0),IF(AC18&gt;=Reference_sheet!$I$2,1,0),IF(AV18&gt;=Reference_sheet!$J$2,1,0),IF(BO18&gt;=Reference_sheet!$K$2,1,0),IF(CH18&gt;=Reference_sheet!$L$2,1,0),IF(DA18&gt;=Reference_sheet!$M$2,1,0),IF(DT18&gt;=Reference_sheet!$N$2,1,0),IF(EM18&gt;=Reference_sheet!$O$2,1,0),IF(FF18&gt;=Reference_sheet!$P$2,1,0),IF(FY18&gt;=Reference_sheet!$Q$2,1,0))-COUNTIF(J18,"NA")-COUNTIF(AC18,"NA")-COUNTIF(AV18,"NA")-COUNTIF(BO18,"NA")-COUNTIF(CH18,"NA")-COUNTIF(DA18,"NA")-COUNTIF(DT18,"NA")-COUNTIF(EM18,"NA")-COUNTIF(FF18,"NA")-COUNTIF(FY18,"NA")))</f>
        <v/>
      </c>
      <c r="GS18" s="4" t="str">
        <f>IF(correction_sheet!$A17="","",IF(COUNT(K18,AD18,AW18,BP18,CI18,DB18,DU18,EN18,FG18,FZ18)&lt;8,"NA",SUM(IF(K18&gt;=Reference_sheet!$H$2,1,0),IF(AD18&gt;=Reference_sheet!$I$2,1,0),IF(AW18&gt;=Reference_sheet!$J$2,1,0),IF(BP18&gt;=Reference_sheet!$K$2,1,0),IF(CI18&gt;=Reference_sheet!$L$2,1,0),IF(DB18&gt;=Reference_sheet!$M$2,1,0),IF(DU18&gt;=Reference_sheet!$N$2,1,0),IF(EN18&gt;=Reference_sheet!$O$2,1,0),IF(FG18&gt;=Reference_sheet!$P$2,1,0),IF(FZ18&gt;=Reference_sheet!$Q$2,1,0))-COUNTIF(K18,"NA")-COUNTIF(AD18,"NA")-COUNTIF(AW18,"NA")-COUNTIF(BP18,"NA")-COUNTIF(CI18,"NA")-COUNTIF(DB18,"NA")-COUNTIF(DU18,"NA")-COUNTIF(EN18,"NA")-COUNTIF(FG18,"NA")-COUNTIF(FZ18,"NA")))</f>
        <v/>
      </c>
      <c r="GT18" s="4" t="str">
        <f>IF(correction_sheet!$A17="","",IF(COUNT(L18,AE18,AX18,BQ18,CJ18,DC18,DV18,EO18,FH18,GA18)&lt;8,"NA",SUM(IF(L18&gt;=Reference_sheet!$H$2,1,0),IF(AE18&gt;=Reference_sheet!$I$2,1,0),IF(AX18&gt;=Reference_sheet!$J$2,1,0),IF(BQ18&gt;=Reference_sheet!$K$2,1,0),IF(CJ18&gt;=Reference_sheet!$L$2,1,0),IF(DC18&gt;=Reference_sheet!$M$2,1,0),IF(DV18&gt;=Reference_sheet!$N$2,1,0),IF(EO18&gt;=Reference_sheet!$O$2,1,0),IF(FH18&gt;=Reference_sheet!$P$2,1,0),IF(GA18&gt;=Reference_sheet!$Q$2,1,0))-COUNTIF(L18,"NA")-COUNTIF(AE18,"NA")-COUNTIF(AX18,"NA")-COUNTIF(BQ18,"NA")-COUNTIF(CJ18,"NA")-COUNTIF(DC18,"NA")-COUNTIF(DV18,"NA")-COUNTIF(EO18,"NA")-COUNTIF(FH18,"NA")-COUNTIF(GA18,"NA")))</f>
        <v/>
      </c>
      <c r="GU18" s="4" t="str">
        <f>IF(correction_sheet!$A17="","",IF(COUNT(M18,AF18,AY18,BR18,CK18,DD18,DW18,EP18,FI18,GB18)&lt;8,"NA",SUM(IF(M18&gt;=Reference_sheet!$H$2,1,0),IF(AF18&gt;=Reference_sheet!$I$2,1,0),IF(AY18&gt;=Reference_sheet!$J$2,1,0),IF(BR18&gt;=Reference_sheet!$K$2,1,0),IF(CK18&gt;=Reference_sheet!$L$2,1,0),IF(DD18&gt;=Reference_sheet!$M$2,1,0),IF(DW18&gt;=Reference_sheet!$N$2,1,0),IF(EP18&gt;=Reference_sheet!$O$2,1,0),IF(FI18&gt;=Reference_sheet!$P$2,1,0),IF(GB18&gt;=Reference_sheet!$Q$2,1,0))-COUNTIF(M18,"NA")-COUNTIF(AF18,"NA")-COUNTIF(AY18,"NA")-COUNTIF(BR18,"NA")-COUNTIF(CK18,"NA")-COUNTIF(DD18,"NA")-COUNTIF(DW18,"NA")-COUNTIF(EP18,"NA")-COUNTIF(FI18,"NA")-COUNTIF(GB18,"NA")))</f>
        <v/>
      </c>
      <c r="GV18" s="4" t="str">
        <f>IF(correction_sheet!$A17="","",IF(COUNT(N18,AG18,AZ18,BS18,CL18,DE18,DX18,EQ18,FJ18,GC18)&lt;8,"NA",SUM(IF(N18&gt;=Reference_sheet!$H$2,1,0),IF(AG18&gt;=Reference_sheet!$I$2,1,0),IF(AZ18&gt;=Reference_sheet!$J$2,1,0),IF(BS18&gt;=Reference_sheet!$K$2,1,0),IF(CL18&gt;=Reference_sheet!$L$2,1,0),IF(DE18&gt;=Reference_sheet!$M$2,1,0),IF(DX18&gt;=Reference_sheet!$N$2,1,0),IF(EQ18&gt;=Reference_sheet!$O$2,1,0),IF(FJ18&gt;=Reference_sheet!$P$2,1,0),IF(GC18&gt;=Reference_sheet!$Q$2,1,0))-COUNTIF(N18,"NA")-COUNTIF(AG18,"NA")-COUNTIF(AZ18,"NA")-COUNTIF(BS18,"NA")-COUNTIF(CL18,"NA")-COUNTIF(DE18,"NA")-COUNTIF(DX18,"NA")-COUNTIF(EQ18,"NA")-COUNTIF(FJ18,"NA")-COUNTIF(GC18,"NA")))</f>
        <v/>
      </c>
      <c r="GW18" s="4" t="str">
        <f>IF(correction_sheet!$A17="","",IF(COUNT(O18,AH18,BA18,BT18,CM18,DF18,DY18,ER18,FK18,GD18)&lt;8,"NA",SUM(IF(O18&gt;=Reference_sheet!$H$2,1,0),IF(AH18&gt;=Reference_sheet!$I$2,1,0),IF(BA18&gt;=Reference_sheet!$J$2,1,0),IF(BT18&gt;=Reference_sheet!$K$2,1,0),IF(CM18&gt;=Reference_sheet!$L$2,1,0),IF(DF18&gt;=Reference_sheet!$M$2,1,0),IF(DY18&gt;=Reference_sheet!$N$2,1,0),IF(ER18&gt;=Reference_sheet!$O$2,1,0),IF(FK18&gt;=Reference_sheet!$P$2,1,0),IF(GD18&gt;=Reference_sheet!$Q$2,1,0))-COUNTIF(O18,"NA")-COUNTIF(AH18,"NA")-COUNTIF(BA18,"NA")-COUNTIF(BT18,"NA")-COUNTIF(CM18,"NA")-COUNTIF(DF18,"NA")-COUNTIF(DY18,"NA")-COUNTIF(ER18,"NA")-COUNTIF(FK18,"NA")-COUNTIF(GD18,"NA")))</f>
        <v/>
      </c>
      <c r="GX18" s="4" t="str">
        <f>IF(correction_sheet!$A17="","",IF(COUNT(P18,AI18,BB18,BU18,CN18,DG18,DZ18,ES18,FL18,GE18)&lt;8,"NA",SUM(IF(P18&gt;=Reference_sheet!$H$2,1,0),IF(AI18&gt;=Reference_sheet!$I$2,1,0),IF(BB18&gt;=Reference_sheet!$J$2,1,0),IF(BU18&gt;=Reference_sheet!$K$2,1,0),IF(CN18&gt;=Reference_sheet!$L$2,1,0),IF(DG18&gt;=Reference_sheet!$M$2,1,0),IF(DZ18&gt;=Reference_sheet!$N$2,1,0),IF(ES18&gt;=Reference_sheet!$O$2,1,0),IF(FL18&gt;=Reference_sheet!$P$2,1,0),IF(GE18&gt;=Reference_sheet!$Q$2,1,0))-COUNTIF(P18,"NA")-COUNTIF(AI18,"NA")-COUNTIF(BB18,"NA")-COUNTIF(BU18,"NA")-COUNTIF(CN18,"NA")-COUNTIF(DG18,"NA")-COUNTIF(DZ18,"NA")-COUNTIF(ES18,"NA")-COUNTIF(FL18,"NA")-COUNTIF(GE18,"NA")))</f>
        <v/>
      </c>
      <c r="GY18" s="4" t="str">
        <f>IF(correction_sheet!$A17="","",IF(COUNT(Q18,AJ18,BC18,BV18,CO18,DH18,EA18,ET18,FM18,GF18)&lt;8,"NA",SUM(IF(Q18&gt;=Reference_sheet!$H$2,1,0),IF(AJ18&gt;=Reference_sheet!$I$2,1,0),IF(BC18&gt;=Reference_sheet!$J$2,1,0),IF(BV18&gt;=Reference_sheet!$K$2,1,0),IF(CO18&gt;=Reference_sheet!$L$2,1,0),IF(DH18&gt;=Reference_sheet!$M$2,1,0),IF(EA18&gt;=Reference_sheet!$N$2,1,0),IF(ET18&gt;=Reference_sheet!$O$2,1,0),IF(FM18&gt;=Reference_sheet!$P$2,1,0),IF(GF18&gt;=Reference_sheet!$Q$2,1,0))-COUNTIF(Q18,"NA")-COUNTIF(AJ18,"NA")-COUNTIF(BC18,"NA")-COUNTIF(BV18,"NA")-COUNTIF(CO18,"NA")-COUNTIF(DH18,"NA")-COUNTIF(EA18,"NA")-COUNTIF(ET18,"NA")-COUNTIF(FM18,"NA")-COUNTIF(GF18,"NA")))</f>
        <v/>
      </c>
      <c r="GZ18" s="4" t="str">
        <f>IF(correction_sheet!$A17="","",IF(COUNT(R18,AK18,BD18,BW18,CP18,DI18,EB18,EU18,FN18,GG18)&lt;8,"NA",SUM(IF(R18&gt;=Reference_sheet!$H$2,1,0),IF(AK18&gt;=Reference_sheet!$I$2,1,0),IF(BD18&gt;=Reference_sheet!$J$2,1,0),IF(BW18&gt;=Reference_sheet!$K$2,1,0),IF(CP18&gt;=Reference_sheet!$L$2,1,0),IF(DI18&gt;=Reference_sheet!$M$2,1,0),IF(EB18&gt;=Reference_sheet!$N$2,1,0),IF(EU18&gt;=Reference_sheet!$O$2,1,0),IF(FN18&gt;=Reference_sheet!$P$2,1,0),IF(GG18&gt;=Reference_sheet!$Q$2,1,0))-COUNTIF(R18,"NA")-COUNTIF(AK18,"NA")-COUNTIF(BD18,"NA")-COUNTIF(BW18,"NA")-COUNTIF(CP18,"NA")-COUNTIF(DI18,"NA")-COUNTIF(EB18,"NA")-COUNTIF(EU18,"NA")-COUNTIF(FN18,"NA")-COUNTIF(GG18,"NA")))</f>
        <v/>
      </c>
      <c r="HA18" s="4" t="str">
        <f>IF(correction_sheet!$A17="","",IF(COUNT(S18,AL18,BE18,BX18,CQ18,DJ18,EC18,EV18,FO18,GH18)&lt;8,"NA",SUM(IF(S18&gt;=Reference_sheet!$H$2,1,0),IF(AL18&gt;=Reference_sheet!$I$2,1,0),IF(BE18&gt;=Reference_sheet!$J$2,1,0),IF(BX18&gt;=Reference_sheet!$K$2,1,0),IF(CQ18&gt;=Reference_sheet!$L$2,1,0),IF(DJ18&gt;=Reference_sheet!$M$2,1,0),IF(EC18&gt;=Reference_sheet!$N$2,1,0),IF(EV18&gt;=Reference_sheet!$O$2,1,0),IF(FO18&gt;=Reference_sheet!$P$2,1,0),IF(GH18&gt;=Reference_sheet!$Q$2,1,0))-COUNTIF(S18,"NA")-COUNTIF(AL18,"NA")-COUNTIF(BE18,"NA")-COUNTIF(BX18,"NA")-COUNTIF(CQ18,"NA")-COUNTIF(DJ18,"NA")-COUNTIF(EC18,"NA")-COUNTIF(EV18,"NA")-COUNTIF(FO18,"NA")-COUNTIF(GH18,"NA")))</f>
        <v/>
      </c>
      <c r="HB18" s="4" t="str">
        <f>IF(correction_sheet!$A17="","",IF(COUNT(T18,AM18,BF18,BY18,CR18,DK18,ED18,EW18,FP18,GI18)&lt;8,"NA",SUM(IF(T18&gt;=Reference_sheet!$H$2,1,0),IF(AM18&gt;=Reference_sheet!$I$2,1,0),IF(BF18&gt;=Reference_sheet!$J$2,1,0),IF(BY18&gt;=Reference_sheet!$K$2,1,0),IF(CR18&gt;=Reference_sheet!$L$2,1,0),IF(DK18&gt;=Reference_sheet!$M$2,1,0),IF(ED18&gt;=Reference_sheet!$N$2,1,0),IF(EW18&gt;=Reference_sheet!$O$2,1,0),IF(FP18&gt;=Reference_sheet!$P$2,1,0),IF(GI18&gt;=Reference_sheet!$Q$2,1,0))-COUNTIF(T18,"NA")-COUNTIF(AM18,"NA")-COUNTIF(BF18,"NA")-COUNTIF(BY18,"NA")-COUNTIF(CR18,"NA")-COUNTIF(DK18,"NA")-COUNTIF(ED18,"NA")-COUNTIF(EW18,"NA")-COUNTIF(FP18,"NA")-COUNTIF(GI18,"NA")))</f>
        <v/>
      </c>
      <c r="HC18" s="4" t="str">
        <f>IF(correction_sheet!$A17="","",IF(COUNT(C18,V18,AO18,BH18,CA18,CT18,DM18,EF18,#REF!,EY18,FR18)&lt;8,"NA",INT(0.5+SUM(C18,V18,AO18,BH18,CA18,CT18,DM18,EF18,EY18,FR18))))</f>
        <v/>
      </c>
      <c r="HD18" s="4" t="str">
        <f>IF(correction_sheet!$A17="","",IF(COUNT(D18,W18,AP18,BI18,CB18,CU18,DN18,EG18,#REF!,EZ18,FS18)&lt;8,"NA",INT(0.5+SUM(D18,W18,AP18,BI18,CB18,CU18,DN18,EG18,EZ18,FS18))))</f>
        <v/>
      </c>
      <c r="HE18" s="4" t="str">
        <f>IF(correction_sheet!$A17="","",IF(COUNT(E18,X18,AQ18,BJ18,CC18,CV18,DO18,EH18,#REF!,FA18,FT18)&lt;8,"NA",INT(0.5+SUM(E18,X18,AQ18,BJ18,CC18,CV18,DO18,EH18,FA18,FT18))))</f>
        <v/>
      </c>
      <c r="HF18" s="4" t="str">
        <f>IF(correction_sheet!$A17="","",IF(COUNT(F18,Y18,AR18,BK18,CD18,CW18,DP18,EI18,#REF!,FB18,FU18)&lt;8,"NA",INT(0.5+SUM(F18,Y18,AR18,BK18,CD18,CW18,DP18,EI18,FB18,FU18))))</f>
        <v/>
      </c>
      <c r="HG18" s="4" t="str">
        <f>IF(correction_sheet!$A17="","",IF(COUNT(G18,Z18,AS18,BL18,CE18,CX18,DQ18,EJ18,#REF!,FC18,FV18)&lt;8,"NA",INT(0.5+SUM(G18,Z18,AS18,BL18,CE18,CX18,DQ18,EJ18,FC18,FV18))))</f>
        <v/>
      </c>
      <c r="HH18" s="4" t="str">
        <f>IF(correction_sheet!$A17="","",IF(COUNT(H18,AA18,AT18,BM18,CF18,CY18,DR18,EK18,#REF!,FD18,FW18)&lt;8,"NA",INT(0.5+SUM(H18,AA18,AT18,BM18,CF18,CY18,DR18,EK18,FD18,FW18))))</f>
        <v/>
      </c>
      <c r="HI18" s="4" t="str">
        <f>IF(correction_sheet!$A17="","",IF(COUNT(I18,AB18,AU18,BN18,CG18,CZ18,DS18,EL18,#REF!,FE18,FX18)&lt;8,"NA",INT(0.5+SUM(I18,AB18,AU18,BN18,CG18,CZ18,DS18,EL18,FE18,FX18))))</f>
        <v/>
      </c>
      <c r="HJ18" s="4" t="str">
        <f>IF(correction_sheet!$A17="","",IF(COUNT(J18,AC18,AV18,BO18,CH18,DA18,DT18,EM18,#REF!,FF18,FY18)&lt;8,"NA",INT(0.5+SUM(J18,AC18,AV18,BO18,CH18,DA18,DT18,EM18,FF18,FY18))))</f>
        <v/>
      </c>
      <c r="HK18" s="4" t="str">
        <f>IF(correction_sheet!$A17="","",IF(COUNT(K18,AD18,AW18,BP18,CI18,DB18,DU18,EN18,#REF!,FG18,FZ18)&lt;8,"NA",INT(0.5+SUM(K18,AD18,AW18,BP18,CI18,DB18,DU18,EN18,FG18,FZ18))))</f>
        <v/>
      </c>
      <c r="HL18" s="4" t="str">
        <f>IF(correction_sheet!$A17="","",IF(COUNT(L18,AE18,AX18,BQ18,CJ18,DC18,DV18,EO18,#REF!,FH18,GA18)&lt;8,"NA",INT(0.5+SUM(L18,AE18,AX18,BQ18,CJ18,DC18,DV18,EO18,FH18,GA18))))</f>
        <v/>
      </c>
      <c r="HM18" s="4" t="str">
        <f>IF(correction_sheet!$A17="","",IF(COUNT(M18,AF18,AY18,BR18,CK18,DD18,DW18,EP18,#REF!,FI18,GB18)&lt;8,"NA",INT(0.5+SUM(M18,AF18,AY18,BR18,CK18,DD18,DW18,EP18,FI18,GB18))))</f>
        <v/>
      </c>
      <c r="HN18" s="4" t="str">
        <f>IF(correction_sheet!$A17="","",IF(COUNT(N18,AG18,AZ18,BS18,CL18,DE18,DX18,EQ18,#REF!,FJ18,GC18)&lt;8,"NA",INT(0.5+SUM(N18,AG18,AZ18,BS18,CL18,DE18,DX18,EQ18,FJ18,GC18))))</f>
        <v/>
      </c>
      <c r="HO18" s="4" t="str">
        <f>IF(correction_sheet!$A17="","",IF(COUNT(O18,AH18,BA18,BT18,CM18,DF18,DY18,ER18,#REF!,FK18,GD18)&lt;8,"NA",INT(0.5+SUM(O18,AH18,BA18,BT18,CM18,DF18,DY18,ER18,FK18,GD18))))</f>
        <v/>
      </c>
      <c r="HP18" s="4" t="str">
        <f>IF(correction_sheet!$A17="","",IF(COUNT(P18,AI18,BB18,BU18,CN18,DG18,DZ18,ES18,#REF!,FL18,GE18)&lt;8,"NA",INT(0.5+SUM(P18,AI18,BB18,BU18,CN18,DG18,DZ18,ES18,FL18,GE18))))</f>
        <v/>
      </c>
      <c r="HQ18" s="4" t="str">
        <f>IF(correction_sheet!$A17="","",IF(COUNT(Q18,AJ18,BC18,BV18,CO18,DH18,EA18,ET18,#REF!,FM18,GF18)&lt;8,"NA",INT(0.5+SUM(Q18,AJ18,BC18,BV18,CO18,DH18,EA18,ET18,FM18,GF18))))</f>
        <v/>
      </c>
      <c r="HR18" s="4" t="str">
        <f>IF(correction_sheet!$A17="","",IF(COUNT(R18,AK18,BD18,BW18,CP18,DI18,EB18,EU18,#REF!,FN18,GG18)&lt;8,"NA",INT(0.5+SUM(R18,AK18,BD18,BW18,CP18,DI18,EB18,EU18,FN18,GG18))))</f>
        <v/>
      </c>
      <c r="HS18" s="4" t="str">
        <f>IF(correction_sheet!$A17="","",IF(COUNT(S18,AL18,BE18,BX18,CQ18,DJ18,EC18,EV18,#REF!,FO18,GH18)&lt;8,"NA",INT(0.5+SUM(S18,AL18,BE18,BX18,CQ18,DJ18,EC18,EV18,FO18,GH18))))</f>
        <v/>
      </c>
      <c r="HT18" s="4" t="str">
        <f>IF(correction_sheet!$A17="","",IF(COUNT(T18,AM18,BF18,BY18,CR18,DK18,ED18,EW18,#REF!,FP18,GI18)&lt;8,"NA",INT(0.5+SUM(T18,AM18,BF18,BY18,CR18,DK18,ED18,EW18,FP18,GI18))))</f>
        <v/>
      </c>
      <c r="HU18" s="20" t="str">
        <f>IF(correction_sheet!$A17="","",IF(COUNT(U18,AN18,BG18,BZ18,CS18,DL18,EE18,EX18,FQ18,GJ18)&lt;8,"NA",SUM(IF(U18&gt;=Reference_sheet!$H$2,1,0),IF(AN18&gt;=Reference_sheet!$I$2,1,0),IF(BG18&gt;=Reference_sheet!$J$2,1,0),IF(BZ18&gt;=Reference_sheet!$K$2,1,0),IF(CS18&gt;=Reference_sheet!$L$2,1,0),IF(DL18&gt;=Reference_sheet!$M$2,1,0),IF(EE18&gt;=Reference_sheet!$N$2,1,0),IF(EX18&gt;=Reference_sheet!$O$2,1,0),IF(FQ18&gt;=Reference_sheet!$P$2,1,0),IF(GJ18&gt;=Reference_sheet!$Q$2,1,0))-COUNTIF(U18,"NA")-COUNTIF(AN18,"NA")-COUNTIF(BG18,"NA")-COUNTIF(BZ18,"NA")-COUNTIF(CS18,"NA")-COUNTIF(DL18,"NA")-COUNTIF(EE18,"NA")-COUNTIF(EX18,"NA")-COUNTIF(FQ18,"NA")-COUNTIF(GJ18,"NA")))</f>
        <v/>
      </c>
      <c r="HV18" s="20" t="str">
        <f>IF(correction_sheet!$A17="","",IF(COUNT(U18,AN18,BG18,BZ18,CS18,DL18,EE18,EX18,FQ18,GJ18)&lt;8,"NA",INT(0.5+SUM(U18,AN18,BG18,BZ18,CS18,DL18,EE18,EX18,FQ18,GJ18))))</f>
        <v/>
      </c>
      <c r="HW18" s="21" t="str">
        <f t="shared" si="9"/>
        <v/>
      </c>
      <c r="HX18" s="21" t="str">
        <f t="shared" si="10"/>
        <v/>
      </c>
      <c r="HY18" s="21" t="str">
        <f t="shared" si="11"/>
        <v/>
      </c>
      <c r="HZ18" s="21" t="str">
        <f t="shared" si="12"/>
        <v/>
      </c>
      <c r="IA18" s="21" t="str">
        <f t="shared" si="13"/>
        <v/>
      </c>
      <c r="IB18" s="21" t="str">
        <f t="shared" si="14"/>
        <v/>
      </c>
      <c r="IC18" s="21" t="str">
        <f t="shared" si="15"/>
        <v/>
      </c>
      <c r="ID18" s="21" t="str">
        <f t="shared" si="16"/>
        <v/>
      </c>
      <c r="IE18" s="21" t="str">
        <f>Scored_sheet!FQ18</f>
        <v/>
      </c>
      <c r="IF18" s="21" t="str">
        <f t="shared" si="17"/>
        <v/>
      </c>
      <c r="IG18" s="34" t="str">
        <f>IF(correction_sheet!$A17="","",IF(COUNT(U18,AN18,BG18,BZ18,CS18,DL18,EE18,EX18,FQ18,GJ18)&lt;7,"NA",SUM(IF(MAX(correction_sheet!HV17,correction_sheet!IO17,correction_sheet!JH17)&gt;0,IF(U18&gt;=Reference_sheet!$H$2,1,0),0),IF(AN18&gt;=Reference_sheet!$I$2,1,0),IF(BG18&gt;=Reference_sheet!$J$2,1,0),IF(BZ18&gt;=Reference_sheet!$K$2,1,0),IF(CS18&gt;=Reference_sheet!$L$2,1,0),IF(DL18&gt;=Reference_sheet!$M$2,1,0),IF(FQ18&gt;=Reference_sheet!$P$2,1,0),IF(GJ18&gt;=Reference_sheet!$Q$2,1,0))-COUNTIF(U18,"NA")-COUNTIF(AN18,"NA")-COUNTIF(BG18,"NA")-COUNTIF(BZ18,"NA")-COUNTIF(CS18,"NA")-COUNTIF(DL18,"NA")-COUNTIF(FQ18,"NA")-COUNTIF(GJ18,"NA")))</f>
        <v/>
      </c>
      <c r="IH18" s="17"/>
    </row>
    <row r="19" spans="1:242">
      <c r="A19" s="7" t="str">
        <f>IF(correction_sheet!$A18="","",correction_sheet!$A18)</f>
        <v/>
      </c>
      <c r="B19" s="7" t="str">
        <f>IF(correction_sheet!$B18="","",correction_sheet!$B18)</f>
        <v/>
      </c>
      <c r="C19" s="4" t="str">
        <f>IF(correction_sheet!$ALC18=0,"NA",IF(correction_sheet!$A18="","",IF(COUNT(correction_sheet!MG18,correction_sheet!MZ18,correction_sheet!HD18,correction_sheet!HW18,correction_sheet!IP18,correction_sheet!YR18,correction_sheet!ZK18)&lt;5,"NA",VLOOKUP(SUM(correction_sheet!MG18,correction_sheet!MZ18,correction_sheet!HD18,correction_sheet!HW18,correction_sheet!IP18,correction_sheet!YR18,correction_sheet!ZK18),Reference_sheet!$B$2:$D$11,3,FALSE))))</f>
        <v/>
      </c>
      <c r="D19" s="4" t="str">
        <f>IF(correction_sheet!$ALC18=0,"NA",IF(correction_sheet!$A18="","",IF(COUNT(correction_sheet!MH18,correction_sheet!NA18,correction_sheet!HE18,correction_sheet!HX18,correction_sheet!IQ18,correction_sheet!YS18,correction_sheet!ZL18)&lt;5,"NA",VLOOKUP(SUM(correction_sheet!MH18,correction_sheet!NA18,correction_sheet!HE18,correction_sheet!HX18,correction_sheet!IQ18,correction_sheet!YS18,correction_sheet!ZL18),Reference_sheet!$B$2:$D$11,3,FALSE))))</f>
        <v/>
      </c>
      <c r="E19" s="4" t="str">
        <f>IF(correction_sheet!$ALC18=0,"NA",IF(correction_sheet!$A18="","",IF(COUNT(correction_sheet!MI18,correction_sheet!NB18,correction_sheet!HF18,correction_sheet!HY18,correction_sheet!IR18,correction_sheet!YT18,correction_sheet!ZM18)&lt;5,"NA",VLOOKUP(SUM(correction_sheet!MI18,correction_sheet!NB18,correction_sheet!HF18,correction_sheet!HY18,correction_sheet!IR18,correction_sheet!YT18,correction_sheet!ZM18),Reference_sheet!$B$2:$D$11,3,FALSE))))</f>
        <v/>
      </c>
      <c r="F19" s="4" t="str">
        <f>IF(correction_sheet!$ALC18=0,"NA",IF(correction_sheet!$A18="","",IF(COUNT(correction_sheet!MJ18,correction_sheet!NC18,correction_sheet!HG18,correction_sheet!HZ18,correction_sheet!IS18,correction_sheet!YU18,correction_sheet!ZN18)&lt;5,"NA",VLOOKUP(SUM(correction_sheet!MJ18,correction_sheet!NC18,correction_sheet!HG18,correction_sheet!HZ18,correction_sheet!IS18,correction_sheet!YU18,correction_sheet!ZN18),Reference_sheet!$B$2:$D$11,3,FALSE))))</f>
        <v/>
      </c>
      <c r="G19" s="4" t="str">
        <f>IF(correction_sheet!$ALC18=0,"NA",IF(correction_sheet!$A18="","",IF(COUNT(correction_sheet!MK18,correction_sheet!ND18,correction_sheet!HH18,correction_sheet!IA18,correction_sheet!IT18,correction_sheet!YV18,correction_sheet!ZO18)&lt;5,"NA",VLOOKUP(SUM(correction_sheet!MK18,correction_sheet!ND18,correction_sheet!HH18,correction_sheet!IA18,correction_sheet!IT18,correction_sheet!YV18,correction_sheet!ZO18),Reference_sheet!$B$2:$D$11,3,FALSE))))</f>
        <v/>
      </c>
      <c r="H19" s="4" t="str">
        <f>IF(correction_sheet!$ALC18=0,"NA",IF(correction_sheet!$A18="","",IF(COUNT(correction_sheet!ML18,correction_sheet!NE18,correction_sheet!HI18,correction_sheet!IB18,correction_sheet!IU18,correction_sheet!YW18,correction_sheet!ZP18)&lt;5,"NA",VLOOKUP(SUM(correction_sheet!ML18,correction_sheet!NE18,correction_sheet!HI18,correction_sheet!IB18,correction_sheet!IU18,correction_sheet!YW18,correction_sheet!ZP18),Reference_sheet!$B$2:$D$11,3,FALSE))))</f>
        <v/>
      </c>
      <c r="I19" s="4" t="str">
        <f>IF(correction_sheet!$ALC18=0,"NA",IF(correction_sheet!$A18="","",IF(COUNT(correction_sheet!MM18,correction_sheet!NF18,correction_sheet!HJ18,correction_sheet!IC18,correction_sheet!IV18,correction_sheet!YX18,correction_sheet!ZQ18)&lt;5,"NA",VLOOKUP(SUM(correction_sheet!MM18,correction_sheet!NF18,correction_sheet!HJ18,correction_sheet!IC18,correction_sheet!IV18,correction_sheet!YX18,correction_sheet!ZQ18),Reference_sheet!$B$2:$D$11,3,FALSE))))</f>
        <v/>
      </c>
      <c r="J19" s="4" t="str">
        <f>IF(correction_sheet!$ALC18=0,"NA",IF(correction_sheet!$A18="","",IF(COUNT(correction_sheet!MN18,correction_sheet!NG18,correction_sheet!HK18,correction_sheet!ID18,correction_sheet!IW18,correction_sheet!YY18,correction_sheet!ZR18)&lt;5,"NA",VLOOKUP(SUM(correction_sheet!MN18,correction_sheet!NG18,correction_sheet!HK18,correction_sheet!ID18,correction_sheet!IW18,correction_sheet!YY18,correction_sheet!ZR18),Reference_sheet!$B$2:$D$11,3,FALSE))))</f>
        <v/>
      </c>
      <c r="K19" s="4" t="str">
        <f>IF(correction_sheet!$ALC18=0,"NA",IF(correction_sheet!$A18="","",IF(COUNT(correction_sheet!MO18,correction_sheet!NH18,correction_sheet!HL18,correction_sheet!IE18,correction_sheet!IX18,correction_sheet!YZ18,correction_sheet!ZS18)&lt;5,"NA",VLOOKUP(SUM(correction_sheet!MO18,correction_sheet!NH18,correction_sheet!HL18,correction_sheet!IE18,correction_sheet!IX18,correction_sheet!YZ18,correction_sheet!ZS18),Reference_sheet!$B$2:$D$11,3,FALSE))))</f>
        <v/>
      </c>
      <c r="L19" s="4" t="str">
        <f>IF(correction_sheet!$ALC18=0,"NA",IF(correction_sheet!$A18="","",IF(COUNT(correction_sheet!MP18,correction_sheet!NI18,correction_sheet!HM18,correction_sheet!IF18,correction_sheet!IY18,correction_sheet!ZA18,correction_sheet!ZT18)&lt;5,"NA",VLOOKUP(SUM(correction_sheet!MP18,correction_sheet!NI18,correction_sheet!HM18,correction_sheet!IF18,correction_sheet!IY18,correction_sheet!ZA18,correction_sheet!ZT18),Reference_sheet!$B$2:$D$11,3,FALSE))))</f>
        <v/>
      </c>
      <c r="M19" s="4" t="str">
        <f>IF(correction_sheet!$ALC18=0,"NA",IF(correction_sheet!$A18="","",IF(COUNT(correction_sheet!MQ18,correction_sheet!NJ18,correction_sheet!HN18,correction_sheet!IG18,correction_sheet!IZ18,correction_sheet!ZB18,correction_sheet!ZU18)&lt;5,"NA",VLOOKUP(SUM(correction_sheet!MQ18,correction_sheet!NJ18,correction_sheet!HN18,correction_sheet!IG18,correction_sheet!IZ18,correction_sheet!ZB18,correction_sheet!ZU18),Reference_sheet!$B$2:$D$11,3,FALSE))))</f>
        <v/>
      </c>
      <c r="N19" s="4" t="str">
        <f>IF(correction_sheet!$ALC18=0,"NA",IF(correction_sheet!$A18="","",IF(COUNT(correction_sheet!MR18,correction_sheet!NK18,correction_sheet!HO18,correction_sheet!IH18,correction_sheet!JA18,correction_sheet!ZC18,correction_sheet!ZV18)&lt;5,"NA",VLOOKUP(SUM(correction_sheet!MR18,correction_sheet!NK18,correction_sheet!HO18,correction_sheet!IH18,correction_sheet!JA18,correction_sheet!ZC18,correction_sheet!ZV18),Reference_sheet!$B$2:$D$11,3,FALSE))))</f>
        <v/>
      </c>
      <c r="O19" s="4" t="str">
        <f>IF(correction_sheet!$ALC18=0,"NA",IF(correction_sheet!$A18="","",IF(COUNT(correction_sheet!MS18,correction_sheet!NL18,correction_sheet!HP18,correction_sheet!II18,correction_sheet!JB18,correction_sheet!ZD18,correction_sheet!ZW18)&lt;5,"NA",VLOOKUP(SUM(correction_sheet!MS18,correction_sheet!NL18,correction_sheet!HP18,correction_sheet!II18,correction_sheet!JB18,correction_sheet!ZD18,correction_sheet!ZW18),Reference_sheet!$B$2:$D$11,3,FALSE))))</f>
        <v/>
      </c>
      <c r="P19" s="4" t="str">
        <f>IF(correction_sheet!$ALC18=0,"NA",IF(correction_sheet!$A18="","",IF(COUNT(correction_sheet!MT18,correction_sheet!NM18,correction_sheet!HQ18,correction_sheet!IJ18,correction_sheet!JC18,correction_sheet!ZE18,correction_sheet!ZX18)&lt;5,"NA",VLOOKUP(SUM(correction_sheet!MT18,correction_sheet!NM18,correction_sheet!HQ18,correction_sheet!IJ18,correction_sheet!JC18,correction_sheet!ZE18,correction_sheet!ZX18),Reference_sheet!$B$2:$D$11,3,FALSE))))</f>
        <v/>
      </c>
      <c r="Q19" s="4" t="str">
        <f>IF(correction_sheet!$ALC18=0,"NA",IF(correction_sheet!$A18="","",IF(COUNT(correction_sheet!MU18,correction_sheet!NN18,correction_sheet!HR18,correction_sheet!IK18,correction_sheet!JD18,correction_sheet!ZF18,correction_sheet!ZY18)&lt;5,"NA",VLOOKUP(SUM(correction_sheet!MU18,correction_sheet!NN18,correction_sheet!HR18,correction_sheet!IK18,correction_sheet!JD18,correction_sheet!ZF18,correction_sheet!ZY18),Reference_sheet!$B$2:$D$11,3,FALSE))))</f>
        <v/>
      </c>
      <c r="R19" s="4" t="str">
        <f>IF(correction_sheet!$ALC18=0,"NA",IF(correction_sheet!$A18="","",IF(COUNT(correction_sheet!MV18,correction_sheet!NO18,correction_sheet!HS18,correction_sheet!IL18,correction_sheet!JE18,correction_sheet!ZG18,correction_sheet!ZZ18)&lt;5,"NA",VLOOKUP(SUM(correction_sheet!MV18,correction_sheet!NO18,correction_sheet!HS18,correction_sheet!IL18,correction_sheet!JE18,correction_sheet!ZG18,correction_sheet!ZZ18),Reference_sheet!$B$2:$D$11,3,FALSE))))</f>
        <v/>
      </c>
      <c r="S19" s="4" t="str">
        <f>IF(correction_sheet!$ALC18=0,"NA",IF(correction_sheet!$A18="","",IF(COUNT(correction_sheet!MW18,correction_sheet!NP18,correction_sheet!HT18,correction_sheet!IM18,correction_sheet!JF18,correction_sheet!ZH18,correction_sheet!AAA18)&lt;5,"NA",VLOOKUP(SUM(correction_sheet!MW18,correction_sheet!NP18,correction_sheet!HT18,correction_sheet!IM18,correction_sheet!JF18,correction_sheet!ZH18,correction_sheet!AAA18),Reference_sheet!$B$2:$D$11,3,FALSE))))</f>
        <v/>
      </c>
      <c r="T19" s="4" t="str">
        <f>IF(correction_sheet!$ALC18=0,"NA",IF(correction_sheet!$A18="","",IF(COUNT(correction_sheet!MX18,correction_sheet!NQ18,correction_sheet!HU18,correction_sheet!IN18,correction_sheet!JG18,correction_sheet!ZI18,correction_sheet!AAB18)&lt;5,"NA",VLOOKUP(SUM(correction_sheet!MX18,correction_sheet!NQ18,correction_sheet!HU18,correction_sheet!IN18,correction_sheet!JG18,correction_sheet!ZI18,correction_sheet!AAB18),Reference_sheet!$B$2:$D$11,3,FALSE))))</f>
        <v/>
      </c>
      <c r="U19" s="4" t="str">
        <f>IF(correction_sheet!$ALC18=0,"NA",IF(correction_sheet!$A18="","",IF(COUNT(correction_sheet!MY18,correction_sheet!NR18,correction_sheet!HV18,correction_sheet!IO18,correction_sheet!JH18,correction_sheet!ZJ18,correction_sheet!AAC18)&lt;5,"NA",VLOOKUP(SUM(correction_sheet!MY18,correction_sheet!NR18,correction_sheet!HV18,correction_sheet!IO18,correction_sheet!JH18,correction_sheet!ZJ18,correction_sheet!AAC18),Reference_sheet!$B$2:$D$11,3,FALSE))))</f>
        <v/>
      </c>
      <c r="V19" s="4" t="str">
        <f>IF(correction_sheet!$ALC18=0,"NA",IF(correction_sheet!$A18="","",IF(COUNT( correction_sheet!C18, correction_sheet!V18, correction_sheet!AO18, correction_sheet!BH18)&lt;3,"NA",VLOOKUP(SUM(  correction_sheet!C18, correction_sheet!V18,correction_sheet!AO18, correction_sheet!BH18),Reference_sheet!$B$14:$D$18,3,FALSE))))</f>
        <v/>
      </c>
      <c r="W19" s="4" t="str">
        <f>IF(correction_sheet!$ALC18=0,"NA",IF(correction_sheet!$A18="","",IF(COUNT( correction_sheet!D18, correction_sheet!W18, correction_sheet!AP18, correction_sheet!BI18)&lt;3,"NA",VLOOKUP(SUM(  correction_sheet!D18, correction_sheet!W18,correction_sheet!AP18, correction_sheet!BI18),Reference_sheet!$B$14:$D$18,3,FALSE))))</f>
        <v/>
      </c>
      <c r="X19" s="4" t="str">
        <f>IF(correction_sheet!$ALC18=0,"NA",IF(correction_sheet!$A18="","",IF(COUNT( correction_sheet!E18, correction_sheet!X18, correction_sheet!AQ18, correction_sheet!BJ18)&lt;3,"NA",VLOOKUP(SUM(  correction_sheet!E18, correction_sheet!X18,correction_sheet!AQ18, correction_sheet!BJ18),Reference_sheet!$B$14:$D$18,3,FALSE))))</f>
        <v/>
      </c>
      <c r="Y19" s="4" t="str">
        <f>IF(correction_sheet!$ALC18=0,"NA",IF(correction_sheet!$A18="","",IF(COUNT( correction_sheet!F18, correction_sheet!Y18, correction_sheet!AR18, correction_sheet!BK18)&lt;3,"NA",VLOOKUP(SUM(  correction_sheet!F18, correction_sheet!Y18,correction_sheet!AR18, correction_sheet!BK18),Reference_sheet!$B$14:$D$18,3,FALSE))))</f>
        <v/>
      </c>
      <c r="Z19" s="4" t="str">
        <f>IF(correction_sheet!$ALC18=0,"NA",IF(correction_sheet!$A18="","",IF(COUNT( correction_sheet!G18, correction_sheet!Z18, correction_sheet!AS18, correction_sheet!BL18)&lt;3,"NA",VLOOKUP(SUM(  correction_sheet!G18, correction_sheet!Z18,correction_sheet!AS18, correction_sheet!BL18),Reference_sheet!$B$14:$D$18,3,FALSE))))</f>
        <v/>
      </c>
      <c r="AA19" s="4" t="str">
        <f>IF(correction_sheet!$ALC18=0,"NA",IF(correction_sheet!$A18="","",IF(COUNT( correction_sheet!H18, correction_sheet!AA18, correction_sheet!AT18, correction_sheet!BM18)&lt;3,"NA",VLOOKUP(SUM(  correction_sheet!H18, correction_sheet!AA18,correction_sheet!AT18, correction_sheet!BM18),Reference_sheet!$B$14:$D$18,3,FALSE))))</f>
        <v/>
      </c>
      <c r="AB19" s="4" t="str">
        <f>IF(correction_sheet!$ALC18=0,"NA",IF(correction_sheet!$A18="","",IF(COUNT( correction_sheet!I18, correction_sheet!AB18, correction_sheet!AU18, correction_sheet!BN18)&lt;3,"NA",VLOOKUP(SUM(  correction_sheet!I18, correction_sheet!AB18,correction_sheet!AU18, correction_sheet!BN18),Reference_sheet!$B$14:$D$18,3,FALSE))))</f>
        <v/>
      </c>
      <c r="AC19" s="4" t="str">
        <f>IF(correction_sheet!$ALC18=0,"NA",IF(correction_sheet!$A18="","",IF(COUNT( correction_sheet!J18, correction_sheet!AC18, correction_sheet!AV18, correction_sheet!BO18)&lt;3,"NA",VLOOKUP(SUM(  correction_sheet!J18, correction_sheet!AC18,correction_sheet!AV18, correction_sheet!BO18),Reference_sheet!$B$14:$D$18,3,FALSE))))</f>
        <v/>
      </c>
      <c r="AD19" s="4" t="str">
        <f>IF(correction_sheet!$ALC18=0,"NA",IF(correction_sheet!$A18="","",IF(COUNT( correction_sheet!K18, correction_sheet!AD18, correction_sheet!AW18, correction_sheet!BP18)&lt;3,"NA",VLOOKUP(SUM(  correction_sheet!K18, correction_sheet!AD18,correction_sheet!AW18, correction_sheet!BP18),Reference_sheet!$B$14:$D$18,3,FALSE))))</f>
        <v/>
      </c>
      <c r="AE19" s="4" t="str">
        <f>IF(correction_sheet!$ALC18=0,"NA",IF(correction_sheet!$A18="","",IF(COUNT( correction_sheet!L18, correction_sheet!AE18, correction_sheet!AX18, correction_sheet!BQ18)&lt;3,"NA",VLOOKUP(SUM(  correction_sheet!L18, correction_sheet!AE18,correction_sheet!AX18, correction_sheet!BQ18),Reference_sheet!$B$14:$D$18,3,FALSE))))</f>
        <v/>
      </c>
      <c r="AF19" s="4" t="str">
        <f>IF(correction_sheet!$ALC18=0,"NA",IF(correction_sheet!$A18="","",IF(COUNT( correction_sheet!M18, correction_sheet!AF18, correction_sheet!AY18, correction_sheet!BR18)&lt;3,"NA",VLOOKUP(SUM(  correction_sheet!M18, correction_sheet!AF18,correction_sheet!AY18, correction_sheet!BR18),Reference_sheet!$B$14:$D$18,3,FALSE))))</f>
        <v/>
      </c>
      <c r="AG19" s="4" t="str">
        <f>IF(correction_sheet!$ALC18=0,"NA",IF(correction_sheet!$A18="","",IF(COUNT( correction_sheet!N18, correction_sheet!AG18, correction_sheet!AZ18, correction_sheet!BS18)&lt;3,"NA",VLOOKUP(SUM(  correction_sheet!N18, correction_sheet!AG18,correction_sheet!AZ18, correction_sheet!BS18),Reference_sheet!$B$14:$D$18,3,FALSE))))</f>
        <v/>
      </c>
      <c r="AH19" s="4" t="str">
        <f>IF(correction_sheet!$ALC18=0,"NA",IF(correction_sheet!$A18="","",IF(COUNT( correction_sheet!O18, correction_sheet!AH18, correction_sheet!BA18, correction_sheet!BT18)&lt;3,"NA",VLOOKUP(SUM(  correction_sheet!O18, correction_sheet!AH18,correction_sheet!BA18, correction_sheet!BT18),Reference_sheet!$B$14:$D$18,3,FALSE))))</f>
        <v/>
      </c>
      <c r="AI19" s="4" t="str">
        <f>IF(correction_sheet!$ALC18=0,"NA",IF(correction_sheet!$A18="","",IF(COUNT( correction_sheet!P18, correction_sheet!AI18, correction_sheet!BB18, correction_sheet!BU18)&lt;3,"NA",VLOOKUP(SUM(  correction_sheet!P18, correction_sheet!AI18,correction_sheet!BB18, correction_sheet!BU18),Reference_sheet!$B$14:$D$18,3,FALSE))))</f>
        <v/>
      </c>
      <c r="AJ19" s="4" t="str">
        <f>IF(correction_sheet!$ALC18=0,"NA",IF(correction_sheet!$A18="","",IF(COUNT( correction_sheet!Q18, correction_sheet!AJ18, correction_sheet!BC18, correction_sheet!BV18)&lt;3,"NA",VLOOKUP(SUM(  correction_sheet!Q18, correction_sheet!AJ18,correction_sheet!BC18, correction_sheet!BV18),Reference_sheet!$B$14:$D$18,3,FALSE))))</f>
        <v/>
      </c>
      <c r="AK19" s="4" t="str">
        <f>IF(correction_sheet!$ALC18=0,"NA",IF(correction_sheet!$A18="","",IF(COUNT( correction_sheet!R18, correction_sheet!AK18, correction_sheet!BD18, correction_sheet!BW18)&lt;3,"NA",VLOOKUP(SUM(  correction_sheet!R18, correction_sheet!AK18,correction_sheet!BD18, correction_sheet!BW18),Reference_sheet!$B$14:$D$18,3,FALSE))))</f>
        <v/>
      </c>
      <c r="AL19" s="4" t="str">
        <f>IF(correction_sheet!$ALC18=0,"NA",IF(correction_sheet!$A18="","",IF(COUNT( correction_sheet!S18, correction_sheet!AL18, correction_sheet!BE18, correction_sheet!BX18)&lt;3,"NA",VLOOKUP(SUM(  correction_sheet!S18, correction_sheet!AL18,correction_sheet!BE18, correction_sheet!BX18),Reference_sheet!$B$14:$D$18,3,FALSE))))</f>
        <v/>
      </c>
      <c r="AM19" s="4" t="str">
        <f>IF(correction_sheet!$ALC18=0,"NA",IF(correction_sheet!$A18="","",IF(COUNT( correction_sheet!T18, correction_sheet!AM18, correction_sheet!BF18, correction_sheet!BY18)&lt;3,"NA",VLOOKUP(SUM(  correction_sheet!T18, correction_sheet!AM18,correction_sheet!BF18, correction_sheet!BY18),Reference_sheet!$B$14:$D$18,3,FALSE))))</f>
        <v/>
      </c>
      <c r="AN19" s="4" t="str">
        <f>IF(correction_sheet!$ALC18=0,"NA",IF(correction_sheet!$A18="","",IF(COUNT( correction_sheet!U18, correction_sheet!AN18, correction_sheet!BG18, correction_sheet!BZ18)&lt;3,"NA",VLOOKUP(SUM(  correction_sheet!U18, correction_sheet!AN18,correction_sheet!BG18, correction_sheet!BZ18),Reference_sheet!$B$14:$D$18,3,FALSE))))</f>
        <v/>
      </c>
      <c r="AO19" s="4" t="str">
        <f>IF(correction_sheet!$ALH18=0,"NA",IF(correction_sheet!$A18="","",IF(COUNT( correction_sheet!CA18, correction_sheet!ABP18, correction_sheet!ACI18, correction_sheet!AHL18,correction_sheet!AIX18,correction_sheet!AIE18)&lt;4,"NA",VLOOKUP(SUM( correction_sheet!CA18, correction_sheet!ABP18, correction_sheet!ACI18, correction_sheet!AHL18,correction_sheet!AIX18,correction_sheet!AIE18),Reference_sheet!$B$23:$D$28,3,FALSE))))</f>
        <v/>
      </c>
      <c r="AP19" s="4" t="str">
        <f>IF(correction_sheet!$ALH18=0,"NA",IF(correction_sheet!$A18="","",IF(COUNT( correction_sheet!CB18, correction_sheet!ABQ18, correction_sheet!ACJ18, correction_sheet!AHM18,correction_sheet!AIY18,correction_sheet!AIF18)&lt;4,"NA",VLOOKUP(SUM( correction_sheet!CB18, correction_sheet!ABQ18, correction_sheet!ACJ18, correction_sheet!AHM18,correction_sheet!AIY18,correction_sheet!AIF18),Reference_sheet!$B$23:$D$28,3,FALSE))))</f>
        <v/>
      </c>
      <c r="AQ19" s="4" t="str">
        <f>IF(correction_sheet!$ALH18=0,"NA",IF(correction_sheet!$A18="","",IF(COUNT( correction_sheet!CC18, correction_sheet!ABR18, correction_sheet!ACK18, correction_sheet!AHN18,correction_sheet!AIZ18,correction_sheet!AIG18)&lt;4,"NA",VLOOKUP(SUM( correction_sheet!CC18, correction_sheet!ABR18, correction_sheet!ACK18, correction_sheet!AHN18,correction_sheet!AIZ18,correction_sheet!AIG18),Reference_sheet!$B$23:$D$28,3,FALSE))))</f>
        <v/>
      </c>
      <c r="AR19" s="4" t="str">
        <f>IF(correction_sheet!$ALH18=0,"NA",IF(correction_sheet!$A18="","",IF(COUNT( correction_sheet!CD18, correction_sheet!ABS18, correction_sheet!ACL18, correction_sheet!AHO18,correction_sheet!AJA18,correction_sheet!AIH18)&lt;4,"NA",VLOOKUP(SUM( correction_sheet!CD18, correction_sheet!ABS18, correction_sheet!ACL18, correction_sheet!AHO18,correction_sheet!AJA18,correction_sheet!AIH18),Reference_sheet!$B$23:$D$28,3,FALSE))))</f>
        <v/>
      </c>
      <c r="AS19" s="4" t="str">
        <f>IF(correction_sheet!$ALH18=0,"NA",IF(correction_sheet!$A18="","",IF(COUNT( correction_sheet!CE18, correction_sheet!ABT18, correction_sheet!ACM18, correction_sheet!AHP18,correction_sheet!AJB18,correction_sheet!AII18)&lt;4,"NA",VLOOKUP(SUM( correction_sheet!CE18, correction_sheet!ABT18, correction_sheet!ACM18, correction_sheet!AHP18,correction_sheet!AJB18,correction_sheet!AII18),Reference_sheet!$B$23:$D$28,3,FALSE))))</f>
        <v/>
      </c>
      <c r="AT19" s="4" t="str">
        <f>IF(correction_sheet!$ALH18=0,"NA",IF(correction_sheet!$A18="","",IF(COUNT( correction_sheet!CF18, correction_sheet!ABU18, correction_sheet!ACN18, correction_sheet!AHQ18,correction_sheet!AJC18,correction_sheet!AIJ18)&lt;4,"NA",VLOOKUP(SUM( correction_sheet!CF18, correction_sheet!ABU18, correction_sheet!ACN18, correction_sheet!AHQ18,correction_sheet!AJC18,correction_sheet!AIJ18),Reference_sheet!$B$23:$D$28,3,FALSE))))</f>
        <v/>
      </c>
      <c r="AU19" s="4" t="str">
        <f>IF(correction_sheet!$ALH18=0,"NA",IF(correction_sheet!$A18="","",IF(COUNT( correction_sheet!CG18, correction_sheet!ABV18, correction_sheet!ACO18, correction_sheet!AHR18,correction_sheet!AJD18,correction_sheet!AIK18)&lt;4,"NA",VLOOKUP(SUM( correction_sheet!CG18, correction_sheet!ABV18, correction_sheet!ACO18, correction_sheet!AHR18,correction_sheet!AJD18,correction_sheet!AIK18),Reference_sheet!$B$23:$D$28,3,FALSE))))</f>
        <v/>
      </c>
      <c r="AV19" s="4" t="str">
        <f>IF(correction_sheet!$ALH18=0,"NA",IF(correction_sheet!$A18="","",IF(COUNT( correction_sheet!CH18, correction_sheet!ABW18, correction_sheet!ACP18, correction_sheet!AHS18,correction_sheet!AJE18,correction_sheet!AIL18)&lt;4,"NA",VLOOKUP(SUM( correction_sheet!CH18, correction_sheet!ABW18, correction_sheet!ACP18, correction_sheet!AHS18,correction_sheet!AJE18,correction_sheet!AIL18),Reference_sheet!$B$23:$D$28,3,FALSE))))</f>
        <v/>
      </c>
      <c r="AW19" s="4" t="str">
        <f>IF(correction_sheet!$ALH18=0,"NA",IF(correction_sheet!$A18="","",IF(COUNT( correction_sheet!CI18, correction_sheet!ABX18, correction_sheet!ACQ18, correction_sheet!AHT18,correction_sheet!AJF18,correction_sheet!AIM18)&lt;4,"NA",VLOOKUP(SUM( correction_sheet!CI18, correction_sheet!ABX18, correction_sheet!ACQ18, correction_sheet!AHT18,correction_sheet!AJF18,correction_sheet!AIM18),Reference_sheet!$B$23:$D$28,3,FALSE))))</f>
        <v/>
      </c>
      <c r="AX19" s="4" t="str">
        <f>IF(correction_sheet!$ALH18=0,"NA",IF(correction_sheet!$A18="","",IF(COUNT( correction_sheet!CJ18, correction_sheet!ABY18, correction_sheet!ACR18, correction_sheet!AHU18,correction_sheet!AJG18,correction_sheet!AIN18)&lt;4,"NA",VLOOKUP(SUM( correction_sheet!CJ18, correction_sheet!ABY18, correction_sheet!ACR18, correction_sheet!AHU18,correction_sheet!AJG18,correction_sheet!AIN18),Reference_sheet!$B$23:$D$28,3,FALSE))))</f>
        <v/>
      </c>
      <c r="AY19" s="4" t="str">
        <f>IF(correction_sheet!$ALH18=0,"NA",IF(correction_sheet!$A18="","",IF(COUNT( correction_sheet!CK18, correction_sheet!ABZ18, correction_sheet!ACS18, correction_sheet!AHV18,correction_sheet!AJH18,correction_sheet!AIO18)&lt;4,"NA",VLOOKUP(SUM( correction_sheet!CK18, correction_sheet!ABZ18, correction_sheet!ACS18, correction_sheet!AHV18,correction_sheet!AJH18,correction_sheet!AIO18),Reference_sheet!$B$23:$D$28,3,FALSE))))</f>
        <v/>
      </c>
      <c r="AZ19" s="4" t="str">
        <f>IF(correction_sheet!$ALH18=0,"NA",IF(correction_sheet!$A18="","",IF(COUNT( correction_sheet!CL18, correction_sheet!ACA18, correction_sheet!ACT18, correction_sheet!AHW18,correction_sheet!AJI18,correction_sheet!AIP18)&lt;4,"NA",VLOOKUP(SUM( correction_sheet!CL18, correction_sheet!ACA18, correction_sheet!ACT18, correction_sheet!AHW18,correction_sheet!AJI18,correction_sheet!AIP18),Reference_sheet!$B$23:$D$28,3,FALSE))))</f>
        <v/>
      </c>
      <c r="BA19" s="4" t="str">
        <f>IF(correction_sheet!$ALH18=0,"NA",IF(correction_sheet!$A18="","",IF(COUNT( correction_sheet!CM18, correction_sheet!ACB18, correction_sheet!ACU18, correction_sheet!AHX18,correction_sheet!AJJ18,correction_sheet!AIQ18)&lt;4,"NA",VLOOKUP(SUM( correction_sheet!CM18, correction_sheet!ACB18, correction_sheet!ACU18, correction_sheet!AHX18,correction_sheet!AJJ18,correction_sheet!AIQ18),Reference_sheet!$B$23:$D$28,3,FALSE))))</f>
        <v/>
      </c>
      <c r="BB19" s="4" t="str">
        <f>IF(correction_sheet!$ALH18=0,"NA",IF(correction_sheet!$A18="","",IF(COUNT( correction_sheet!CN18, correction_sheet!ACC18, correction_sheet!ACV18, correction_sheet!AHY18,correction_sheet!AJK18,correction_sheet!AIR18)&lt;4,"NA",VLOOKUP(SUM( correction_sheet!CN18, correction_sheet!ACC18, correction_sheet!ACV18, correction_sheet!AHY18,correction_sheet!AJK18,correction_sheet!AIR18),Reference_sheet!$B$23:$D$28,3,FALSE))))</f>
        <v/>
      </c>
      <c r="BC19" s="4" t="str">
        <f>IF(correction_sheet!$ALH18=0,"NA",IF(correction_sheet!$A18="","",IF(COUNT( correction_sheet!CO18, correction_sheet!ACD18, correction_sheet!ACW18, correction_sheet!AHZ18,correction_sheet!AJL18,correction_sheet!AIS18)&lt;4,"NA",VLOOKUP(SUM( correction_sheet!CO18, correction_sheet!ACD18, correction_sheet!ACW18, correction_sheet!AHZ18,correction_sheet!AJL18,correction_sheet!AIS18),Reference_sheet!$B$23:$D$28,3,FALSE))))</f>
        <v/>
      </c>
      <c r="BD19" s="4" t="str">
        <f>IF(correction_sheet!$ALH18=0,"NA",IF(correction_sheet!$A18="","",IF(COUNT( correction_sheet!CP18, correction_sheet!ACE18, correction_sheet!ACX18, correction_sheet!AIA18,correction_sheet!AJM18,correction_sheet!AIT18)&lt;4,"NA",VLOOKUP(SUM( correction_sheet!CP18, correction_sheet!ACE18, correction_sheet!ACX18, correction_sheet!AIA18,correction_sheet!AJM18,correction_sheet!AIT18),Reference_sheet!$B$23:$D$28,3,FALSE))))</f>
        <v/>
      </c>
      <c r="BE19" s="4" t="str">
        <f>IF(correction_sheet!$ALH18=0,"NA",IF(correction_sheet!$A18="","",IF(COUNT( correction_sheet!CQ18, correction_sheet!ACF18, correction_sheet!ACY18, correction_sheet!AIB18,correction_sheet!AJN18,correction_sheet!AIU18)&lt;4,"NA",VLOOKUP(SUM( correction_sheet!CQ18, correction_sheet!ACF18, correction_sheet!ACY18, correction_sheet!AIB18,correction_sheet!AJN18,correction_sheet!AIU18),Reference_sheet!$B$23:$D$28,3,FALSE))))</f>
        <v/>
      </c>
      <c r="BF19" s="4" t="str">
        <f>IF(correction_sheet!$ALH18=0,"NA",IF(correction_sheet!$A18="","",IF(COUNT( correction_sheet!CR18, correction_sheet!ACG18, correction_sheet!ACZ18, correction_sheet!AIC18,correction_sheet!AJO18,correction_sheet!AIV18)&lt;4,"NA",VLOOKUP(SUM( correction_sheet!CR18, correction_sheet!ACG18, correction_sheet!ACZ18, correction_sheet!AIC18,correction_sheet!AJO18,correction_sheet!AIV18),Reference_sheet!$B$23:$D$28,3,FALSE))))</f>
        <v/>
      </c>
      <c r="BG19" s="4" t="str">
        <f>IF(correction_sheet!$ALH18=0,"NA",IF(correction_sheet!$A18="","",IF(COUNT( correction_sheet!CS18, correction_sheet!ACH18, correction_sheet!ADA18, correction_sheet!AID18,correction_sheet!AJP18,correction_sheet!AIW18)&lt;4,"NA",VLOOKUP(SUM( correction_sheet!CS18, correction_sheet!ACH18, correction_sheet!ADA18, correction_sheet!AID18,correction_sheet!AJP18,correction_sheet!AIW18),Reference_sheet!$B$23:$D$28,3,FALSE))))</f>
        <v/>
      </c>
      <c r="BH19" s="4" t="str">
        <f>IF(correction_sheet!$ALC18=0,"NA",IF(correction_sheet!$A18="","",IF(COUNT( correction_sheet!CT18, correction_sheet!DM18, correction_sheet!EY18, correction_sheet!FR18, correction_sheet!GK18,correction_sheet!EF18)&lt;4,"NA",VLOOKUP(SUM(correction_sheet!CT18, correction_sheet!DM18, correction_sheet!EY18, correction_sheet!FR18, correction_sheet!GK18,correction_sheet!EF18),Reference_sheet!$B$32:$D$38,3,FALSE))))</f>
        <v/>
      </c>
      <c r="BI19" s="4" t="str">
        <f>IF(correction_sheet!$ALC18=0,"NA",IF(correction_sheet!$A18="","",IF(COUNT( correction_sheet!CU18, correction_sheet!DN18, correction_sheet!EZ18, correction_sheet!FS18, correction_sheet!GL18,correction_sheet!EG18)&lt;4,"NA",VLOOKUP(SUM(correction_sheet!CU18, correction_sheet!DN18, correction_sheet!EZ18, correction_sheet!FS18, correction_sheet!GL18,correction_sheet!EG18),Reference_sheet!$B$32:$D$38,3,FALSE))))</f>
        <v/>
      </c>
      <c r="BJ19" s="4" t="str">
        <f>IF(correction_sheet!$ALC18=0,"NA",IF(correction_sheet!$A18="","",IF(COUNT( correction_sheet!CV18, correction_sheet!DO18, correction_sheet!FA18, correction_sheet!FT18, correction_sheet!GM18,correction_sheet!EH18)&lt;4,"NA",VLOOKUP(SUM(correction_sheet!CV18, correction_sheet!DO18, correction_sheet!FA18, correction_sheet!FT18, correction_sheet!GM18,correction_sheet!EH18),Reference_sheet!$B$32:$D$38,3,FALSE))))</f>
        <v/>
      </c>
      <c r="BK19" s="4" t="str">
        <f>IF(correction_sheet!$ALC18=0,"NA",IF(correction_sheet!$A18="","",IF(COUNT( correction_sheet!CW18, correction_sheet!DP18, correction_sheet!FB18, correction_sheet!FU18, correction_sheet!GN18,correction_sheet!EI18)&lt;4,"NA",VLOOKUP(SUM(correction_sheet!CW18, correction_sheet!DP18, correction_sheet!FB18, correction_sheet!FU18, correction_sheet!GN18,correction_sheet!EI18),Reference_sheet!$B$32:$D$38,3,FALSE))))</f>
        <v/>
      </c>
      <c r="BL19" s="4" t="str">
        <f>IF(correction_sheet!$ALC18=0,"NA",IF(correction_sheet!$A18="","",IF(COUNT( correction_sheet!CX18, correction_sheet!DQ18, correction_sheet!FC18, correction_sheet!FV18, correction_sheet!GO18,correction_sheet!EJ18)&lt;4,"NA",VLOOKUP(SUM(correction_sheet!CX18, correction_sheet!DQ18, correction_sheet!FC18, correction_sheet!FV18, correction_sheet!GO18,correction_sheet!EJ18),Reference_sheet!$B$32:$D$38,3,FALSE))))</f>
        <v/>
      </c>
      <c r="BM19" s="4" t="str">
        <f>IF(correction_sheet!$ALC18=0,"NA",IF(correction_sheet!$A18="","",IF(COUNT( correction_sheet!CY18, correction_sheet!DR18, correction_sheet!FD18, correction_sheet!FW18, correction_sheet!GP18,correction_sheet!EK18)&lt;4,"NA",VLOOKUP(SUM(correction_sheet!CY18, correction_sheet!DR18, correction_sheet!FD18, correction_sheet!FW18, correction_sheet!GP18,correction_sheet!EK18),Reference_sheet!$B$32:$D$38,3,FALSE))))</f>
        <v/>
      </c>
      <c r="BN19" s="4" t="str">
        <f>IF(correction_sheet!$ALC18=0,"NA",IF(correction_sheet!$A18="","",IF(COUNT( correction_sheet!CZ18, correction_sheet!DS18, correction_sheet!FE18, correction_sheet!FX18, correction_sheet!GQ18,correction_sheet!EL18)&lt;4,"NA",VLOOKUP(SUM(correction_sheet!CZ18, correction_sheet!DS18, correction_sheet!FE18, correction_sheet!FX18, correction_sheet!GQ18,correction_sheet!EL18),Reference_sheet!$B$32:$D$38,3,FALSE))))</f>
        <v/>
      </c>
      <c r="BO19" s="4" t="str">
        <f>IF(correction_sheet!$ALC18=0,"NA",IF(correction_sheet!$A18="","",IF(COUNT( correction_sheet!DA18, correction_sheet!DT18, correction_sheet!FF18, correction_sheet!FY18, correction_sheet!GR18,correction_sheet!EM18)&lt;4,"NA",VLOOKUP(SUM(correction_sheet!DA18, correction_sheet!DT18, correction_sheet!FF18, correction_sheet!FY18, correction_sheet!GR18,correction_sheet!EM18),Reference_sheet!$B$32:$D$38,3,FALSE))))</f>
        <v/>
      </c>
      <c r="BP19" s="4" t="str">
        <f>IF(correction_sheet!$ALC18=0,"NA",IF(correction_sheet!$A18="","",IF(COUNT( correction_sheet!DB18, correction_sheet!DU18, correction_sheet!FG18, correction_sheet!FZ18, correction_sheet!GS18,correction_sheet!EN18)&lt;4,"NA",VLOOKUP(SUM(correction_sheet!DB18, correction_sheet!DU18, correction_sheet!FG18, correction_sheet!FZ18, correction_sheet!GS18,correction_sheet!EN18),Reference_sheet!$B$32:$D$38,3,FALSE))))</f>
        <v/>
      </c>
      <c r="BQ19" s="4" t="str">
        <f>IF(correction_sheet!$ALC18=0,"NA",IF(correction_sheet!$A18="","",IF(COUNT( correction_sheet!DC18, correction_sheet!DV18, correction_sheet!FH18, correction_sheet!GA18, correction_sheet!GT18,correction_sheet!EO18)&lt;4,"NA",VLOOKUP(SUM(correction_sheet!DC18, correction_sheet!DV18, correction_sheet!FH18, correction_sheet!GA18, correction_sheet!GT18,correction_sheet!EO18),Reference_sheet!$B$32:$D$38,3,FALSE))))</f>
        <v/>
      </c>
      <c r="BR19" s="4" t="str">
        <f>IF(correction_sheet!$ALC18=0,"NA",IF(correction_sheet!$A18="","",IF(COUNT( correction_sheet!DD18, correction_sheet!DW18, correction_sheet!FI18, correction_sheet!GB18, correction_sheet!GU18,correction_sheet!EP18)&lt;4,"NA",VLOOKUP(SUM(correction_sheet!DD18, correction_sheet!DW18, correction_sheet!FI18, correction_sheet!GB18, correction_sheet!GU18,correction_sheet!EP18),Reference_sheet!$B$32:$D$38,3,FALSE))))</f>
        <v/>
      </c>
      <c r="BS19" s="4" t="str">
        <f>IF(correction_sheet!$ALC18=0,"NA",IF(correction_sheet!$A18="","",IF(COUNT( correction_sheet!DE18, correction_sheet!DX18, correction_sheet!FJ18, correction_sheet!GC18, correction_sheet!GV18,correction_sheet!EQ18)&lt;4,"NA",VLOOKUP(SUM(correction_sheet!DE18, correction_sheet!DX18, correction_sheet!FJ18, correction_sheet!GC18, correction_sheet!GV18,correction_sheet!EQ18),Reference_sheet!$B$32:$D$38,3,FALSE))))</f>
        <v/>
      </c>
      <c r="BT19" s="4" t="str">
        <f>IF(correction_sheet!$ALC18=0,"NA",IF(correction_sheet!$A18="","",IF(COUNT( correction_sheet!DF18, correction_sheet!DY18, correction_sheet!FK18, correction_sheet!GD18, correction_sheet!GW18,correction_sheet!ER18)&lt;4,"NA",VLOOKUP(SUM(correction_sheet!DF18, correction_sheet!DY18, correction_sheet!FK18, correction_sheet!GD18, correction_sheet!GW18,correction_sheet!ER18),Reference_sheet!$B$32:$D$38,3,FALSE))))</f>
        <v/>
      </c>
      <c r="BU19" s="4" t="str">
        <f>IF(correction_sheet!$ALC18=0,"NA",IF(correction_sheet!$A18="","",IF(COUNT( correction_sheet!DG18, correction_sheet!DZ18, correction_sheet!FL18, correction_sheet!GE18, correction_sheet!GX18,correction_sheet!ES18)&lt;4,"NA",VLOOKUP(SUM(correction_sheet!DG18, correction_sheet!DZ18, correction_sheet!FL18, correction_sheet!GE18, correction_sheet!GX18,correction_sheet!ES18),Reference_sheet!$B$32:$D$38,3,FALSE))))</f>
        <v/>
      </c>
      <c r="BV19" s="4" t="str">
        <f>IF(correction_sheet!$ALC18=0,"NA",IF(correction_sheet!$A18="","",IF(COUNT( correction_sheet!DH18, correction_sheet!EA18, correction_sheet!FM18, correction_sheet!GF18, correction_sheet!GY18,correction_sheet!ET18)&lt;4,"NA",VLOOKUP(SUM(correction_sheet!DH18, correction_sheet!EA18, correction_sheet!FM18, correction_sheet!GF18, correction_sheet!GY18,correction_sheet!ET18),Reference_sheet!$B$32:$D$38,3,FALSE))))</f>
        <v/>
      </c>
      <c r="BW19" s="4" t="str">
        <f>IF(correction_sheet!$ALC18=0,"NA",IF(correction_sheet!$A18="","",IF(COUNT( correction_sheet!DI18, correction_sheet!EB18, correction_sheet!FN18, correction_sheet!GG18, correction_sheet!GZ18,correction_sheet!EU18)&lt;4,"NA",VLOOKUP(SUM(correction_sheet!DI18, correction_sheet!EB18, correction_sheet!FN18, correction_sheet!GG18, correction_sheet!GZ18,correction_sheet!EU18),Reference_sheet!$B$32:$D$38,3,FALSE))))</f>
        <v/>
      </c>
      <c r="BX19" s="4" t="str">
        <f>IF(correction_sheet!$ALC18=0,"NA",IF(correction_sheet!$A18="","",IF(COUNT( correction_sheet!DJ18, correction_sheet!EC18, correction_sheet!FO18, correction_sheet!GH18, correction_sheet!HA18,correction_sheet!EV18)&lt;4,"NA",VLOOKUP(SUM(correction_sheet!DJ18, correction_sheet!EC18, correction_sheet!FO18, correction_sheet!GH18, correction_sheet!HA18,correction_sheet!EV18),Reference_sheet!$B$32:$D$38,3,FALSE))))</f>
        <v/>
      </c>
      <c r="BY19" s="4" t="str">
        <f>IF(correction_sheet!$ALC18=0,"NA",IF(correction_sheet!$A18="","",IF(COUNT( correction_sheet!DK18, correction_sheet!ED18, correction_sheet!FP18, correction_sheet!GI18, correction_sheet!HB18,correction_sheet!EW18)&lt;4,"NA",VLOOKUP(SUM(correction_sheet!DK18, correction_sheet!ED18, correction_sheet!FP18, correction_sheet!GI18, correction_sheet!HB18,correction_sheet!EW18),Reference_sheet!$B$32:$D$38,3,FALSE))))</f>
        <v/>
      </c>
      <c r="BZ19" s="4" t="str">
        <f>IF(correction_sheet!$ALC18=0,"NA",IF(correction_sheet!$A18="","",IF(COUNT( correction_sheet!DL18, correction_sheet!EE18, correction_sheet!FQ18, correction_sheet!GJ18, correction_sheet!HC18,correction_sheet!EX18)&lt;4,"NA",VLOOKUP(SUM(correction_sheet!DL18, correction_sheet!EE18, correction_sheet!FQ18, correction_sheet!GJ18, correction_sheet!HC18,correction_sheet!EX18),Reference_sheet!$B$32:$D$38,3,FALSE))))</f>
        <v/>
      </c>
      <c r="CA19" s="4" t="str">
        <f>IF(correction_sheet!$ALH18=0,"NA",IF(correction_sheet!$A18="","",IF(COUNT(correction_sheet!NS18,correction_sheet!OL18,correction_sheet!PE18,correction_sheet!PX18,correction_sheet!QQ18)&lt;3,"NA",VLOOKUP(SUM(correction_sheet!NS18,correction_sheet!OL18,correction_sheet!PE18,correction_sheet!PX18,correction_sheet!QQ18),Reference_sheet!$B$41:$D$46,3,FALSE))))</f>
        <v/>
      </c>
      <c r="CB19" s="4" t="str">
        <f>IF(correction_sheet!$ALH18=0,"NA",IF(correction_sheet!$A18="","",IF(COUNT(correction_sheet!NT18,correction_sheet!OM18,correction_sheet!PF18,correction_sheet!PY18,correction_sheet!QR18)&lt;3,"NA",VLOOKUP(SUM(correction_sheet!NT18,correction_sheet!OM18,correction_sheet!PF18,correction_sheet!PY18,correction_sheet!QR18),Reference_sheet!$B$41:$D$46,3,FALSE))))</f>
        <v/>
      </c>
      <c r="CC19" s="4" t="str">
        <f>IF(correction_sheet!$ALH18=0,"NA",IF(correction_sheet!$A18="","",IF(COUNT(correction_sheet!NU18,correction_sheet!ON18,correction_sheet!PG18,correction_sheet!PZ18,correction_sheet!QS18)&lt;3,"NA",VLOOKUP(SUM(correction_sheet!NU18,correction_sheet!ON18,correction_sheet!PG18,correction_sheet!PZ18,correction_sheet!QS18),Reference_sheet!$B$41:$D$46,3,FALSE))))</f>
        <v/>
      </c>
      <c r="CD19" s="4" t="str">
        <f>IF(correction_sheet!$ALH18=0,"NA",IF(correction_sheet!$A18="","",IF(COUNT(correction_sheet!NV18,correction_sheet!OO18,correction_sheet!PH18,correction_sheet!QA18,correction_sheet!QT18)&lt;3,"NA",VLOOKUP(SUM(correction_sheet!NV18,correction_sheet!OO18,correction_sheet!PH18,correction_sheet!QA18,correction_sheet!QT18),Reference_sheet!$B$41:$D$46,3,FALSE))))</f>
        <v/>
      </c>
      <c r="CE19" s="4" t="str">
        <f>IF(correction_sheet!$ALH18=0,"NA",IF(correction_sheet!$A18="","",IF(COUNT(correction_sheet!NW18,correction_sheet!OP18,correction_sheet!PI18,correction_sheet!QB18,correction_sheet!QU18)&lt;3,"NA",VLOOKUP(SUM(correction_sheet!NW18,correction_sheet!OP18,correction_sheet!PI18,correction_sheet!QB18,correction_sheet!QU18),Reference_sheet!$B$41:$D$46,3,FALSE))))</f>
        <v/>
      </c>
      <c r="CF19" s="4" t="str">
        <f>IF(correction_sheet!$ALH18=0,"NA",IF(correction_sheet!$A18="","",IF(COUNT(correction_sheet!NX18,correction_sheet!OQ18,correction_sheet!PJ18,correction_sheet!QC18,correction_sheet!QV18)&lt;3,"NA",VLOOKUP(SUM(correction_sheet!NX18,correction_sheet!OQ18,correction_sheet!PJ18,correction_sheet!QC18,correction_sheet!QV18),Reference_sheet!$B$41:$D$46,3,FALSE))))</f>
        <v/>
      </c>
      <c r="CG19" s="4" t="str">
        <f>IF(correction_sheet!$ALH18=0,"NA",IF(correction_sheet!$A18="","",IF(COUNT(correction_sheet!NY18,correction_sheet!OR18,correction_sheet!PK18,correction_sheet!QD18,correction_sheet!QW18)&lt;3,"NA",VLOOKUP(SUM(correction_sheet!NY18,correction_sheet!OR18,correction_sheet!PK18,correction_sheet!QD18,correction_sheet!QW18),Reference_sheet!$B$41:$D$46,3,FALSE))))</f>
        <v/>
      </c>
      <c r="CH19" s="4" t="str">
        <f>IF(correction_sheet!$ALH18=0,"NA",IF(correction_sheet!$A18="","",IF(COUNT(correction_sheet!NZ18,correction_sheet!OS18,correction_sheet!PL18,correction_sheet!QE18,correction_sheet!QX18)&lt;3,"NA",VLOOKUP(SUM(correction_sheet!NZ18,correction_sheet!OS18,correction_sheet!PL18,correction_sheet!QE18,correction_sheet!QX18),Reference_sheet!$B$41:$D$46,3,FALSE))))</f>
        <v/>
      </c>
      <c r="CI19" s="4" t="str">
        <f>IF(correction_sheet!$ALH18=0,"NA",IF(correction_sheet!$A18="","",IF(COUNT(correction_sheet!OA18,correction_sheet!OT18,correction_sheet!PM18,correction_sheet!QF18,correction_sheet!QY18)&lt;3,"NA",VLOOKUP(SUM(correction_sheet!OA18,correction_sheet!OT18,correction_sheet!PM18,correction_sheet!QF18,correction_sheet!QY18),Reference_sheet!$B$41:$D$46,3,FALSE))))</f>
        <v/>
      </c>
      <c r="CJ19" s="4" t="str">
        <f>IF(correction_sheet!$ALH18=0,"NA",IF(correction_sheet!$A18="","",IF(COUNT(correction_sheet!OB18,correction_sheet!OU18,correction_sheet!PN18,correction_sheet!QG18,correction_sheet!QZ18)&lt;3,"NA",VLOOKUP(SUM(correction_sheet!OB18,correction_sheet!OU18,correction_sheet!PN18,correction_sheet!QG18,correction_sheet!QZ18),Reference_sheet!$B$41:$D$46,3,FALSE))))</f>
        <v/>
      </c>
      <c r="CK19" s="4" t="str">
        <f>IF(correction_sheet!$ALH18=0,"NA",IF(correction_sheet!$A18="","",IF(COUNT(correction_sheet!OC18,correction_sheet!OV18,correction_sheet!PO18,correction_sheet!QH18,correction_sheet!RA18)&lt;3,"NA",VLOOKUP(SUM(correction_sheet!OC18,correction_sheet!OV18,correction_sheet!PO18,correction_sheet!QH18,correction_sheet!RA18),Reference_sheet!$B$41:$D$46,3,FALSE))))</f>
        <v/>
      </c>
      <c r="CL19" s="4" t="str">
        <f>IF(correction_sheet!$ALH18=0,"NA",IF(correction_sheet!$A18="","",IF(COUNT(correction_sheet!OD18,correction_sheet!OW18,correction_sheet!PP18,correction_sheet!QI18,correction_sheet!RB18)&lt;3,"NA",VLOOKUP(SUM(correction_sheet!OD18,correction_sheet!OW18,correction_sheet!PP18,correction_sheet!QI18,correction_sheet!RB18),Reference_sheet!$B$41:$D$46,3,FALSE))))</f>
        <v/>
      </c>
      <c r="CM19" s="4" t="str">
        <f>IF(correction_sheet!$ALH18=0,"NA",IF(correction_sheet!$A18="","",IF(COUNT(correction_sheet!OE18,correction_sheet!OX18,correction_sheet!PQ18,correction_sheet!QJ18,correction_sheet!RC18)&lt;3,"NA",VLOOKUP(SUM(correction_sheet!OE18,correction_sheet!OX18,correction_sheet!PQ18,correction_sheet!QJ18,correction_sheet!RC18),Reference_sheet!$B$41:$D$46,3,FALSE))))</f>
        <v/>
      </c>
      <c r="CN19" s="4" t="str">
        <f>IF(correction_sheet!$ALH18=0,"NA",IF(correction_sheet!$A18="","",IF(COUNT(correction_sheet!OF18,correction_sheet!OY18,correction_sheet!PR18,correction_sheet!QK18,correction_sheet!RD18)&lt;3,"NA",VLOOKUP(SUM(correction_sheet!OF18,correction_sheet!OY18,correction_sheet!PR18,correction_sheet!QK18,correction_sheet!RD18),Reference_sheet!$B$41:$D$46,3,FALSE))))</f>
        <v/>
      </c>
      <c r="CO19" s="4" t="str">
        <f>IF(correction_sheet!$ALH18=0,"NA",IF(correction_sheet!$A18="","",IF(COUNT(correction_sheet!OG18,correction_sheet!OZ18,correction_sheet!PS18,correction_sheet!QL18,correction_sheet!RE18)&lt;3,"NA",VLOOKUP(SUM(correction_sheet!OG18,correction_sheet!OZ18,correction_sheet!PS18,correction_sheet!QL18,correction_sheet!RE18),Reference_sheet!$B$41:$D$46,3,FALSE))))</f>
        <v/>
      </c>
      <c r="CP19" s="4" t="str">
        <f>IF(correction_sheet!$ALH18=0,"NA",IF(correction_sheet!$A18="","",IF(COUNT(correction_sheet!OH18,correction_sheet!PA18,correction_sheet!PT18,correction_sheet!QM18,correction_sheet!RF18)&lt;3,"NA",VLOOKUP(SUM(correction_sheet!OH18,correction_sheet!PA18,correction_sheet!PT18,correction_sheet!QM18,correction_sheet!RF18),Reference_sheet!$B$41:$D$46,3,FALSE))))</f>
        <v/>
      </c>
      <c r="CQ19" s="4" t="str">
        <f>IF(correction_sheet!$ALH18=0,"NA",IF(correction_sheet!$A18="","",IF(COUNT(correction_sheet!OI18,correction_sheet!PB18,correction_sheet!PU18,correction_sheet!QN18,correction_sheet!RG18)&lt;3,"NA",VLOOKUP(SUM(correction_sheet!OI18,correction_sheet!PB18,correction_sheet!PU18,correction_sheet!QN18,correction_sheet!RG18),Reference_sheet!$B$41:$D$46,3,FALSE))))</f>
        <v/>
      </c>
      <c r="CR19" s="4" t="str">
        <f>IF(correction_sheet!$ALH18=0,"NA",IF(correction_sheet!$A18="","",IF(COUNT(correction_sheet!OJ18,correction_sheet!PC18,correction_sheet!PV18,correction_sheet!QO18,correction_sheet!RH18)&lt;3,"NA",VLOOKUP(SUM(correction_sheet!OJ18,correction_sheet!PC18,correction_sheet!PV18,correction_sheet!QO18,correction_sheet!RH18),Reference_sheet!$B$41:$D$46,3,FALSE))))</f>
        <v/>
      </c>
      <c r="CS19" s="4" t="str">
        <f>IF(correction_sheet!$ALH18=0,"NA",IF(correction_sheet!$A18="","",IF(COUNT(correction_sheet!OK18,correction_sheet!PD18,correction_sheet!PW18,correction_sheet!QP18,correction_sheet!RI18)&lt;3,"NA",VLOOKUP(SUM(correction_sheet!OK18,correction_sheet!PD18,correction_sheet!PW18,correction_sheet!QP18,correction_sheet!RI18),Reference_sheet!$B$41:$D$46,3,FALSE))))</f>
        <v/>
      </c>
      <c r="CT19" s="4" t="str">
        <f>IF(correction_sheet!$ALH18=0,"NA",IF(correction_sheet!$A18="","",IF(COUNT(correction_sheet!JI18,correction_sheet!KB18,correction_sheet!KU18,correction_sheet!LN18)&lt;2,"NA",VLOOKUP(SUM(correction_sheet!JI18,correction_sheet!KB18,correction_sheet!KU18,correction_sheet!LN18),Reference_sheet!$B$50:$D$55,3,FALSE))))</f>
        <v/>
      </c>
      <c r="CU19" s="4" t="str">
        <f>IF(correction_sheet!$ALH18=0,"NA",IF(correction_sheet!$A18="","",IF(COUNT(correction_sheet!JJ18,correction_sheet!KC18,correction_sheet!KV18,correction_sheet!LO18)&lt;2,"NA",VLOOKUP(SUM(correction_sheet!JJ18,correction_sheet!KC18,correction_sheet!KV18,correction_sheet!LO18),Reference_sheet!$B$50:$D$55,3,FALSE))))</f>
        <v/>
      </c>
      <c r="CV19" s="4" t="str">
        <f>IF(correction_sheet!$ALH18=0,"NA",IF(correction_sheet!$A18="","",IF(COUNT(correction_sheet!JK18,correction_sheet!KD18,correction_sheet!KW18,correction_sheet!LP18)&lt;2,"NA",VLOOKUP(SUM(correction_sheet!JK18,correction_sheet!KD18,correction_sheet!KW18,correction_sheet!LP18),Reference_sheet!$B$50:$D$55,3,FALSE))))</f>
        <v/>
      </c>
      <c r="CW19" s="4" t="str">
        <f>IF(correction_sheet!$ALH18=0,"NA",IF(correction_sheet!$A18="","",IF(COUNT(correction_sheet!JL18,correction_sheet!KE18,correction_sheet!KX18,correction_sheet!LQ18)&lt;2,"NA",VLOOKUP(SUM(correction_sheet!JL18,correction_sheet!KE18,correction_sheet!KX18,correction_sheet!LQ18),Reference_sheet!$B$50:$D$55,3,FALSE))))</f>
        <v/>
      </c>
      <c r="CX19" s="4" t="str">
        <f>IF(correction_sheet!$ALH18=0,"NA",IF(correction_sheet!$A18="","",IF(COUNT(correction_sheet!JM18,correction_sheet!KF18,correction_sheet!KY18,correction_sheet!LR18)&lt;2,"NA",VLOOKUP(SUM(correction_sheet!JM18,correction_sheet!KF18,correction_sheet!KY18,correction_sheet!LR18),Reference_sheet!$B$50:$D$55,3,FALSE))))</f>
        <v/>
      </c>
      <c r="CY19" s="4" t="str">
        <f>IF(correction_sheet!$ALH18=0,"NA",IF(correction_sheet!$A18="","",IF(COUNT(correction_sheet!JN18,correction_sheet!KG18,correction_sheet!KZ18,correction_sheet!LS18)&lt;2,"NA",VLOOKUP(SUM(correction_sheet!JN18,correction_sheet!KG18,correction_sheet!KZ18,correction_sheet!LS18),Reference_sheet!$B$50:$D$55,3,FALSE))))</f>
        <v/>
      </c>
      <c r="CZ19" s="4" t="str">
        <f>IF(correction_sheet!$ALH18=0,"NA",IF(correction_sheet!$A18="","",IF(COUNT(correction_sheet!JO18,correction_sheet!KH18,correction_sheet!LA18,correction_sheet!LT18)&lt;2,"NA",VLOOKUP(SUM(correction_sheet!JO18,correction_sheet!KH18,correction_sheet!LA18,correction_sheet!LT18),Reference_sheet!$B$50:$D$55,3,FALSE))))</f>
        <v/>
      </c>
      <c r="DA19" s="4" t="str">
        <f>IF(correction_sheet!$ALH18=0,"NA",IF(correction_sheet!$A18="","",IF(COUNT(correction_sheet!JP18,correction_sheet!KI18,correction_sheet!LB18,correction_sheet!LU18)&lt;2,"NA",VLOOKUP(SUM(correction_sheet!JP18,correction_sheet!KI18,correction_sheet!LB18,correction_sheet!LU18),Reference_sheet!$B$50:$D$55,3,FALSE))))</f>
        <v/>
      </c>
      <c r="DB19" s="4" t="str">
        <f>IF(correction_sheet!$ALH18=0,"NA",IF(correction_sheet!$A18="","",IF(COUNT(correction_sheet!JQ18,correction_sheet!KJ18,correction_sheet!LC18,correction_sheet!LV18)&lt;2,"NA",VLOOKUP(SUM(correction_sheet!JQ18,correction_sheet!KJ18,correction_sheet!LC18,correction_sheet!LV18),Reference_sheet!$B$50:$D$55,3,FALSE))))</f>
        <v/>
      </c>
      <c r="DC19" s="4" t="str">
        <f>IF(correction_sheet!$ALH18=0,"NA",IF(correction_sheet!$A18="","",IF(COUNT(correction_sheet!JR18,correction_sheet!KK18,correction_sheet!LD18,correction_sheet!LW18)&lt;2,"NA",VLOOKUP(SUM(correction_sheet!JR18,correction_sheet!KK18,correction_sheet!LD18,correction_sheet!LW18),Reference_sheet!$B$50:$D$55,3,FALSE))))</f>
        <v/>
      </c>
      <c r="DD19" s="4" t="str">
        <f>IF(correction_sheet!$ALH18=0,"NA",IF(correction_sheet!$A18="","",IF(COUNT(correction_sheet!JS18,correction_sheet!KL18,correction_sheet!LE18,correction_sheet!LX18)&lt;2,"NA",VLOOKUP(SUM(correction_sheet!JS18,correction_sheet!KL18,correction_sheet!LE18,correction_sheet!LX18),Reference_sheet!$B$50:$D$55,3,FALSE))))</f>
        <v/>
      </c>
      <c r="DE19" s="4" t="str">
        <f>IF(correction_sheet!$ALH18=0,"NA",IF(correction_sheet!$A18="","",IF(COUNT(correction_sheet!JT18,correction_sheet!KM18,correction_sheet!LF18,correction_sheet!LY18)&lt;2,"NA",VLOOKUP(SUM(correction_sheet!JT18,correction_sheet!KM18,correction_sheet!LF18,correction_sheet!LY18),Reference_sheet!$B$50:$D$55,3,FALSE))))</f>
        <v/>
      </c>
      <c r="DF19" s="4" t="str">
        <f>IF(correction_sheet!$ALH18=0,"NA",IF(correction_sheet!$A18="","",IF(COUNT(correction_sheet!JU18,correction_sheet!KN18,correction_sheet!LG18,correction_sheet!LZ18)&lt;2,"NA",VLOOKUP(SUM(correction_sheet!JU18,correction_sheet!KN18,correction_sheet!LG18,correction_sheet!LZ18),Reference_sheet!$B$50:$D$55,3,FALSE))))</f>
        <v/>
      </c>
      <c r="DG19" s="4" t="str">
        <f>IF(correction_sheet!$ALH18=0,"NA",IF(correction_sheet!$A18="","",IF(COUNT(correction_sheet!JV18,correction_sheet!KO18,correction_sheet!LH18,correction_sheet!MA18)&lt;2,"NA",VLOOKUP(SUM(correction_sheet!JV18,correction_sheet!KO18,correction_sheet!LH18,correction_sheet!MA18),Reference_sheet!$B$50:$D$55,3,FALSE))))</f>
        <v/>
      </c>
      <c r="DH19" s="4" t="str">
        <f>IF(correction_sheet!$ALH18=0,"NA",IF(correction_sheet!$A18="","",IF(COUNT(correction_sheet!JW18,correction_sheet!KP18,correction_sheet!LI18,correction_sheet!MB18)&lt;2,"NA",VLOOKUP(SUM(correction_sheet!JW18,correction_sheet!KP18,correction_sheet!LI18,correction_sheet!MB18),Reference_sheet!$B$50:$D$55,3,FALSE))))</f>
        <v/>
      </c>
      <c r="DI19" s="4" t="str">
        <f>IF(correction_sheet!$ALH18=0,"NA",IF(correction_sheet!$A18="","",IF(COUNT(correction_sheet!JX18,correction_sheet!KQ18,correction_sheet!LJ18,correction_sheet!MC18)&lt;2,"NA",VLOOKUP(SUM(correction_sheet!JX18,correction_sheet!KQ18,correction_sheet!LJ18,correction_sheet!MC18),Reference_sheet!$B$50:$D$55,3,FALSE))))</f>
        <v/>
      </c>
      <c r="DJ19" s="4" t="str">
        <f>IF(correction_sheet!$ALH18=0,"NA",IF(correction_sheet!$A18="","",IF(COUNT(correction_sheet!JY18,correction_sheet!KR18,correction_sheet!LK18,correction_sheet!MD18)&lt;2,"NA",VLOOKUP(SUM(correction_sheet!JY18,correction_sheet!KR18,correction_sheet!LK18,correction_sheet!MD18),Reference_sheet!$B$50:$D$55,3,FALSE))))</f>
        <v/>
      </c>
      <c r="DK19" s="4" t="str">
        <f>IF(correction_sheet!$ALH18=0,"NA",IF(correction_sheet!$A18="","",IF(COUNT(correction_sheet!JZ18,correction_sheet!KS18,correction_sheet!LL18,correction_sheet!ME18)&lt;2,"NA",VLOOKUP(SUM(correction_sheet!JZ18,correction_sheet!KS18,correction_sheet!LL18,correction_sheet!ME18),Reference_sheet!$B$50:$D$55,3,FALSE))))</f>
        <v/>
      </c>
      <c r="DL19" s="4" t="str">
        <f>IF(correction_sheet!$ALH18=0,"NA",IF(correction_sheet!$A18="","",IF(COUNT(correction_sheet!KA18,correction_sheet!KT18,correction_sheet!LM18,correction_sheet!MF18)&lt;2,"NA",VLOOKUP(SUM(correction_sheet!KA18,correction_sheet!KT18,correction_sheet!LM18,correction_sheet!MF18),Reference_sheet!$B$50:$D$55,3,FALSE))))</f>
        <v/>
      </c>
      <c r="DM19" s="4" t="str">
        <f>IF(correction_sheet!$ALH18=0,"NA",IF(correction_sheet!$A18="","",IF(COUNT(correction_sheet!RJ18,correction_sheet!SC18,correction_sheet!SV18,correction_sheet!TO18,correction_sheet!UH18)&lt;4,"NA",VLOOKUP(SUM(correction_sheet!RJ18,correction_sheet!SC18,correction_sheet!SV18,correction_sheet!TO18,correction_sheet!UH18),Reference_sheet!$B$59:$D$64,3,FALSE))))</f>
        <v/>
      </c>
      <c r="DN19" s="4" t="str">
        <f>IF(correction_sheet!$ALH18=0,"NA",IF(correction_sheet!$A18="","",IF(COUNT(correction_sheet!RK18,correction_sheet!SD18,correction_sheet!SW18,correction_sheet!TP18,correction_sheet!UI18)&lt;4,"NA",VLOOKUP(SUM(correction_sheet!RK18,correction_sheet!SD18,correction_sheet!SW18,correction_sheet!TP18,correction_sheet!UI18),Reference_sheet!$B$59:$D$64,3,FALSE))))</f>
        <v/>
      </c>
      <c r="DO19" s="4" t="str">
        <f>IF(correction_sheet!$ALH18=0,"NA",IF(correction_sheet!$A18="","",IF(COUNT(correction_sheet!RL18,correction_sheet!SE18,correction_sheet!SX18,correction_sheet!TQ18,correction_sheet!UJ18)&lt;4,"NA",VLOOKUP(SUM(correction_sheet!RL18,correction_sheet!SE18,correction_sheet!SX18,correction_sheet!TQ18,correction_sheet!UJ18),Reference_sheet!$B$59:$D$64,3,FALSE))))</f>
        <v/>
      </c>
      <c r="DP19" s="4" t="str">
        <f>IF(correction_sheet!$ALH18=0,"NA",IF(correction_sheet!$A18="","",IF(COUNT(correction_sheet!RM18,correction_sheet!SF18,correction_sheet!SY18,correction_sheet!TR18,correction_sheet!UK18)&lt;4,"NA",VLOOKUP(SUM(correction_sheet!RM18,correction_sheet!SF18,correction_sheet!SY18,correction_sheet!TR18,correction_sheet!UK18),Reference_sheet!$B$59:$D$64,3,FALSE))))</f>
        <v/>
      </c>
      <c r="DQ19" s="4" t="str">
        <f>IF(correction_sheet!$ALH18=0,"NA",IF(correction_sheet!$A18="","",IF(COUNT(correction_sheet!RN18,correction_sheet!SG18,correction_sheet!SZ18,correction_sheet!TS18,correction_sheet!UL18)&lt;4,"NA",VLOOKUP(SUM(correction_sheet!RN18,correction_sheet!SG18,correction_sheet!SZ18,correction_sheet!TS18,correction_sheet!UL18),Reference_sheet!$B$59:$D$64,3,FALSE))))</f>
        <v/>
      </c>
      <c r="DR19" s="4" t="str">
        <f>IF(correction_sheet!$ALH18=0,"NA",IF(correction_sheet!$A18="","",IF(COUNT(correction_sheet!RO18,correction_sheet!SH18,correction_sheet!TA18,correction_sheet!TT18,correction_sheet!UM18)&lt;4,"NA",VLOOKUP(SUM(correction_sheet!RO18,correction_sheet!SH18,correction_sheet!TA18,correction_sheet!TT18,correction_sheet!UM18),Reference_sheet!$B$59:$D$64,3,FALSE))))</f>
        <v/>
      </c>
      <c r="DS19" s="4" t="str">
        <f>IF(correction_sheet!$ALH18=0,"NA",IF(correction_sheet!$A18="","",IF(COUNT(correction_sheet!RP18,correction_sheet!SI18,correction_sheet!TB18,correction_sheet!TU18,correction_sheet!UN18)&lt;4,"NA",VLOOKUP(SUM(correction_sheet!RP18,correction_sheet!SI18,correction_sheet!TB18,correction_sheet!TU18,correction_sheet!UN18),Reference_sheet!$B$59:$D$64,3,FALSE))))</f>
        <v/>
      </c>
      <c r="DT19" s="4" t="str">
        <f>IF(correction_sheet!$ALH18=0,"NA",IF(correction_sheet!$A18="","",IF(COUNT(correction_sheet!RQ18,correction_sheet!SJ18,correction_sheet!TC18,correction_sheet!TV18,correction_sheet!UO18)&lt;4,"NA",VLOOKUP(SUM(correction_sheet!RQ18,correction_sheet!SJ18,correction_sheet!TC18,correction_sheet!TV18,correction_sheet!UO18),Reference_sheet!$B$59:$D$64,3,FALSE))))</f>
        <v/>
      </c>
      <c r="DU19" s="4" t="str">
        <f>IF(correction_sheet!$ALH18=0,"NA",IF(correction_sheet!$A18="","",IF(COUNT(correction_sheet!RR18,correction_sheet!SK18,correction_sheet!TD18,correction_sheet!TW18,correction_sheet!UP18)&lt;4,"NA",VLOOKUP(SUM(correction_sheet!RR18,correction_sheet!SK18,correction_sheet!TD18,correction_sheet!TW18,correction_sheet!UP18),Reference_sheet!$B$59:$D$64,3,FALSE))))</f>
        <v/>
      </c>
      <c r="DV19" s="4" t="str">
        <f>IF(correction_sheet!$ALH18=0,"NA",IF(correction_sheet!$A18="","",IF(COUNT(correction_sheet!RS18,correction_sheet!SL18,correction_sheet!TE18,correction_sheet!TX18,correction_sheet!UQ18)&lt;4,"NA",VLOOKUP(SUM(correction_sheet!RS18,correction_sheet!SL18,correction_sheet!TE18,correction_sheet!TX18,correction_sheet!UQ18),Reference_sheet!$B$59:$D$64,3,FALSE))))</f>
        <v/>
      </c>
      <c r="DW19" s="4" t="str">
        <f>IF(correction_sheet!$ALH18=0,"NA",IF(correction_sheet!$A18="","",IF(COUNT(correction_sheet!RT18,correction_sheet!SM18,correction_sheet!TF18,correction_sheet!TY18,correction_sheet!UR18)&lt;4,"NA",VLOOKUP(SUM(correction_sheet!RT18,correction_sheet!SM18,correction_sheet!TF18,correction_sheet!TY18,correction_sheet!UR18),Reference_sheet!$B$59:$D$64,3,FALSE))))</f>
        <v/>
      </c>
      <c r="DX19" s="4" t="str">
        <f>IF(correction_sheet!$ALH18=0,"NA",IF(correction_sheet!$A18="","",IF(COUNT(correction_sheet!RU18,correction_sheet!SN18,correction_sheet!TG18,correction_sheet!TZ18,correction_sheet!US18)&lt;4,"NA",VLOOKUP(SUM(correction_sheet!RU18,correction_sheet!SN18,correction_sheet!TG18,correction_sheet!TZ18,correction_sheet!US18),Reference_sheet!$B$59:$D$64,3,FALSE))))</f>
        <v/>
      </c>
      <c r="DY19" s="4" t="str">
        <f>IF(correction_sheet!$ALH18=0,"NA",IF(correction_sheet!$A18="","",IF(COUNT(correction_sheet!RV18,correction_sheet!SO18,correction_sheet!TH18,correction_sheet!UA18,correction_sheet!UT18)&lt;4,"NA",VLOOKUP(SUM(correction_sheet!RV18,correction_sheet!SO18,correction_sheet!TH18,correction_sheet!UA18,correction_sheet!UT18),Reference_sheet!$B$59:$D$64,3,FALSE))))</f>
        <v/>
      </c>
      <c r="DZ19" s="4" t="str">
        <f>IF(correction_sheet!$ALH18=0,"NA",IF(correction_sheet!$A18="","",IF(COUNT(correction_sheet!RW18,correction_sheet!SP18,correction_sheet!TI18,correction_sheet!UB18,correction_sheet!UU18)&lt;4,"NA",VLOOKUP(SUM(correction_sheet!RW18,correction_sheet!SP18,correction_sheet!TI18,correction_sheet!UB18,correction_sheet!UU18),Reference_sheet!$B$59:$D$64,3,FALSE))))</f>
        <v/>
      </c>
      <c r="EA19" s="4" t="str">
        <f>IF(correction_sheet!$ALH18=0,"NA",IF(correction_sheet!$A18="","",IF(COUNT(correction_sheet!RX18,correction_sheet!SQ18,correction_sheet!TJ18,correction_sheet!UC18,correction_sheet!UV18)&lt;4,"NA",VLOOKUP(SUM(correction_sheet!RX18,correction_sheet!SQ18,correction_sheet!TJ18,correction_sheet!UC18,correction_sheet!UV18),Reference_sheet!$B$59:$D$64,3,FALSE))))</f>
        <v/>
      </c>
      <c r="EB19" s="4" t="str">
        <f>IF(correction_sheet!$ALH18=0,"NA",IF(correction_sheet!$A18="","",IF(COUNT(correction_sheet!RY18,correction_sheet!SR18,correction_sheet!TK18,correction_sheet!UD18,correction_sheet!UW18)&lt;4,"NA",VLOOKUP(SUM(correction_sheet!RY18,correction_sheet!SR18,correction_sheet!TK18,correction_sheet!UD18,correction_sheet!UW18),Reference_sheet!$B$59:$D$64,3,FALSE))))</f>
        <v/>
      </c>
      <c r="EC19" s="4" t="str">
        <f>IF(correction_sheet!$ALH18=0,"NA",IF(correction_sheet!$A18="","",IF(COUNT(correction_sheet!RZ18,correction_sheet!SS18,correction_sheet!TL18,correction_sheet!UE18,correction_sheet!UX18)&lt;4,"NA",VLOOKUP(SUM(correction_sheet!RZ18,correction_sheet!SS18,correction_sheet!TL18,correction_sheet!UE18,correction_sheet!UX18),Reference_sheet!$B$59:$D$64,3,FALSE))))</f>
        <v/>
      </c>
      <c r="ED19" s="4" t="str">
        <f>IF(correction_sheet!$ALH18=0,"NA",IF(correction_sheet!$A18="","",IF(COUNT(correction_sheet!SA18,correction_sheet!ST18,correction_sheet!TM18,correction_sheet!UF18,correction_sheet!UY18)&lt;4,"NA",VLOOKUP(SUM(correction_sheet!SA18,correction_sheet!ST18,correction_sheet!TM18,correction_sheet!UF18,correction_sheet!UY18),Reference_sheet!$B$59:$D$64,3,FALSE))))</f>
        <v/>
      </c>
      <c r="EE19" s="4" t="str">
        <f>IF(correction_sheet!$ALH18=0,"NA",IF(correction_sheet!$A18="","",IF(COUNT(correction_sheet!SB18,correction_sheet!SU18,correction_sheet!TN18,correction_sheet!UG18,correction_sheet!UZ18)&lt;4,"NA",VLOOKUP(SUM(correction_sheet!SB18,correction_sheet!SU18,correction_sheet!TN18,correction_sheet!UG18,correction_sheet!UZ18),Reference_sheet!$B$59:$D$64,3,FALSE))))</f>
        <v/>
      </c>
      <c r="EF19" s="4" t="str">
        <f>IF(correction_sheet!$ALH18=0,"NA",IF(correction_sheet!$A18="","",IF(COUNT(correction_sheet!WM18,correction_sheet!VA18,correction_sheet!VT18,correction_sheet!XF18,correction_sheet!XY18)&lt;4,"NA",VLOOKUP(SUM(correction_sheet!WM18,correction_sheet!VA18,correction_sheet!VT18,correction_sheet!XF18,correction_sheet!XY18),Reference_sheet!$B$67:$D$72,3,FALSE))))</f>
        <v/>
      </c>
      <c r="EG19" s="4" t="str">
        <f>IF(correction_sheet!$ALH18=0,"NA",IF(correction_sheet!$A18="","",IF(COUNT(correction_sheet!WN18,correction_sheet!VB18,correction_sheet!VU18,correction_sheet!XG18,correction_sheet!XZ18)&lt;4,"NA",VLOOKUP(SUM(correction_sheet!WN18,correction_sheet!VB18,correction_sheet!VU18,correction_sheet!XG18,correction_sheet!XZ18),Reference_sheet!$B$67:$D$72,3,FALSE))))</f>
        <v/>
      </c>
      <c r="EH19" s="4" t="str">
        <f>IF(correction_sheet!$ALH18=0,"NA",IF(correction_sheet!$A18="","",IF(COUNT(correction_sheet!WO18,correction_sheet!VC18,correction_sheet!VV18,correction_sheet!XH18,correction_sheet!YA18)&lt;4,"NA",VLOOKUP(SUM(correction_sheet!WO18,correction_sheet!VC18,correction_sheet!VV18,correction_sheet!XH18,correction_sheet!YA18),Reference_sheet!$B$67:$D$72,3,FALSE))))</f>
        <v/>
      </c>
      <c r="EI19" s="4" t="str">
        <f>IF(correction_sheet!$ALH18=0,"NA",IF(correction_sheet!$A18="","",IF(COUNT(correction_sheet!WP18,correction_sheet!VD18,correction_sheet!VW18,correction_sheet!XI18,correction_sheet!YB18)&lt;4,"NA",VLOOKUP(SUM(correction_sheet!WP18,correction_sheet!VD18,correction_sheet!VW18,correction_sheet!XI18,correction_sheet!YB18),Reference_sheet!$B$67:$D$72,3,FALSE))))</f>
        <v/>
      </c>
      <c r="EJ19" s="4" t="str">
        <f>IF(correction_sheet!$ALH18=0,"NA",IF(correction_sheet!$A18="","",IF(COUNT(correction_sheet!WQ18,correction_sheet!VE18,correction_sheet!VX18,correction_sheet!XJ18,correction_sheet!YC18)&lt;4,"NA",VLOOKUP(SUM(correction_sheet!WQ18,correction_sheet!VE18,correction_sheet!VX18,correction_sheet!XJ18,correction_sheet!YC18),Reference_sheet!$B$67:$D$72,3,FALSE))))</f>
        <v/>
      </c>
      <c r="EK19" s="4" t="str">
        <f>IF(correction_sheet!$ALH18=0,"NA",IF(correction_sheet!$A18="","",IF(COUNT(correction_sheet!WR18,correction_sheet!VF18,correction_sheet!VY18,correction_sheet!XK18,correction_sheet!YD18)&lt;4,"NA",VLOOKUP(SUM(correction_sheet!WR18,correction_sheet!VF18,correction_sheet!VY18,correction_sheet!XK18,correction_sheet!YD18),Reference_sheet!$B$67:$D$72,3,FALSE))))</f>
        <v/>
      </c>
      <c r="EL19" s="4" t="str">
        <f>IF(correction_sheet!$ALH18=0,"NA",IF(correction_sheet!$A18="","",IF(COUNT(correction_sheet!WS18,correction_sheet!VG18,correction_sheet!VZ18,correction_sheet!XL18,correction_sheet!YE18)&lt;4,"NA",VLOOKUP(SUM(correction_sheet!WS18,correction_sheet!VG18,correction_sheet!VZ18,correction_sheet!XL18,correction_sheet!YE18),Reference_sheet!$B$67:$D$72,3,FALSE))))</f>
        <v/>
      </c>
      <c r="EM19" s="4" t="str">
        <f>IF(correction_sheet!$ALH18=0,"NA",IF(correction_sheet!$A18="","",IF(COUNT(correction_sheet!WT18,correction_sheet!VH18,correction_sheet!WA18,correction_sheet!XM18,correction_sheet!YF18)&lt;4,"NA",VLOOKUP(SUM(correction_sheet!WT18,correction_sheet!VH18,correction_sheet!WA18,correction_sheet!XM18,correction_sheet!YF18),Reference_sheet!$B$67:$D$72,3,FALSE))))</f>
        <v/>
      </c>
      <c r="EN19" s="4" t="str">
        <f>IF(correction_sheet!$ALH18=0,"NA",IF(correction_sheet!$A18="","",IF(COUNT(correction_sheet!WU18,correction_sheet!VI18,correction_sheet!WB18,correction_sheet!XN18,correction_sheet!YG18)&lt;4,"NA",VLOOKUP(SUM(correction_sheet!WU18,correction_sheet!VI18,correction_sheet!WB18,correction_sheet!XN18,correction_sheet!YG18),Reference_sheet!$B$67:$D$72,3,FALSE))))</f>
        <v/>
      </c>
      <c r="EO19" s="4" t="str">
        <f>IF(correction_sheet!$ALH18=0,"NA",IF(correction_sheet!$A18="","",IF(COUNT(correction_sheet!WV18,correction_sheet!VJ18,correction_sheet!WC18,correction_sheet!XO18,correction_sheet!YH18)&lt;4,"NA",VLOOKUP(SUM(correction_sheet!WV18,correction_sheet!VJ18,correction_sheet!WC18,correction_sheet!XO18,correction_sheet!YH18),Reference_sheet!$B$67:$D$72,3,FALSE))))</f>
        <v/>
      </c>
      <c r="EP19" s="4" t="str">
        <f>IF(correction_sheet!$ALH18=0,"NA",IF(correction_sheet!$A18="","",IF(COUNT(correction_sheet!WW18,correction_sheet!VK18,correction_sheet!WD18,correction_sheet!XP18,correction_sheet!YI18)&lt;4,"NA",VLOOKUP(SUM(correction_sheet!WW18,correction_sheet!VK18,correction_sheet!WD18,correction_sheet!XP18,correction_sheet!YI18),Reference_sheet!$B$67:$D$72,3,FALSE))))</f>
        <v/>
      </c>
      <c r="EQ19" s="4" t="str">
        <f>IF(correction_sheet!$ALH18=0,"NA",IF(correction_sheet!$A18="","",IF(COUNT(correction_sheet!WX18,correction_sheet!VL18,correction_sheet!WE18,correction_sheet!XQ18,correction_sheet!YJ18)&lt;4,"NA",VLOOKUP(SUM(correction_sheet!WX18,correction_sheet!VL18,correction_sheet!WE18,correction_sheet!XQ18,correction_sheet!YJ18),Reference_sheet!$B$67:$D$72,3,FALSE))))</f>
        <v/>
      </c>
      <c r="ER19" s="4" t="str">
        <f>IF(correction_sheet!$ALH18=0,"NA",IF(correction_sheet!$A18="","",IF(COUNT(correction_sheet!WY18,correction_sheet!VM18,correction_sheet!WF18,correction_sheet!XR18,correction_sheet!YK18)&lt;4,"NA",VLOOKUP(SUM(correction_sheet!WY18,correction_sheet!VM18,correction_sheet!WF18,correction_sheet!XR18,correction_sheet!YK18),Reference_sheet!$B$67:$D$72,3,FALSE))))</f>
        <v/>
      </c>
      <c r="ES19" s="4" t="str">
        <f>IF(correction_sheet!$ALH18=0,"NA",IF(correction_sheet!$A18="","",IF(COUNT(correction_sheet!WZ18,correction_sheet!VN18,correction_sheet!WG18,correction_sheet!XS18,correction_sheet!YL18)&lt;4,"NA",VLOOKUP(SUM(correction_sheet!WZ18,correction_sheet!VN18,correction_sheet!WG18,correction_sheet!XS18,correction_sheet!YL18),Reference_sheet!$B$67:$D$72,3,FALSE))))</f>
        <v/>
      </c>
      <c r="ET19" s="4" t="str">
        <f>IF(correction_sheet!$ALH18=0,"NA",IF(correction_sheet!$A18="","",IF(COUNT(correction_sheet!XA18,correction_sheet!VO18,correction_sheet!WH18,correction_sheet!XT18,correction_sheet!YM18)&lt;4,"NA",VLOOKUP(SUM(correction_sheet!XA18,correction_sheet!VO18,correction_sheet!WH18,correction_sheet!XT18,correction_sheet!YM18),Reference_sheet!$B$67:$D$72,3,FALSE))))</f>
        <v/>
      </c>
      <c r="EU19" s="4" t="str">
        <f>IF(correction_sheet!$ALH18=0,"NA",IF(correction_sheet!$A18="","",IF(COUNT(correction_sheet!XB18,correction_sheet!VP18,correction_sheet!WI18,correction_sheet!XU18,correction_sheet!YN18)&lt;4,"NA",VLOOKUP(SUM(correction_sheet!XB18,correction_sheet!VP18,correction_sheet!WI18,correction_sheet!XU18,correction_sheet!YN18),Reference_sheet!$B$67:$D$72,3,FALSE))))</f>
        <v/>
      </c>
      <c r="EV19" s="4" t="str">
        <f>IF(correction_sheet!$ALH18=0,"NA",IF(correction_sheet!$A18="","",IF(COUNT(correction_sheet!XC18,correction_sheet!VQ18,correction_sheet!WJ18,correction_sheet!XV18,correction_sheet!YO18)&lt;4,"NA",VLOOKUP(SUM(correction_sheet!XC18,correction_sheet!VQ18,correction_sheet!WJ18,correction_sheet!XV18,correction_sheet!YO18),Reference_sheet!$B$67:$D$72,3,FALSE))))</f>
        <v/>
      </c>
      <c r="EW19" s="4" t="str">
        <f>IF(correction_sheet!$ALH18=0,"NA",IF(correction_sheet!$A18="","",IF(COUNT(correction_sheet!XD18,correction_sheet!VR18,correction_sheet!WK18,correction_sheet!XW18,correction_sheet!YP18)&lt;4,"NA",VLOOKUP(SUM(correction_sheet!XD18,correction_sheet!VR18,correction_sheet!WK18,correction_sheet!XW18,correction_sheet!YP18),Reference_sheet!$B$67:$D$72,3,FALSE))))</f>
        <v/>
      </c>
      <c r="EX19" s="4" t="str">
        <f>IF(correction_sheet!$ALH18=0,"NA",IF(correction_sheet!$A18="","",IF(COUNT(correction_sheet!XE18,correction_sheet!VS18,correction_sheet!WL18,correction_sheet!XX18,correction_sheet!YQ18)&lt;4,"NA",VLOOKUP(SUM(correction_sheet!XE18,correction_sheet!VS18,correction_sheet!WL18,correction_sheet!XX18,correction_sheet!YQ18),Reference_sheet!$B$67:$D$72,3,FALSE))))</f>
        <v/>
      </c>
      <c r="EY19" s="4" t="str">
        <f>IF(correction_sheet!$ALH18&lt;2,"NA",IF(correction_sheet!$A18="","",IF(COUNT(correction_sheet!AAD18,correction_sheet!AAW18,correction_sheet!ADB18,correction_sheet!ADU18,correction_sheet!AKJ18)&lt;4,"NA",VLOOKUP((SUM(correction_sheet!AAD18,correction_sheet!AAW18,correction_sheet!ADB18,correction_sheet!ADU18,correction_sheet!AKJ18)),Reference_sheet!$B$77:$D$87,3,FALSE))))</f>
        <v/>
      </c>
      <c r="EZ19" s="4" t="str">
        <f>IF(correction_sheet!$ALH18&lt;2,"NA",IF(correction_sheet!$A18="","",IF(COUNT(correction_sheet!AAE18,correction_sheet!AAX18,correction_sheet!ADC18,correction_sheet!ADV18,correction_sheet!AKK18)&lt;4,"NA",VLOOKUP((SUM(correction_sheet!AAE18,correction_sheet!AAX18,correction_sheet!ADC18,correction_sheet!ADV18,correction_sheet!AKK18)),Reference_sheet!$B$77:$D$87,3,FALSE))))</f>
        <v/>
      </c>
      <c r="FA19" s="4" t="str">
        <f>IF(correction_sheet!$ALH18&lt;2,"NA",IF(correction_sheet!$A18="","",IF(COUNT(correction_sheet!AAF18,correction_sheet!AAY18,correction_sheet!ADD18,correction_sheet!ADW18,correction_sheet!AKL18)&lt;4,"NA",VLOOKUP((SUM(correction_sheet!AAF18,correction_sheet!AAY18,correction_sheet!ADD18,correction_sheet!ADW18,correction_sheet!AKL18)),Reference_sheet!$B$77:$D$87,3,FALSE))))</f>
        <v/>
      </c>
      <c r="FB19" s="4" t="str">
        <f>IF(correction_sheet!$ALH18&lt;2,"NA",IF(correction_sheet!$A18="","",IF(COUNT(correction_sheet!AAG18,correction_sheet!AAZ18,correction_sheet!ADE18,correction_sheet!ADX18,correction_sheet!AKM18)&lt;4,"NA",VLOOKUP((SUM(correction_sheet!AAG18,correction_sheet!AAZ18,correction_sheet!ADE18,correction_sheet!ADX18,correction_sheet!AKM18)),Reference_sheet!$B$77:$D$87,3,FALSE))))</f>
        <v/>
      </c>
      <c r="FC19" s="4" t="str">
        <f>IF(correction_sheet!$ALH18&lt;2,"NA",IF(correction_sheet!$A18="","",IF(COUNT(correction_sheet!AAH18,correction_sheet!ABA18,correction_sheet!ADF18,correction_sheet!ADY18,correction_sheet!AKN18)&lt;4,"NA",VLOOKUP((SUM(correction_sheet!AAH18,correction_sheet!ABA18,correction_sheet!ADF18,correction_sheet!ADY18,correction_sheet!AKN18)),Reference_sheet!$B$77:$D$87,3,FALSE))))</f>
        <v/>
      </c>
      <c r="FD19" s="4" t="str">
        <f>IF(correction_sheet!$ALH18&lt;2,"NA",IF(correction_sheet!$A18="","",IF(COUNT(correction_sheet!AAI18,correction_sheet!ABB18,correction_sheet!ADG18,correction_sheet!ADZ18,correction_sheet!AKO18)&lt;4,"NA",VLOOKUP((SUM(correction_sheet!AAI18,correction_sheet!ABB18,correction_sheet!ADG18,correction_sheet!ADZ18,correction_sheet!AKO18)),Reference_sheet!$B$77:$D$87,3,FALSE))))</f>
        <v/>
      </c>
      <c r="FE19" s="4" t="str">
        <f>IF(correction_sheet!$ALH18&lt;2,"NA",IF(correction_sheet!$A18="","",IF(COUNT(correction_sheet!AAJ18,correction_sheet!ABC18,correction_sheet!ADH18,correction_sheet!AEA18,correction_sheet!AKP18)&lt;4,"NA",VLOOKUP((SUM(correction_sheet!AAJ18,correction_sheet!ABC18,correction_sheet!ADH18,correction_sheet!AEA18,correction_sheet!AKP18)),Reference_sheet!$B$77:$D$87,3,FALSE))))</f>
        <v/>
      </c>
      <c r="FF19" s="4" t="str">
        <f>IF(correction_sheet!$ALH18&lt;2,"NA",IF(correction_sheet!$A18="","",IF(COUNT(correction_sheet!AAK18,correction_sheet!ABD18,correction_sheet!ADI18,correction_sheet!AEB18,correction_sheet!AKQ18)&lt;4,"NA",VLOOKUP((SUM(correction_sheet!AAK18,correction_sheet!ABD18,correction_sheet!ADI18,correction_sheet!AEB18,correction_sheet!AKQ18)),Reference_sheet!$B$77:$D$87,3,FALSE))))</f>
        <v/>
      </c>
      <c r="FG19" s="4" t="str">
        <f>IF(correction_sheet!$ALH18&lt;2,"NA",IF(correction_sheet!$A18="","",IF(COUNT(correction_sheet!AAL18,correction_sheet!ABE18,correction_sheet!ADJ18,correction_sheet!AEC18,correction_sheet!AKR18)&lt;4,"NA",VLOOKUP((SUM(correction_sheet!AAL18,correction_sheet!ABE18,correction_sheet!ADJ18,correction_sheet!AEC18,correction_sheet!AKR18)),Reference_sheet!$B$77:$D$87,3,FALSE))))</f>
        <v/>
      </c>
      <c r="FH19" s="4" t="str">
        <f>IF(correction_sheet!$ALH18&lt;2,"NA",IF(correction_sheet!$A18="","",IF(COUNT(correction_sheet!AAM18,correction_sheet!ABF18,correction_sheet!ADK18,correction_sheet!AED18,correction_sheet!AKS18)&lt;4,"NA",VLOOKUP((SUM(correction_sheet!AAM18,correction_sheet!ABF18,correction_sheet!ADK18,correction_sheet!AED18,correction_sheet!AKS18)),Reference_sheet!$B$77:$D$87,3,FALSE))))</f>
        <v/>
      </c>
      <c r="FI19" s="4" t="str">
        <f>IF(correction_sheet!$ALH18&lt;2,"NA",IF(correction_sheet!$A18="","",IF(COUNT(correction_sheet!AAN18,correction_sheet!ABG18,correction_sheet!ADL18,correction_sheet!AEE18,correction_sheet!AKT18)&lt;4,"NA",VLOOKUP((SUM(correction_sheet!AAN18,correction_sheet!ABG18,correction_sheet!ADL18,correction_sheet!AEE18,correction_sheet!AKT18)),Reference_sheet!$B$77:$D$87,3,FALSE))))</f>
        <v/>
      </c>
      <c r="FJ19" s="4" t="str">
        <f>IF(correction_sheet!$ALH18&lt;2,"NA",IF(correction_sheet!$A18="","",IF(COUNT(correction_sheet!AAO18,correction_sheet!ABH18,correction_sheet!ADM18,correction_sheet!AEF18,correction_sheet!AKU18)&lt;4,"NA",VLOOKUP((SUM(correction_sheet!AAO18,correction_sheet!ABH18,correction_sheet!ADM18,correction_sheet!AEF18,correction_sheet!AKU18)),Reference_sheet!$B$77:$D$87,3,FALSE))))</f>
        <v/>
      </c>
      <c r="FK19" s="4" t="str">
        <f>IF(correction_sheet!$ALH18&lt;2,"NA",IF(correction_sheet!$A18="","",IF(COUNT(correction_sheet!AAP18,correction_sheet!ABI18,correction_sheet!ADN18,correction_sheet!AEG18,correction_sheet!AKV18)&lt;4,"NA",VLOOKUP((SUM(correction_sheet!AAP18,correction_sheet!ABI18,correction_sheet!ADN18,correction_sheet!AEG18,correction_sheet!AKV18)),Reference_sheet!$B$77:$D$87,3,FALSE))))</f>
        <v/>
      </c>
      <c r="FL19" s="4" t="str">
        <f>IF(correction_sheet!$ALH18&lt;2,"NA",IF(correction_sheet!$A18="","",IF(COUNT(correction_sheet!AAQ18,correction_sheet!ABJ18,correction_sheet!ADO18,correction_sheet!AEH18,correction_sheet!AKW18)&lt;4,"NA",VLOOKUP((SUM(correction_sheet!AAQ18,correction_sheet!ABJ18,correction_sheet!ADO18,correction_sheet!AEH18,correction_sheet!AKW18)),Reference_sheet!$B$77:$D$87,3,FALSE))))</f>
        <v/>
      </c>
      <c r="FM19" s="4" t="str">
        <f>IF(correction_sheet!$ALH18&lt;2,"NA",IF(correction_sheet!$A18="","",IF(COUNT(correction_sheet!AAR18,correction_sheet!ABK18,correction_sheet!ADP18,correction_sheet!AEI18,correction_sheet!AKX18)&lt;4,"NA",VLOOKUP((SUM(correction_sheet!AAR18,correction_sheet!ABK18,correction_sheet!ADP18,correction_sheet!AEI18,correction_sheet!AKX18)),Reference_sheet!$B$77:$D$87,3,FALSE))))</f>
        <v/>
      </c>
      <c r="FN19" s="4" t="str">
        <f>IF(correction_sheet!$ALH18&lt;2,"NA",IF(correction_sheet!$A18="","",IF(COUNT(correction_sheet!AAS18,correction_sheet!ABL18,correction_sheet!ADQ18,correction_sheet!AEJ18,correction_sheet!AKY18)&lt;4,"NA",VLOOKUP((SUM(correction_sheet!AAS18,correction_sheet!ABL18,correction_sheet!ADQ18,correction_sheet!AEJ18,correction_sheet!AKY18)),Reference_sheet!$B$77:$D$87,3,FALSE))))</f>
        <v/>
      </c>
      <c r="FO19" s="4" t="str">
        <f>IF(correction_sheet!$ALH18&lt;2,"NA",IF(correction_sheet!$A18="","",IF(COUNT(correction_sheet!AAT18,correction_sheet!ABM18,correction_sheet!ADR18,correction_sheet!AEK18,correction_sheet!AKZ18)&lt;4,"NA",VLOOKUP((SUM(correction_sheet!AAT18,correction_sheet!ABM18,correction_sheet!ADR18,correction_sheet!AEK18,correction_sheet!AKZ18)),Reference_sheet!$B$77:$D$87,3,FALSE))))</f>
        <v/>
      </c>
      <c r="FP19" s="4" t="str">
        <f>IF(correction_sheet!$ALH18&lt;2,"NA",IF(correction_sheet!$A18="","",IF(COUNT(correction_sheet!AAU18,correction_sheet!ABN18,correction_sheet!ADS18,correction_sheet!AEL18,correction_sheet!ALA18)&lt;4,"NA",VLOOKUP((SUM(correction_sheet!AAU18,correction_sheet!ABN18,correction_sheet!ADS18,correction_sheet!AEL18,correction_sheet!ALA18)),Reference_sheet!$B$77:$D$87,3,FALSE))))</f>
        <v/>
      </c>
      <c r="FQ19" s="4" t="str">
        <f>IF(correction_sheet!$ALH18&lt;2,"NA",IF(correction_sheet!$A18="","",IF(COUNT(correction_sheet!AAV18,correction_sheet!ABO18,correction_sheet!ADT18,correction_sheet!AEM18,correction_sheet!ALB18)&lt;4,"NA",VLOOKUP((SUM(correction_sheet!AAV18,correction_sheet!ABO18,correction_sheet!ADT18,correction_sheet!AEM18,correction_sheet!ALB18)),Reference_sheet!$B$77:$D$87,3,FALSE))))</f>
        <v/>
      </c>
      <c r="FR19" s="4" t="str">
        <f>IF(correction_sheet!$ALH18&lt;2,"NA",IF(correction_sheet!$A18="","",IF(COUNT(correction_sheet!AEN18,correction_sheet!AFG18,correction_sheet!AFZ18,correction_sheet!AGS18,correction_sheet!AJQ18)&lt;4,"NA",VLOOKUP((SUM(correction_sheet!AEN18,correction_sheet!AFG18,correction_sheet!AFZ18,correction_sheet!AGS18,correction_sheet!AJQ18)),Reference_sheet!$B$91:$D$96,3,FALSE))))</f>
        <v/>
      </c>
      <c r="FS19" s="4" t="str">
        <f>IF(correction_sheet!$ALH18&lt;2,"NA",IF(correction_sheet!$A18="","",IF(COUNT(correction_sheet!AEO18,correction_sheet!AFH18,correction_sheet!AGA18,correction_sheet!AGT18,correction_sheet!AJR18)&lt;4,"NA",VLOOKUP((SUM(correction_sheet!AEO18,correction_sheet!AFH18,correction_sheet!AGA18,correction_sheet!AGT18,correction_sheet!AJR18)),Reference_sheet!$B$91:$D$96,3,FALSE))))</f>
        <v/>
      </c>
      <c r="FT19" s="4" t="str">
        <f>IF(correction_sheet!$ALH18&lt;2,"NA",IF(correction_sheet!$A18="","",IF(COUNT(correction_sheet!AEP18,correction_sheet!AFI18,correction_sheet!AGB18,correction_sheet!AGU18,correction_sheet!AJS18)&lt;4,"NA",VLOOKUP((SUM(correction_sheet!AEP18,correction_sheet!AFI18,correction_sheet!AGB18,correction_sheet!AGU18,correction_sheet!AJS18)),Reference_sheet!$B$91:$D$96,3,FALSE))))</f>
        <v/>
      </c>
      <c r="FU19" s="4" t="str">
        <f>IF(correction_sheet!$ALH18&lt;2,"NA",IF(correction_sheet!$A18="","",IF(COUNT(correction_sheet!AEQ18,correction_sheet!AFJ18,correction_sheet!AGC18,correction_sheet!AGV18,correction_sheet!AJT18)&lt;4,"NA",VLOOKUP((SUM(correction_sheet!AEQ18,correction_sheet!AFJ18,correction_sheet!AGC18,correction_sheet!AGV18,correction_sheet!AJT18)),Reference_sheet!$B$91:$D$96,3,FALSE))))</f>
        <v/>
      </c>
      <c r="FV19" s="4" t="str">
        <f>IF(correction_sheet!$ALH18&lt;2,"NA",IF(correction_sheet!$A18="","",IF(COUNT(correction_sheet!AER18,correction_sheet!AFK18,correction_sheet!AGD18,correction_sheet!AGW18,correction_sheet!AJU18)&lt;4,"NA",VLOOKUP((SUM(correction_sheet!AER18,correction_sheet!AFK18,correction_sheet!AGD18,correction_sheet!AGW18,correction_sheet!AJU18)),Reference_sheet!$B$91:$D$96,3,FALSE))))</f>
        <v/>
      </c>
      <c r="FW19" s="4" t="str">
        <f>IF(correction_sheet!$ALH18&lt;2,"NA",IF(correction_sheet!$A18="","",IF(COUNT(correction_sheet!AES18,correction_sheet!AFL18,correction_sheet!AGE18,correction_sheet!AGX18,correction_sheet!AJV18)&lt;4,"NA",VLOOKUP((SUM(correction_sheet!AES18,correction_sheet!AFL18,correction_sheet!AGE18,correction_sheet!AGX18,correction_sheet!AJV18)),Reference_sheet!$B$91:$D$96,3,FALSE))))</f>
        <v/>
      </c>
      <c r="FX19" s="4" t="str">
        <f>IF(correction_sheet!$ALH18&lt;2,"NA",IF(correction_sheet!$A18="","",IF(COUNT(correction_sheet!AET18,correction_sheet!AFM18,correction_sheet!AGF18,correction_sheet!AGY18,correction_sheet!AJW18)&lt;4,"NA",VLOOKUP((SUM(correction_sheet!AET18,correction_sheet!AFM18,correction_sheet!AGF18,correction_sheet!AGY18,correction_sheet!AJW18)),Reference_sheet!$B$91:$D$96,3,FALSE))))</f>
        <v/>
      </c>
      <c r="FY19" s="4" t="str">
        <f>IF(correction_sheet!$ALH18&lt;2,"NA",IF(correction_sheet!$A18="","",IF(COUNT(correction_sheet!AEU18,correction_sheet!AFN18,correction_sheet!AGG18,correction_sheet!AGZ18,correction_sheet!AJX18)&lt;4,"NA",VLOOKUP((SUM(correction_sheet!AEU18,correction_sheet!AFN18,correction_sheet!AGG18,correction_sheet!AGZ18,correction_sheet!AJX18)),Reference_sheet!$B$91:$D$96,3,FALSE))))</f>
        <v/>
      </c>
      <c r="FZ19" s="4" t="str">
        <f>IF(correction_sheet!$ALH18&lt;2,"NA",IF(correction_sheet!$A18="","",IF(COUNT(correction_sheet!AEV18,correction_sheet!AFO18,correction_sheet!AGH18,correction_sheet!AHA18,correction_sheet!AJY18)&lt;4,"NA",VLOOKUP((SUM(correction_sheet!AEV18,correction_sheet!AFO18,correction_sheet!AGH18,correction_sheet!AHA18,correction_sheet!AJY18)),Reference_sheet!$B$91:$D$96,3,FALSE))))</f>
        <v/>
      </c>
      <c r="GA19" s="4" t="str">
        <f>IF(correction_sheet!$ALH18&lt;2,"NA",IF(correction_sheet!$A18="","",IF(COUNT(correction_sheet!AEW18,correction_sheet!AFP18,correction_sheet!AGI18,correction_sheet!AHB18,correction_sheet!AJZ18)&lt;4,"NA",VLOOKUP((SUM(correction_sheet!AEW18,correction_sheet!AFP18,correction_sheet!AGI18,correction_sheet!AHB18,correction_sheet!AJZ18)),Reference_sheet!$B$91:$D$96,3,FALSE))))</f>
        <v/>
      </c>
      <c r="GB19" s="4" t="str">
        <f>IF(correction_sheet!$ALH18&lt;2,"NA",IF(correction_sheet!$A18="","",IF(COUNT(correction_sheet!AEX18,correction_sheet!AFQ18,correction_sheet!AGJ18,correction_sheet!AHC18,correction_sheet!AKA18)&lt;4,"NA",VLOOKUP((SUM(correction_sheet!AEX18,correction_sheet!AFQ18,correction_sheet!AGJ18,correction_sheet!AHC18,correction_sheet!AKA18)),Reference_sheet!$B$91:$D$96,3,FALSE))))</f>
        <v/>
      </c>
      <c r="GC19" s="4" t="str">
        <f>IF(correction_sheet!$ALH18&lt;2,"NA",IF(correction_sheet!$A18="","",IF(COUNT(correction_sheet!AEY18,correction_sheet!AFR18,correction_sheet!AGK18,correction_sheet!AHD18,correction_sheet!AKB18)&lt;4,"NA",VLOOKUP((SUM(correction_sheet!AEY18,correction_sheet!AFR18,correction_sheet!AGK18,correction_sheet!AHD18,correction_sheet!AKB18)),Reference_sheet!$B$91:$D$96,3,FALSE))))</f>
        <v/>
      </c>
      <c r="GD19" s="4" t="str">
        <f>IF(correction_sheet!$ALH18&lt;2,"NA",IF(correction_sheet!$A18="","",IF(COUNT(correction_sheet!AEZ18,correction_sheet!AFS18,correction_sheet!AGL18,correction_sheet!AHE18,correction_sheet!AKC18)&lt;4,"NA",VLOOKUP((SUM(correction_sheet!AEZ18,correction_sheet!AFS18,correction_sheet!AGL18,correction_sheet!AHE18,correction_sheet!AKC18)),Reference_sheet!$B$91:$D$96,3,FALSE))))</f>
        <v/>
      </c>
      <c r="GE19" s="4" t="str">
        <f>IF(correction_sheet!$ALH18&lt;2,"NA",IF(correction_sheet!$A18="","",IF(COUNT(correction_sheet!AFA18,correction_sheet!AFT18,correction_sheet!AGM18,correction_sheet!AHF18,correction_sheet!AKD18)&lt;4,"NA",VLOOKUP((SUM(correction_sheet!AFA18,correction_sheet!AFT18,correction_sheet!AGM18,correction_sheet!AHF18,correction_sheet!AKD18)),Reference_sheet!$B$91:$D$96,3,FALSE))))</f>
        <v/>
      </c>
      <c r="GF19" s="4" t="str">
        <f>IF(correction_sheet!$ALH18&lt;2,"NA",IF(correction_sheet!$A18="","",IF(COUNT(correction_sheet!AFB18,correction_sheet!AFU18,correction_sheet!AGN18,correction_sheet!AHG18,correction_sheet!AKE18)&lt;4,"NA",VLOOKUP((SUM(correction_sheet!AFB18,correction_sheet!AFU18,correction_sheet!AGN18,correction_sheet!AHG18,correction_sheet!AKE18)),Reference_sheet!$B$91:$D$96,3,FALSE))))</f>
        <v/>
      </c>
      <c r="GG19" s="4" t="str">
        <f>IF(correction_sheet!$ALH18&lt;2,"NA",IF(correction_sheet!$A18="","",IF(COUNT(correction_sheet!AFC18,correction_sheet!AFV18,correction_sheet!AGO18,correction_sheet!AHH18,correction_sheet!AKF18)&lt;4,"NA",VLOOKUP((SUM(correction_sheet!AFC18,correction_sheet!AFV18,correction_sheet!AGO18,correction_sheet!AHH18,correction_sheet!AKF18)),Reference_sheet!$B$91:$D$96,3,FALSE))))</f>
        <v/>
      </c>
      <c r="GH19" s="4" t="str">
        <f>IF(correction_sheet!$ALH18&lt;2,"NA",IF(correction_sheet!$A18="","",IF(COUNT(correction_sheet!AFD18,correction_sheet!AFW18,correction_sheet!AGP18,correction_sheet!AHI18,correction_sheet!AKG18)&lt;4,"NA",VLOOKUP((SUM(correction_sheet!AFD18,correction_sheet!AFW18,correction_sheet!AGP18,correction_sheet!AHI18,correction_sheet!AKG18)),Reference_sheet!$B$91:$D$96,3,FALSE))))</f>
        <v/>
      </c>
      <c r="GI19" s="4" t="str">
        <f>IF(correction_sheet!$ALH18&lt;2,"NA",IF(correction_sheet!$A18="","",IF(COUNT(correction_sheet!AFE18,correction_sheet!AFX18,correction_sheet!AGQ18,correction_sheet!AHJ18,correction_sheet!AKH18)&lt;4,"NA",VLOOKUP((SUM(correction_sheet!AFE18,correction_sheet!AFX18,correction_sheet!AGQ18,correction_sheet!AHJ18,correction_sheet!AKH18)),Reference_sheet!$B$91:$D$96,3,FALSE))))</f>
        <v/>
      </c>
      <c r="GJ19" s="4" t="str">
        <f>IF(correction_sheet!$ALH18&lt;2,"NA",IF(correction_sheet!$A18="","",IF(COUNT(correction_sheet!AFF18,correction_sheet!AFY18,correction_sheet!AGR18,correction_sheet!AHK18,correction_sheet!AKI18)&lt;4,"NA",VLOOKUP((SUM(correction_sheet!AFF18,correction_sheet!AFY18,correction_sheet!AGR18,correction_sheet!AHK18,correction_sheet!AKI18)),Reference_sheet!$B$91:$D$96,3,FALSE))))</f>
        <v/>
      </c>
      <c r="GK19" s="4" t="str">
        <f>IF(correction_sheet!$A18="","",IF(COUNT(C19,V19,AO19,BH19,CA19,CT19,DM19,EF19,EY19,FR19)&lt;8,"NA",SUM(IF(C19&gt;=Reference_sheet!$H$2,1,0),IF(V19&gt;=Reference_sheet!$I$2,1,0),IF(AO19&gt;=Reference_sheet!$J$2,1,0),IF(BH19&gt;=Reference_sheet!$K$2,1,0),IF(CA19&gt;=Reference_sheet!$L$2,1,0),IF(CT19&gt;=Reference_sheet!$M$2,1,0),IF(DM19&gt;=Reference_sheet!$N$2,1,0),IF(EF19&gt;=Reference_sheet!$O$2,1,0),IF(EY19&gt;=Reference_sheet!$P$2,1,0),IF(FR19&gt;=Reference_sheet!$Q$2,1,0))-COUNTIF(C19,"NA")-COUNTIF(V19,"NA")-COUNTIF(AO19,"NA")-COUNTIF(BH19,"NA")-COUNTIF(CA19,"NA")-COUNTIF(CT19,"NA")-COUNTIF(DM19,"NA")-COUNTIF(EF19,"NA")-COUNTIF(EY19,"NA")-COUNTIF(FR19,"NA")))</f>
        <v/>
      </c>
      <c r="GL19" s="4" t="str">
        <f>IF(correction_sheet!$A18="","",IF(COUNT(D19,W19,AP19,BI19,CB19,CU19,DN19,EG19,EZ19,FS19)&lt;8,"NA",SUM(IF(D19&gt;=Reference_sheet!$H$2,1,0),IF(W19&gt;=Reference_sheet!$I$2,1,0),IF(AP19&gt;=Reference_sheet!$J$2,1,0),IF(BI19&gt;=Reference_sheet!$K$2,1,0),IF(CB19&gt;=Reference_sheet!$L$2,1,0),IF(CU19&gt;=Reference_sheet!$M$2,1,0),IF(DN19&gt;=Reference_sheet!$N$2,1,0),IF(EG19&gt;=Reference_sheet!$O$2,1,0),IF(EZ19&gt;=Reference_sheet!$P$2,1,0),IF(FS19&gt;=Reference_sheet!$Q$2,1,0))-COUNTIF(D19,"NA")-COUNTIF(W19,"NA")-COUNTIF(AP19,"NA")-COUNTIF(BI19,"NA")-COUNTIF(CB19,"NA")-COUNTIF(CU19,"NA")-COUNTIF(DN19,"NA")-COUNTIF(EG19,"NA")-COUNTIF(EZ19,"NA")-COUNTIF(FS19,"NA")))</f>
        <v/>
      </c>
      <c r="GM19" s="4" t="str">
        <f>IF(correction_sheet!$A18="","",IF(COUNT(E19,X19,AQ19,BJ19,CC19,CV19,DO19,EH19,FA19,FT19)&lt;8,"NA",SUM(IF(E19&gt;=Reference_sheet!$H$2,1,0),IF(X19&gt;=Reference_sheet!$I$2,1,0),IF(AQ19&gt;=Reference_sheet!$J$2,1,0),IF(BJ19&gt;=Reference_sheet!$K$2,1,0),IF(CC19&gt;=Reference_sheet!$L$2,1,0),IF(CV19&gt;=Reference_sheet!$M$2,1,0),IF(DO19&gt;=Reference_sheet!$N$2,1,0),IF(EH19&gt;=Reference_sheet!$O$2,1,0),IF(FA19&gt;=Reference_sheet!$P$2,1,0),IF(FT19&gt;=Reference_sheet!$Q$2,1,0))-COUNTIF(E19,"NA")-COUNTIF(X19,"NA")-COUNTIF(AQ19,"NA")-COUNTIF(BJ19,"NA")-COUNTIF(CC19,"NA")-COUNTIF(CV19,"NA")-COUNTIF(DO19,"NA")-COUNTIF(EH19,"NA")-COUNTIF(FA19,"NA")-COUNTIF(FT19,"NA")))</f>
        <v/>
      </c>
      <c r="GN19" s="4" t="str">
        <f>IF(correction_sheet!$A18="","",IF(COUNT(F19,Y19,AR19,BK19,CD19,CW19,DP19,EI19,FB19,FU19)&lt;8,"NA",SUM(IF(F19&gt;=Reference_sheet!$H$2,1,0),IF(Y19&gt;=Reference_sheet!$I$2,1,0),IF(AR19&gt;=Reference_sheet!$J$2,1,0),IF(BK19&gt;=Reference_sheet!$K$2,1,0),IF(CD19&gt;=Reference_sheet!$L$2,1,0),IF(CW19&gt;=Reference_sheet!$M$2,1,0),IF(DP19&gt;=Reference_sheet!$N$2,1,0),IF(EI19&gt;=Reference_sheet!$O$2,1,0),IF(FB19&gt;=Reference_sheet!$P$2,1,0),IF(FU19&gt;=Reference_sheet!$Q$2,1,0))-COUNTIF(F19,"NA")-COUNTIF(Y19,"NA")-COUNTIF(AR19,"NA")-COUNTIF(BK19,"NA")-COUNTIF(CD19,"NA")-COUNTIF(CW19,"NA")-COUNTIF(DP19,"NA")-COUNTIF(EI19,"NA")-COUNTIF(FB19,"NA")-COUNTIF(FU19,"NA")))</f>
        <v/>
      </c>
      <c r="GO19" s="4" t="str">
        <f>IF(correction_sheet!$A18="","",IF(COUNT(G19,Z19,AS19,BL19,CE19,CX19,DQ19,EJ19,FC19,FV19)&lt;8,"NA",SUM(IF(G19&gt;=Reference_sheet!$H$2,1,0),IF(Z19&gt;=Reference_sheet!$I$2,1,0),IF(AS19&gt;=Reference_sheet!$J$2,1,0),IF(BL19&gt;=Reference_sheet!$K$2,1,0),IF(CE19&gt;=Reference_sheet!$L$2,1,0),IF(CX19&gt;=Reference_sheet!$M$2,1,0),IF(DQ19&gt;=Reference_sheet!$N$2,1,0),IF(EJ19&gt;=Reference_sheet!$O$2,1,0),IF(FC19&gt;=Reference_sheet!$P$2,1,0),IF(FV19&gt;=Reference_sheet!$Q$2,1,0))-COUNTIF(G19,"NA")-COUNTIF(Z19,"NA")-COUNTIF(AS19,"NA")-COUNTIF(BL19,"NA")-COUNTIF(CE19,"NA")-COUNTIF(CX19,"NA")-COUNTIF(DQ19,"NA")-COUNTIF(EJ19,"NA")-COUNTIF(FC19,"NA")-COUNTIF(FV19,"NA")))</f>
        <v/>
      </c>
      <c r="GP19" s="4" t="str">
        <f>IF(correction_sheet!$A18="","",IF(COUNT(H19,AA19,AT19,BM19,CF19,CY19,DR19,EK19,FD19,FW19)&lt;8,"NA",SUM(IF(H19&gt;=Reference_sheet!$H$2,1,0),IF(AA19&gt;=Reference_sheet!$I$2,1,0),IF(AT19&gt;=Reference_sheet!$J$2,1,0),IF(BM19&gt;=Reference_sheet!$K$2,1,0),IF(CF19&gt;=Reference_sheet!$L$2,1,0),IF(CY19&gt;=Reference_sheet!$M$2,1,0),IF(DR19&gt;=Reference_sheet!$N$2,1,0),IF(EK19&gt;=Reference_sheet!$O$2,1,0),IF(FD19&gt;=Reference_sheet!$P$2,1,0),IF(FW19&gt;=Reference_sheet!$Q$2,1,0))-COUNTIF(H19,"NA")-COUNTIF(AA19,"NA")-COUNTIF(AT19,"NA")-COUNTIF(BM19,"NA")-COUNTIF(CF19,"NA")-COUNTIF(CY19,"NA")-COUNTIF(DR19,"NA")-COUNTIF(EK19,"NA")-COUNTIF(FD19,"NA")-COUNTIF(FW19,"NA")))</f>
        <v/>
      </c>
      <c r="GQ19" s="4" t="str">
        <f>IF(correction_sheet!$A18="","",IF(COUNT(I19,AB19,AU19,BN19,CG19,CZ19,DS19,EL19,FE19,FX19)&lt;8,"NA",SUM(IF(I19&gt;=Reference_sheet!$H$2,1,0),IF(AB19&gt;=Reference_sheet!$I$2,1,0),IF(AU19&gt;=Reference_sheet!$J$2,1,0),IF(BN19&gt;=Reference_sheet!$K$2,1,0),IF(CG19&gt;=Reference_sheet!$L$2,1,0),IF(CZ19&gt;=Reference_sheet!$M$2,1,0),IF(DS19&gt;=Reference_sheet!$N$2,1,0),IF(EL19&gt;=Reference_sheet!$O$2,1,0),IF(FE19&gt;=Reference_sheet!$P$2,1,0),IF(FX19&gt;=Reference_sheet!$Q$2,1,0))-COUNTIF(I19,"NA")-COUNTIF(AB19,"NA")-COUNTIF(AU19,"NA")-COUNTIF(BN19,"NA")-COUNTIF(CG19,"NA")-COUNTIF(CZ19,"NA")-COUNTIF(DS19,"NA")-COUNTIF(EL19,"NA")-COUNTIF(FE19,"NA")-COUNTIF(FX19,"NA")))</f>
        <v/>
      </c>
      <c r="GR19" s="4" t="str">
        <f>IF(correction_sheet!$A18="","",IF(COUNT(J19,AC19,AV19,BO19,CH19,DA19,DT19,EM19,FF19,FY19)&lt;8,"NA",SUM(IF(J19&gt;=Reference_sheet!$H$2,1,0),IF(AC19&gt;=Reference_sheet!$I$2,1,0),IF(AV19&gt;=Reference_sheet!$J$2,1,0),IF(BO19&gt;=Reference_sheet!$K$2,1,0),IF(CH19&gt;=Reference_sheet!$L$2,1,0),IF(DA19&gt;=Reference_sheet!$M$2,1,0),IF(DT19&gt;=Reference_sheet!$N$2,1,0),IF(EM19&gt;=Reference_sheet!$O$2,1,0),IF(FF19&gt;=Reference_sheet!$P$2,1,0),IF(FY19&gt;=Reference_sheet!$Q$2,1,0))-COUNTIF(J19,"NA")-COUNTIF(AC19,"NA")-COUNTIF(AV19,"NA")-COUNTIF(BO19,"NA")-COUNTIF(CH19,"NA")-COUNTIF(DA19,"NA")-COUNTIF(DT19,"NA")-COUNTIF(EM19,"NA")-COUNTIF(FF19,"NA")-COUNTIF(FY19,"NA")))</f>
        <v/>
      </c>
      <c r="GS19" s="4" t="str">
        <f>IF(correction_sheet!$A18="","",IF(COUNT(K19,AD19,AW19,BP19,CI19,DB19,DU19,EN19,FG19,FZ19)&lt;8,"NA",SUM(IF(K19&gt;=Reference_sheet!$H$2,1,0),IF(AD19&gt;=Reference_sheet!$I$2,1,0),IF(AW19&gt;=Reference_sheet!$J$2,1,0),IF(BP19&gt;=Reference_sheet!$K$2,1,0),IF(CI19&gt;=Reference_sheet!$L$2,1,0),IF(DB19&gt;=Reference_sheet!$M$2,1,0),IF(DU19&gt;=Reference_sheet!$N$2,1,0),IF(EN19&gt;=Reference_sheet!$O$2,1,0),IF(FG19&gt;=Reference_sheet!$P$2,1,0),IF(FZ19&gt;=Reference_sheet!$Q$2,1,0))-COUNTIF(K19,"NA")-COUNTIF(AD19,"NA")-COUNTIF(AW19,"NA")-COUNTIF(BP19,"NA")-COUNTIF(CI19,"NA")-COUNTIF(DB19,"NA")-COUNTIF(DU19,"NA")-COUNTIF(EN19,"NA")-COUNTIF(FG19,"NA")-COUNTIF(FZ19,"NA")))</f>
        <v/>
      </c>
      <c r="GT19" s="4" t="str">
        <f>IF(correction_sheet!$A18="","",IF(COUNT(L19,AE19,AX19,BQ19,CJ19,DC19,DV19,EO19,FH19,GA19)&lt;8,"NA",SUM(IF(L19&gt;=Reference_sheet!$H$2,1,0),IF(AE19&gt;=Reference_sheet!$I$2,1,0),IF(AX19&gt;=Reference_sheet!$J$2,1,0),IF(BQ19&gt;=Reference_sheet!$K$2,1,0),IF(CJ19&gt;=Reference_sheet!$L$2,1,0),IF(DC19&gt;=Reference_sheet!$M$2,1,0),IF(DV19&gt;=Reference_sheet!$N$2,1,0),IF(EO19&gt;=Reference_sheet!$O$2,1,0),IF(FH19&gt;=Reference_sheet!$P$2,1,0),IF(GA19&gt;=Reference_sheet!$Q$2,1,0))-COUNTIF(L19,"NA")-COUNTIF(AE19,"NA")-COUNTIF(AX19,"NA")-COUNTIF(BQ19,"NA")-COUNTIF(CJ19,"NA")-COUNTIF(DC19,"NA")-COUNTIF(DV19,"NA")-COUNTIF(EO19,"NA")-COUNTIF(FH19,"NA")-COUNTIF(GA19,"NA")))</f>
        <v/>
      </c>
      <c r="GU19" s="4" t="str">
        <f>IF(correction_sheet!$A18="","",IF(COUNT(M19,AF19,AY19,BR19,CK19,DD19,DW19,EP19,FI19,GB19)&lt;8,"NA",SUM(IF(M19&gt;=Reference_sheet!$H$2,1,0),IF(AF19&gt;=Reference_sheet!$I$2,1,0),IF(AY19&gt;=Reference_sheet!$J$2,1,0),IF(BR19&gt;=Reference_sheet!$K$2,1,0),IF(CK19&gt;=Reference_sheet!$L$2,1,0),IF(DD19&gt;=Reference_sheet!$M$2,1,0),IF(DW19&gt;=Reference_sheet!$N$2,1,0),IF(EP19&gt;=Reference_sheet!$O$2,1,0),IF(FI19&gt;=Reference_sheet!$P$2,1,0),IF(GB19&gt;=Reference_sheet!$Q$2,1,0))-COUNTIF(M19,"NA")-COUNTIF(AF19,"NA")-COUNTIF(AY19,"NA")-COUNTIF(BR19,"NA")-COUNTIF(CK19,"NA")-COUNTIF(DD19,"NA")-COUNTIF(DW19,"NA")-COUNTIF(EP19,"NA")-COUNTIF(FI19,"NA")-COUNTIF(GB19,"NA")))</f>
        <v/>
      </c>
      <c r="GV19" s="4" t="str">
        <f>IF(correction_sheet!$A18="","",IF(COUNT(N19,AG19,AZ19,BS19,CL19,DE19,DX19,EQ19,FJ19,GC19)&lt;8,"NA",SUM(IF(N19&gt;=Reference_sheet!$H$2,1,0),IF(AG19&gt;=Reference_sheet!$I$2,1,0),IF(AZ19&gt;=Reference_sheet!$J$2,1,0),IF(BS19&gt;=Reference_sheet!$K$2,1,0),IF(CL19&gt;=Reference_sheet!$L$2,1,0),IF(DE19&gt;=Reference_sheet!$M$2,1,0),IF(DX19&gt;=Reference_sheet!$N$2,1,0),IF(EQ19&gt;=Reference_sheet!$O$2,1,0),IF(FJ19&gt;=Reference_sheet!$P$2,1,0),IF(GC19&gt;=Reference_sheet!$Q$2,1,0))-COUNTIF(N19,"NA")-COUNTIF(AG19,"NA")-COUNTIF(AZ19,"NA")-COUNTIF(BS19,"NA")-COUNTIF(CL19,"NA")-COUNTIF(DE19,"NA")-COUNTIF(DX19,"NA")-COUNTIF(EQ19,"NA")-COUNTIF(FJ19,"NA")-COUNTIF(GC19,"NA")))</f>
        <v/>
      </c>
      <c r="GW19" s="4" t="str">
        <f>IF(correction_sheet!$A18="","",IF(COUNT(O19,AH19,BA19,BT19,CM19,DF19,DY19,ER19,FK19,GD19)&lt;8,"NA",SUM(IF(O19&gt;=Reference_sheet!$H$2,1,0),IF(AH19&gt;=Reference_sheet!$I$2,1,0),IF(BA19&gt;=Reference_sheet!$J$2,1,0),IF(BT19&gt;=Reference_sheet!$K$2,1,0),IF(CM19&gt;=Reference_sheet!$L$2,1,0),IF(DF19&gt;=Reference_sheet!$M$2,1,0),IF(DY19&gt;=Reference_sheet!$N$2,1,0),IF(ER19&gt;=Reference_sheet!$O$2,1,0),IF(FK19&gt;=Reference_sheet!$P$2,1,0),IF(GD19&gt;=Reference_sheet!$Q$2,1,0))-COUNTIF(O19,"NA")-COUNTIF(AH19,"NA")-COUNTIF(BA19,"NA")-COUNTIF(BT19,"NA")-COUNTIF(CM19,"NA")-COUNTIF(DF19,"NA")-COUNTIF(DY19,"NA")-COUNTIF(ER19,"NA")-COUNTIF(FK19,"NA")-COUNTIF(GD19,"NA")))</f>
        <v/>
      </c>
      <c r="GX19" s="4" t="str">
        <f>IF(correction_sheet!$A18="","",IF(COUNT(P19,AI19,BB19,BU19,CN19,DG19,DZ19,ES19,FL19,GE19)&lt;8,"NA",SUM(IF(P19&gt;=Reference_sheet!$H$2,1,0),IF(AI19&gt;=Reference_sheet!$I$2,1,0),IF(BB19&gt;=Reference_sheet!$J$2,1,0),IF(BU19&gt;=Reference_sheet!$K$2,1,0),IF(CN19&gt;=Reference_sheet!$L$2,1,0),IF(DG19&gt;=Reference_sheet!$M$2,1,0),IF(DZ19&gt;=Reference_sheet!$N$2,1,0),IF(ES19&gt;=Reference_sheet!$O$2,1,0),IF(FL19&gt;=Reference_sheet!$P$2,1,0),IF(GE19&gt;=Reference_sheet!$Q$2,1,0))-COUNTIF(P19,"NA")-COUNTIF(AI19,"NA")-COUNTIF(BB19,"NA")-COUNTIF(BU19,"NA")-COUNTIF(CN19,"NA")-COUNTIF(DG19,"NA")-COUNTIF(DZ19,"NA")-COUNTIF(ES19,"NA")-COUNTIF(FL19,"NA")-COUNTIF(GE19,"NA")))</f>
        <v/>
      </c>
      <c r="GY19" s="4" t="str">
        <f>IF(correction_sheet!$A18="","",IF(COUNT(Q19,AJ19,BC19,BV19,CO19,DH19,EA19,ET19,FM19,GF19)&lt;8,"NA",SUM(IF(Q19&gt;=Reference_sheet!$H$2,1,0),IF(AJ19&gt;=Reference_sheet!$I$2,1,0),IF(BC19&gt;=Reference_sheet!$J$2,1,0),IF(BV19&gt;=Reference_sheet!$K$2,1,0),IF(CO19&gt;=Reference_sheet!$L$2,1,0),IF(DH19&gt;=Reference_sheet!$M$2,1,0),IF(EA19&gt;=Reference_sheet!$N$2,1,0),IF(ET19&gt;=Reference_sheet!$O$2,1,0),IF(FM19&gt;=Reference_sheet!$P$2,1,0),IF(GF19&gt;=Reference_sheet!$Q$2,1,0))-COUNTIF(Q19,"NA")-COUNTIF(AJ19,"NA")-COUNTIF(BC19,"NA")-COUNTIF(BV19,"NA")-COUNTIF(CO19,"NA")-COUNTIF(DH19,"NA")-COUNTIF(EA19,"NA")-COUNTIF(ET19,"NA")-COUNTIF(FM19,"NA")-COUNTIF(GF19,"NA")))</f>
        <v/>
      </c>
      <c r="GZ19" s="4" t="str">
        <f>IF(correction_sheet!$A18="","",IF(COUNT(R19,AK19,BD19,BW19,CP19,DI19,EB19,EU19,FN19,GG19)&lt;8,"NA",SUM(IF(R19&gt;=Reference_sheet!$H$2,1,0),IF(AK19&gt;=Reference_sheet!$I$2,1,0),IF(BD19&gt;=Reference_sheet!$J$2,1,0),IF(BW19&gt;=Reference_sheet!$K$2,1,0),IF(CP19&gt;=Reference_sheet!$L$2,1,0),IF(DI19&gt;=Reference_sheet!$M$2,1,0),IF(EB19&gt;=Reference_sheet!$N$2,1,0),IF(EU19&gt;=Reference_sheet!$O$2,1,0),IF(FN19&gt;=Reference_sheet!$P$2,1,0),IF(GG19&gt;=Reference_sheet!$Q$2,1,0))-COUNTIF(R19,"NA")-COUNTIF(AK19,"NA")-COUNTIF(BD19,"NA")-COUNTIF(BW19,"NA")-COUNTIF(CP19,"NA")-COUNTIF(DI19,"NA")-COUNTIF(EB19,"NA")-COUNTIF(EU19,"NA")-COUNTIF(FN19,"NA")-COUNTIF(GG19,"NA")))</f>
        <v/>
      </c>
      <c r="HA19" s="4" t="str">
        <f>IF(correction_sheet!$A18="","",IF(COUNT(S19,AL19,BE19,BX19,CQ19,DJ19,EC19,EV19,FO19,GH19)&lt;8,"NA",SUM(IF(S19&gt;=Reference_sheet!$H$2,1,0),IF(AL19&gt;=Reference_sheet!$I$2,1,0),IF(BE19&gt;=Reference_sheet!$J$2,1,0),IF(BX19&gt;=Reference_sheet!$K$2,1,0),IF(CQ19&gt;=Reference_sheet!$L$2,1,0),IF(DJ19&gt;=Reference_sheet!$M$2,1,0),IF(EC19&gt;=Reference_sheet!$N$2,1,0),IF(EV19&gt;=Reference_sheet!$O$2,1,0),IF(FO19&gt;=Reference_sheet!$P$2,1,0),IF(GH19&gt;=Reference_sheet!$Q$2,1,0))-COUNTIF(S19,"NA")-COUNTIF(AL19,"NA")-COUNTIF(BE19,"NA")-COUNTIF(BX19,"NA")-COUNTIF(CQ19,"NA")-COUNTIF(DJ19,"NA")-COUNTIF(EC19,"NA")-COUNTIF(EV19,"NA")-COUNTIF(FO19,"NA")-COUNTIF(GH19,"NA")))</f>
        <v/>
      </c>
      <c r="HB19" s="4" t="str">
        <f>IF(correction_sheet!$A18="","",IF(COUNT(T19,AM19,BF19,BY19,CR19,DK19,ED19,EW19,FP19,GI19)&lt;8,"NA",SUM(IF(T19&gt;=Reference_sheet!$H$2,1,0),IF(AM19&gt;=Reference_sheet!$I$2,1,0),IF(BF19&gt;=Reference_sheet!$J$2,1,0),IF(BY19&gt;=Reference_sheet!$K$2,1,0),IF(CR19&gt;=Reference_sheet!$L$2,1,0),IF(DK19&gt;=Reference_sheet!$M$2,1,0),IF(ED19&gt;=Reference_sheet!$N$2,1,0),IF(EW19&gt;=Reference_sheet!$O$2,1,0),IF(FP19&gt;=Reference_sheet!$P$2,1,0),IF(GI19&gt;=Reference_sheet!$Q$2,1,0))-COUNTIF(T19,"NA")-COUNTIF(AM19,"NA")-COUNTIF(BF19,"NA")-COUNTIF(BY19,"NA")-COUNTIF(CR19,"NA")-COUNTIF(DK19,"NA")-COUNTIF(ED19,"NA")-COUNTIF(EW19,"NA")-COUNTIF(FP19,"NA")-COUNTIF(GI19,"NA")))</f>
        <v/>
      </c>
      <c r="HC19" s="4" t="str">
        <f>IF(correction_sheet!$A18="","",IF(COUNT(C19,V19,AO19,BH19,CA19,CT19,DM19,EF19,#REF!,EY19,FR19)&lt;8,"NA",INT(0.5+SUM(C19,V19,AO19,BH19,CA19,CT19,DM19,EF19,EY19,FR19))))</f>
        <v/>
      </c>
      <c r="HD19" s="4" t="str">
        <f>IF(correction_sheet!$A18="","",IF(COUNT(D19,W19,AP19,BI19,CB19,CU19,DN19,EG19,#REF!,EZ19,FS19)&lt;8,"NA",INT(0.5+SUM(D19,W19,AP19,BI19,CB19,CU19,DN19,EG19,EZ19,FS19))))</f>
        <v/>
      </c>
      <c r="HE19" s="4" t="str">
        <f>IF(correction_sheet!$A18="","",IF(COUNT(E19,X19,AQ19,BJ19,CC19,CV19,DO19,EH19,#REF!,FA19,FT19)&lt;8,"NA",INT(0.5+SUM(E19,X19,AQ19,BJ19,CC19,CV19,DO19,EH19,FA19,FT19))))</f>
        <v/>
      </c>
      <c r="HF19" s="4" t="str">
        <f>IF(correction_sheet!$A18="","",IF(COUNT(F19,Y19,AR19,BK19,CD19,CW19,DP19,EI19,#REF!,FB19,FU19)&lt;8,"NA",INT(0.5+SUM(F19,Y19,AR19,BK19,CD19,CW19,DP19,EI19,FB19,FU19))))</f>
        <v/>
      </c>
      <c r="HG19" s="4" t="str">
        <f>IF(correction_sheet!$A18="","",IF(COUNT(G19,Z19,AS19,BL19,CE19,CX19,DQ19,EJ19,#REF!,FC19,FV19)&lt;8,"NA",INT(0.5+SUM(G19,Z19,AS19,BL19,CE19,CX19,DQ19,EJ19,FC19,FV19))))</f>
        <v/>
      </c>
      <c r="HH19" s="4" t="str">
        <f>IF(correction_sheet!$A18="","",IF(COUNT(H19,AA19,AT19,BM19,CF19,CY19,DR19,EK19,#REF!,FD19,FW19)&lt;8,"NA",INT(0.5+SUM(H19,AA19,AT19,BM19,CF19,CY19,DR19,EK19,FD19,FW19))))</f>
        <v/>
      </c>
      <c r="HI19" s="4" t="str">
        <f>IF(correction_sheet!$A18="","",IF(COUNT(I19,AB19,AU19,BN19,CG19,CZ19,DS19,EL19,#REF!,FE19,FX19)&lt;8,"NA",INT(0.5+SUM(I19,AB19,AU19,BN19,CG19,CZ19,DS19,EL19,FE19,FX19))))</f>
        <v/>
      </c>
      <c r="HJ19" s="4" t="str">
        <f>IF(correction_sheet!$A18="","",IF(COUNT(J19,AC19,AV19,BO19,CH19,DA19,DT19,EM19,#REF!,FF19,FY19)&lt;8,"NA",INT(0.5+SUM(J19,AC19,AV19,BO19,CH19,DA19,DT19,EM19,FF19,FY19))))</f>
        <v/>
      </c>
      <c r="HK19" s="4" t="str">
        <f>IF(correction_sheet!$A18="","",IF(COUNT(K19,AD19,AW19,BP19,CI19,DB19,DU19,EN19,#REF!,FG19,FZ19)&lt;8,"NA",INT(0.5+SUM(K19,AD19,AW19,BP19,CI19,DB19,DU19,EN19,FG19,FZ19))))</f>
        <v/>
      </c>
      <c r="HL19" s="4" t="str">
        <f>IF(correction_sheet!$A18="","",IF(COUNT(L19,AE19,AX19,BQ19,CJ19,DC19,DV19,EO19,#REF!,FH19,GA19)&lt;8,"NA",INT(0.5+SUM(L19,AE19,AX19,BQ19,CJ19,DC19,DV19,EO19,FH19,GA19))))</f>
        <v/>
      </c>
      <c r="HM19" s="4" t="str">
        <f>IF(correction_sheet!$A18="","",IF(COUNT(M19,AF19,AY19,BR19,CK19,DD19,DW19,EP19,#REF!,FI19,GB19)&lt;8,"NA",INT(0.5+SUM(M19,AF19,AY19,BR19,CK19,DD19,DW19,EP19,FI19,GB19))))</f>
        <v/>
      </c>
      <c r="HN19" s="4" t="str">
        <f>IF(correction_sheet!$A18="","",IF(COUNT(N19,AG19,AZ19,BS19,CL19,DE19,DX19,EQ19,#REF!,FJ19,GC19)&lt;8,"NA",INT(0.5+SUM(N19,AG19,AZ19,BS19,CL19,DE19,DX19,EQ19,FJ19,GC19))))</f>
        <v/>
      </c>
      <c r="HO19" s="4" t="str">
        <f>IF(correction_sheet!$A18="","",IF(COUNT(O19,AH19,BA19,BT19,CM19,DF19,DY19,ER19,#REF!,FK19,GD19)&lt;8,"NA",INT(0.5+SUM(O19,AH19,BA19,BT19,CM19,DF19,DY19,ER19,FK19,GD19))))</f>
        <v/>
      </c>
      <c r="HP19" s="4" t="str">
        <f>IF(correction_sheet!$A18="","",IF(COUNT(P19,AI19,BB19,BU19,CN19,DG19,DZ19,ES19,#REF!,FL19,GE19)&lt;8,"NA",INT(0.5+SUM(P19,AI19,BB19,BU19,CN19,DG19,DZ19,ES19,FL19,GE19))))</f>
        <v/>
      </c>
      <c r="HQ19" s="4" t="str">
        <f>IF(correction_sheet!$A18="","",IF(COUNT(Q19,AJ19,BC19,BV19,CO19,DH19,EA19,ET19,#REF!,FM19,GF19)&lt;8,"NA",INT(0.5+SUM(Q19,AJ19,BC19,BV19,CO19,DH19,EA19,ET19,FM19,GF19))))</f>
        <v/>
      </c>
      <c r="HR19" s="4" t="str">
        <f>IF(correction_sheet!$A18="","",IF(COUNT(R19,AK19,BD19,BW19,CP19,DI19,EB19,EU19,#REF!,FN19,GG19)&lt;8,"NA",INT(0.5+SUM(R19,AK19,BD19,BW19,CP19,DI19,EB19,EU19,FN19,GG19))))</f>
        <v/>
      </c>
      <c r="HS19" s="4" t="str">
        <f>IF(correction_sheet!$A18="","",IF(COUNT(S19,AL19,BE19,BX19,CQ19,DJ19,EC19,EV19,#REF!,FO19,GH19)&lt;8,"NA",INT(0.5+SUM(S19,AL19,BE19,BX19,CQ19,DJ19,EC19,EV19,FO19,GH19))))</f>
        <v/>
      </c>
      <c r="HT19" s="4" t="str">
        <f>IF(correction_sheet!$A18="","",IF(COUNT(T19,AM19,BF19,BY19,CR19,DK19,ED19,EW19,#REF!,FP19,GI19)&lt;8,"NA",INT(0.5+SUM(T19,AM19,BF19,BY19,CR19,DK19,ED19,EW19,FP19,GI19))))</f>
        <v/>
      </c>
      <c r="HU19" s="20" t="str">
        <f>IF(correction_sheet!$A18="","",IF(COUNT(U19,AN19,BG19,BZ19,CS19,DL19,EE19,EX19,FQ19,GJ19)&lt;8,"NA",SUM(IF(U19&gt;=Reference_sheet!$H$2,1,0),IF(AN19&gt;=Reference_sheet!$I$2,1,0),IF(BG19&gt;=Reference_sheet!$J$2,1,0),IF(BZ19&gt;=Reference_sheet!$K$2,1,0),IF(CS19&gt;=Reference_sheet!$L$2,1,0),IF(DL19&gt;=Reference_sheet!$M$2,1,0),IF(EE19&gt;=Reference_sheet!$N$2,1,0),IF(EX19&gt;=Reference_sheet!$O$2,1,0),IF(FQ19&gt;=Reference_sheet!$P$2,1,0),IF(GJ19&gt;=Reference_sheet!$Q$2,1,0))-COUNTIF(U19,"NA")-COUNTIF(AN19,"NA")-COUNTIF(BG19,"NA")-COUNTIF(BZ19,"NA")-COUNTIF(CS19,"NA")-COUNTIF(DL19,"NA")-COUNTIF(EE19,"NA")-COUNTIF(EX19,"NA")-COUNTIF(FQ19,"NA")-COUNTIF(GJ19,"NA")))</f>
        <v/>
      </c>
      <c r="HV19" s="20" t="str">
        <f>IF(correction_sheet!$A18="","",IF(COUNT(U19,AN19,BG19,BZ19,CS19,DL19,EE19,EX19,FQ19,GJ19)&lt;8,"NA",INT(0.5+SUM(U19,AN19,BG19,BZ19,CS19,DL19,EE19,EX19,FQ19,GJ19))))</f>
        <v/>
      </c>
      <c r="HW19" s="21" t="str">
        <f t="shared" si="9"/>
        <v/>
      </c>
      <c r="HX19" s="21" t="str">
        <f t="shared" si="10"/>
        <v/>
      </c>
      <c r="HY19" s="21" t="str">
        <f t="shared" si="11"/>
        <v/>
      </c>
      <c r="HZ19" s="21" t="str">
        <f t="shared" si="12"/>
        <v/>
      </c>
      <c r="IA19" s="21" t="str">
        <f t="shared" si="13"/>
        <v/>
      </c>
      <c r="IB19" s="21" t="str">
        <f t="shared" si="14"/>
        <v/>
      </c>
      <c r="IC19" s="21" t="str">
        <f t="shared" si="15"/>
        <v/>
      </c>
      <c r="ID19" s="21" t="str">
        <f t="shared" si="16"/>
        <v/>
      </c>
      <c r="IE19" s="21" t="str">
        <f>Scored_sheet!FQ19</f>
        <v/>
      </c>
      <c r="IF19" s="21" t="str">
        <f t="shared" si="17"/>
        <v/>
      </c>
      <c r="IG19" s="34" t="str">
        <f>IF(correction_sheet!$A18="","",IF(COUNT(U19,AN19,BG19,BZ19,CS19,DL19,EE19,EX19,FQ19,GJ19)&lt;7,"NA",SUM(IF(MAX(correction_sheet!HV18,correction_sheet!IO18,correction_sheet!JH18)&gt;0,IF(U19&gt;=Reference_sheet!$H$2,1,0),0),IF(AN19&gt;=Reference_sheet!$I$2,1,0),IF(BG19&gt;=Reference_sheet!$J$2,1,0),IF(BZ19&gt;=Reference_sheet!$K$2,1,0),IF(CS19&gt;=Reference_sheet!$L$2,1,0),IF(DL19&gt;=Reference_sheet!$M$2,1,0),IF(FQ19&gt;=Reference_sheet!$P$2,1,0),IF(GJ19&gt;=Reference_sheet!$Q$2,1,0))-COUNTIF(U19,"NA")-COUNTIF(AN19,"NA")-COUNTIF(BG19,"NA")-COUNTIF(BZ19,"NA")-COUNTIF(CS19,"NA")-COUNTIF(DL19,"NA")-COUNTIF(FQ19,"NA")-COUNTIF(GJ19,"NA")))</f>
        <v/>
      </c>
      <c r="IH19" s="17"/>
    </row>
    <row r="20" spans="1:242">
      <c r="A20" s="7" t="str">
        <f>IF(correction_sheet!$A19="","",correction_sheet!$A19)</f>
        <v/>
      </c>
      <c r="B20" s="7" t="str">
        <f>IF(correction_sheet!$B19="","",correction_sheet!$B19)</f>
        <v/>
      </c>
      <c r="C20" s="4" t="str">
        <f>IF(correction_sheet!$ALC19=0,"NA",IF(correction_sheet!$A19="","",IF(COUNT(correction_sheet!MG19,correction_sheet!MZ19,correction_sheet!HD19,correction_sheet!HW19,correction_sheet!IP19,correction_sheet!YR19,correction_sheet!ZK19)&lt;5,"NA",VLOOKUP(SUM(correction_sheet!MG19,correction_sheet!MZ19,correction_sheet!HD19,correction_sheet!HW19,correction_sheet!IP19,correction_sheet!YR19,correction_sheet!ZK19),Reference_sheet!$B$2:$D$11,3,FALSE))))</f>
        <v/>
      </c>
      <c r="D20" s="4" t="str">
        <f>IF(correction_sheet!$ALC19=0,"NA",IF(correction_sheet!$A19="","",IF(COUNT(correction_sheet!MH19,correction_sheet!NA19,correction_sheet!HE19,correction_sheet!HX19,correction_sheet!IQ19,correction_sheet!YS19,correction_sheet!ZL19)&lt;5,"NA",VLOOKUP(SUM(correction_sheet!MH19,correction_sheet!NA19,correction_sheet!HE19,correction_sheet!HX19,correction_sheet!IQ19,correction_sheet!YS19,correction_sheet!ZL19),Reference_sheet!$B$2:$D$11,3,FALSE))))</f>
        <v/>
      </c>
      <c r="E20" s="4" t="str">
        <f>IF(correction_sheet!$ALC19=0,"NA",IF(correction_sheet!$A19="","",IF(COUNT(correction_sheet!MI19,correction_sheet!NB19,correction_sheet!HF19,correction_sheet!HY19,correction_sheet!IR19,correction_sheet!YT19,correction_sheet!ZM19)&lt;5,"NA",VLOOKUP(SUM(correction_sheet!MI19,correction_sheet!NB19,correction_sheet!HF19,correction_sheet!HY19,correction_sheet!IR19,correction_sheet!YT19,correction_sheet!ZM19),Reference_sheet!$B$2:$D$11,3,FALSE))))</f>
        <v/>
      </c>
      <c r="F20" s="4" t="str">
        <f>IF(correction_sheet!$ALC19=0,"NA",IF(correction_sheet!$A19="","",IF(COUNT(correction_sheet!MJ19,correction_sheet!NC19,correction_sheet!HG19,correction_sheet!HZ19,correction_sheet!IS19,correction_sheet!YU19,correction_sheet!ZN19)&lt;5,"NA",VLOOKUP(SUM(correction_sheet!MJ19,correction_sheet!NC19,correction_sheet!HG19,correction_sheet!HZ19,correction_sheet!IS19,correction_sheet!YU19,correction_sheet!ZN19),Reference_sheet!$B$2:$D$11,3,FALSE))))</f>
        <v/>
      </c>
      <c r="G20" s="4" t="str">
        <f>IF(correction_sheet!$ALC19=0,"NA",IF(correction_sheet!$A19="","",IF(COUNT(correction_sheet!MK19,correction_sheet!ND19,correction_sheet!HH19,correction_sheet!IA19,correction_sheet!IT19,correction_sheet!YV19,correction_sheet!ZO19)&lt;5,"NA",VLOOKUP(SUM(correction_sheet!MK19,correction_sheet!ND19,correction_sheet!HH19,correction_sheet!IA19,correction_sheet!IT19,correction_sheet!YV19,correction_sheet!ZO19),Reference_sheet!$B$2:$D$11,3,FALSE))))</f>
        <v/>
      </c>
      <c r="H20" s="4" t="str">
        <f>IF(correction_sheet!$ALC19=0,"NA",IF(correction_sheet!$A19="","",IF(COUNT(correction_sheet!ML19,correction_sheet!NE19,correction_sheet!HI19,correction_sheet!IB19,correction_sheet!IU19,correction_sheet!YW19,correction_sheet!ZP19)&lt;5,"NA",VLOOKUP(SUM(correction_sheet!ML19,correction_sheet!NE19,correction_sheet!HI19,correction_sheet!IB19,correction_sheet!IU19,correction_sheet!YW19,correction_sheet!ZP19),Reference_sheet!$B$2:$D$11,3,FALSE))))</f>
        <v/>
      </c>
      <c r="I20" s="4" t="str">
        <f>IF(correction_sheet!$ALC19=0,"NA",IF(correction_sheet!$A19="","",IF(COUNT(correction_sheet!MM19,correction_sheet!NF19,correction_sheet!HJ19,correction_sheet!IC19,correction_sheet!IV19,correction_sheet!YX19,correction_sheet!ZQ19)&lt;5,"NA",VLOOKUP(SUM(correction_sheet!MM19,correction_sheet!NF19,correction_sheet!HJ19,correction_sheet!IC19,correction_sheet!IV19,correction_sheet!YX19,correction_sheet!ZQ19),Reference_sheet!$B$2:$D$11,3,FALSE))))</f>
        <v/>
      </c>
      <c r="J20" s="4" t="str">
        <f>IF(correction_sheet!$ALC19=0,"NA",IF(correction_sheet!$A19="","",IF(COUNT(correction_sheet!MN19,correction_sheet!NG19,correction_sheet!HK19,correction_sheet!ID19,correction_sheet!IW19,correction_sheet!YY19,correction_sheet!ZR19)&lt;5,"NA",VLOOKUP(SUM(correction_sheet!MN19,correction_sheet!NG19,correction_sheet!HK19,correction_sheet!ID19,correction_sheet!IW19,correction_sheet!YY19,correction_sheet!ZR19),Reference_sheet!$B$2:$D$11,3,FALSE))))</f>
        <v/>
      </c>
      <c r="K20" s="4" t="str">
        <f>IF(correction_sheet!$ALC19=0,"NA",IF(correction_sheet!$A19="","",IF(COUNT(correction_sheet!MO19,correction_sheet!NH19,correction_sheet!HL19,correction_sheet!IE19,correction_sheet!IX19,correction_sheet!YZ19,correction_sheet!ZS19)&lt;5,"NA",VLOOKUP(SUM(correction_sheet!MO19,correction_sheet!NH19,correction_sheet!HL19,correction_sheet!IE19,correction_sheet!IX19,correction_sheet!YZ19,correction_sheet!ZS19),Reference_sheet!$B$2:$D$11,3,FALSE))))</f>
        <v/>
      </c>
      <c r="L20" s="4" t="str">
        <f>IF(correction_sheet!$ALC19=0,"NA",IF(correction_sheet!$A19="","",IF(COUNT(correction_sheet!MP19,correction_sheet!NI19,correction_sheet!HM19,correction_sheet!IF19,correction_sheet!IY19,correction_sheet!ZA19,correction_sheet!ZT19)&lt;5,"NA",VLOOKUP(SUM(correction_sheet!MP19,correction_sheet!NI19,correction_sheet!HM19,correction_sheet!IF19,correction_sheet!IY19,correction_sheet!ZA19,correction_sheet!ZT19),Reference_sheet!$B$2:$D$11,3,FALSE))))</f>
        <v/>
      </c>
      <c r="M20" s="4" t="str">
        <f>IF(correction_sheet!$ALC19=0,"NA",IF(correction_sheet!$A19="","",IF(COUNT(correction_sheet!MQ19,correction_sheet!NJ19,correction_sheet!HN19,correction_sheet!IG19,correction_sheet!IZ19,correction_sheet!ZB19,correction_sheet!ZU19)&lt;5,"NA",VLOOKUP(SUM(correction_sheet!MQ19,correction_sheet!NJ19,correction_sheet!HN19,correction_sheet!IG19,correction_sheet!IZ19,correction_sheet!ZB19,correction_sheet!ZU19),Reference_sheet!$B$2:$D$11,3,FALSE))))</f>
        <v/>
      </c>
      <c r="N20" s="4" t="str">
        <f>IF(correction_sheet!$ALC19=0,"NA",IF(correction_sheet!$A19="","",IF(COUNT(correction_sheet!MR19,correction_sheet!NK19,correction_sheet!HO19,correction_sheet!IH19,correction_sheet!JA19,correction_sheet!ZC19,correction_sheet!ZV19)&lt;5,"NA",VLOOKUP(SUM(correction_sheet!MR19,correction_sheet!NK19,correction_sheet!HO19,correction_sheet!IH19,correction_sheet!JA19,correction_sheet!ZC19,correction_sheet!ZV19),Reference_sheet!$B$2:$D$11,3,FALSE))))</f>
        <v/>
      </c>
      <c r="O20" s="4" t="str">
        <f>IF(correction_sheet!$ALC19=0,"NA",IF(correction_sheet!$A19="","",IF(COUNT(correction_sheet!MS19,correction_sheet!NL19,correction_sheet!HP19,correction_sheet!II19,correction_sheet!JB19,correction_sheet!ZD19,correction_sheet!ZW19)&lt;5,"NA",VLOOKUP(SUM(correction_sheet!MS19,correction_sheet!NL19,correction_sheet!HP19,correction_sheet!II19,correction_sheet!JB19,correction_sheet!ZD19,correction_sheet!ZW19),Reference_sheet!$B$2:$D$11,3,FALSE))))</f>
        <v/>
      </c>
      <c r="P20" s="4" t="str">
        <f>IF(correction_sheet!$ALC19=0,"NA",IF(correction_sheet!$A19="","",IF(COUNT(correction_sheet!MT19,correction_sheet!NM19,correction_sheet!HQ19,correction_sheet!IJ19,correction_sheet!JC19,correction_sheet!ZE19,correction_sheet!ZX19)&lt;5,"NA",VLOOKUP(SUM(correction_sheet!MT19,correction_sheet!NM19,correction_sheet!HQ19,correction_sheet!IJ19,correction_sheet!JC19,correction_sheet!ZE19,correction_sheet!ZX19),Reference_sheet!$B$2:$D$11,3,FALSE))))</f>
        <v/>
      </c>
      <c r="Q20" s="4" t="str">
        <f>IF(correction_sheet!$ALC19=0,"NA",IF(correction_sheet!$A19="","",IF(COUNT(correction_sheet!MU19,correction_sheet!NN19,correction_sheet!HR19,correction_sheet!IK19,correction_sheet!JD19,correction_sheet!ZF19,correction_sheet!ZY19)&lt;5,"NA",VLOOKUP(SUM(correction_sheet!MU19,correction_sheet!NN19,correction_sheet!HR19,correction_sheet!IK19,correction_sheet!JD19,correction_sheet!ZF19,correction_sheet!ZY19),Reference_sheet!$B$2:$D$11,3,FALSE))))</f>
        <v/>
      </c>
      <c r="R20" s="4" t="str">
        <f>IF(correction_sheet!$ALC19=0,"NA",IF(correction_sheet!$A19="","",IF(COUNT(correction_sheet!MV19,correction_sheet!NO19,correction_sheet!HS19,correction_sheet!IL19,correction_sheet!JE19,correction_sheet!ZG19,correction_sheet!ZZ19)&lt;5,"NA",VLOOKUP(SUM(correction_sheet!MV19,correction_sheet!NO19,correction_sheet!HS19,correction_sheet!IL19,correction_sheet!JE19,correction_sheet!ZG19,correction_sheet!ZZ19),Reference_sheet!$B$2:$D$11,3,FALSE))))</f>
        <v/>
      </c>
      <c r="S20" s="4" t="str">
        <f>IF(correction_sheet!$ALC19=0,"NA",IF(correction_sheet!$A19="","",IF(COUNT(correction_sheet!MW19,correction_sheet!NP19,correction_sheet!HT19,correction_sheet!IM19,correction_sheet!JF19,correction_sheet!ZH19,correction_sheet!AAA19)&lt;5,"NA",VLOOKUP(SUM(correction_sheet!MW19,correction_sheet!NP19,correction_sheet!HT19,correction_sheet!IM19,correction_sheet!JF19,correction_sheet!ZH19,correction_sheet!AAA19),Reference_sheet!$B$2:$D$11,3,FALSE))))</f>
        <v/>
      </c>
      <c r="T20" s="4" t="str">
        <f>IF(correction_sheet!$ALC19=0,"NA",IF(correction_sheet!$A19="","",IF(COUNT(correction_sheet!MX19,correction_sheet!NQ19,correction_sheet!HU19,correction_sheet!IN19,correction_sheet!JG19,correction_sheet!ZI19,correction_sheet!AAB19)&lt;5,"NA",VLOOKUP(SUM(correction_sheet!MX19,correction_sheet!NQ19,correction_sheet!HU19,correction_sheet!IN19,correction_sheet!JG19,correction_sheet!ZI19,correction_sheet!AAB19),Reference_sheet!$B$2:$D$11,3,FALSE))))</f>
        <v/>
      </c>
      <c r="U20" s="4" t="str">
        <f>IF(correction_sheet!$ALC19=0,"NA",IF(correction_sheet!$A19="","",IF(COUNT(correction_sheet!MY19,correction_sheet!NR19,correction_sheet!HV19,correction_sheet!IO19,correction_sheet!JH19,correction_sheet!ZJ19,correction_sheet!AAC19)&lt;5,"NA",VLOOKUP(SUM(correction_sheet!MY19,correction_sheet!NR19,correction_sheet!HV19,correction_sheet!IO19,correction_sheet!JH19,correction_sheet!ZJ19,correction_sheet!AAC19),Reference_sheet!$B$2:$D$11,3,FALSE))))</f>
        <v/>
      </c>
      <c r="V20" s="4" t="str">
        <f>IF(correction_sheet!$ALC19=0,"NA",IF(correction_sheet!$A19="","",IF(COUNT( correction_sheet!C19, correction_sheet!V19, correction_sheet!AO19, correction_sheet!BH19)&lt;3,"NA",VLOOKUP(SUM(  correction_sheet!C19, correction_sheet!V19,correction_sheet!AO19, correction_sheet!BH19),Reference_sheet!$B$14:$D$18,3,FALSE))))</f>
        <v/>
      </c>
      <c r="W20" s="4" t="str">
        <f>IF(correction_sheet!$ALC19=0,"NA",IF(correction_sheet!$A19="","",IF(COUNT( correction_sheet!D19, correction_sheet!W19, correction_sheet!AP19, correction_sheet!BI19)&lt;3,"NA",VLOOKUP(SUM(  correction_sheet!D19, correction_sheet!W19,correction_sheet!AP19, correction_sheet!BI19),Reference_sheet!$B$14:$D$18,3,FALSE))))</f>
        <v/>
      </c>
      <c r="X20" s="4" t="str">
        <f>IF(correction_sheet!$ALC19=0,"NA",IF(correction_sheet!$A19="","",IF(COUNT( correction_sheet!E19, correction_sheet!X19, correction_sheet!AQ19, correction_sheet!BJ19)&lt;3,"NA",VLOOKUP(SUM(  correction_sheet!E19, correction_sheet!X19,correction_sheet!AQ19, correction_sheet!BJ19),Reference_sheet!$B$14:$D$18,3,FALSE))))</f>
        <v/>
      </c>
      <c r="Y20" s="4" t="str">
        <f>IF(correction_sheet!$ALC19=0,"NA",IF(correction_sheet!$A19="","",IF(COUNT( correction_sheet!F19, correction_sheet!Y19, correction_sheet!AR19, correction_sheet!BK19)&lt;3,"NA",VLOOKUP(SUM(  correction_sheet!F19, correction_sheet!Y19,correction_sheet!AR19, correction_sheet!BK19),Reference_sheet!$B$14:$D$18,3,FALSE))))</f>
        <v/>
      </c>
      <c r="Z20" s="4" t="str">
        <f>IF(correction_sheet!$ALC19=0,"NA",IF(correction_sheet!$A19="","",IF(COUNT( correction_sheet!G19, correction_sheet!Z19, correction_sheet!AS19, correction_sheet!BL19)&lt;3,"NA",VLOOKUP(SUM(  correction_sheet!G19, correction_sheet!Z19,correction_sheet!AS19, correction_sheet!BL19),Reference_sheet!$B$14:$D$18,3,FALSE))))</f>
        <v/>
      </c>
      <c r="AA20" s="4" t="str">
        <f>IF(correction_sheet!$ALC19=0,"NA",IF(correction_sheet!$A19="","",IF(COUNT( correction_sheet!H19, correction_sheet!AA19, correction_sheet!AT19, correction_sheet!BM19)&lt;3,"NA",VLOOKUP(SUM(  correction_sheet!H19, correction_sheet!AA19,correction_sheet!AT19, correction_sheet!BM19),Reference_sheet!$B$14:$D$18,3,FALSE))))</f>
        <v/>
      </c>
      <c r="AB20" s="4" t="str">
        <f>IF(correction_sheet!$ALC19=0,"NA",IF(correction_sheet!$A19="","",IF(COUNT( correction_sheet!I19, correction_sheet!AB19, correction_sheet!AU19, correction_sheet!BN19)&lt;3,"NA",VLOOKUP(SUM(  correction_sheet!I19, correction_sheet!AB19,correction_sheet!AU19, correction_sheet!BN19),Reference_sheet!$B$14:$D$18,3,FALSE))))</f>
        <v/>
      </c>
      <c r="AC20" s="4" t="str">
        <f>IF(correction_sheet!$ALC19=0,"NA",IF(correction_sheet!$A19="","",IF(COUNT( correction_sheet!J19, correction_sheet!AC19, correction_sheet!AV19, correction_sheet!BO19)&lt;3,"NA",VLOOKUP(SUM(  correction_sheet!J19, correction_sheet!AC19,correction_sheet!AV19, correction_sheet!BO19),Reference_sheet!$B$14:$D$18,3,FALSE))))</f>
        <v/>
      </c>
      <c r="AD20" s="4" t="str">
        <f>IF(correction_sheet!$ALC19=0,"NA",IF(correction_sheet!$A19="","",IF(COUNT( correction_sheet!K19, correction_sheet!AD19, correction_sheet!AW19, correction_sheet!BP19)&lt;3,"NA",VLOOKUP(SUM(  correction_sheet!K19, correction_sheet!AD19,correction_sheet!AW19, correction_sheet!BP19),Reference_sheet!$B$14:$D$18,3,FALSE))))</f>
        <v/>
      </c>
      <c r="AE20" s="4" t="str">
        <f>IF(correction_sheet!$ALC19=0,"NA",IF(correction_sheet!$A19="","",IF(COUNT( correction_sheet!L19, correction_sheet!AE19, correction_sheet!AX19, correction_sheet!BQ19)&lt;3,"NA",VLOOKUP(SUM(  correction_sheet!L19, correction_sheet!AE19,correction_sheet!AX19, correction_sheet!BQ19),Reference_sheet!$B$14:$D$18,3,FALSE))))</f>
        <v/>
      </c>
      <c r="AF20" s="4" t="str">
        <f>IF(correction_sheet!$ALC19=0,"NA",IF(correction_sheet!$A19="","",IF(COUNT( correction_sheet!M19, correction_sheet!AF19, correction_sheet!AY19, correction_sheet!BR19)&lt;3,"NA",VLOOKUP(SUM(  correction_sheet!M19, correction_sheet!AF19,correction_sheet!AY19, correction_sheet!BR19),Reference_sheet!$B$14:$D$18,3,FALSE))))</f>
        <v/>
      </c>
      <c r="AG20" s="4" t="str">
        <f>IF(correction_sheet!$ALC19=0,"NA",IF(correction_sheet!$A19="","",IF(COUNT( correction_sheet!N19, correction_sheet!AG19, correction_sheet!AZ19, correction_sheet!BS19)&lt;3,"NA",VLOOKUP(SUM(  correction_sheet!N19, correction_sheet!AG19,correction_sheet!AZ19, correction_sheet!BS19),Reference_sheet!$B$14:$D$18,3,FALSE))))</f>
        <v/>
      </c>
      <c r="AH20" s="4" t="str">
        <f>IF(correction_sheet!$ALC19=0,"NA",IF(correction_sheet!$A19="","",IF(COUNT( correction_sheet!O19, correction_sheet!AH19, correction_sheet!BA19, correction_sheet!BT19)&lt;3,"NA",VLOOKUP(SUM(  correction_sheet!O19, correction_sheet!AH19,correction_sheet!BA19, correction_sheet!BT19),Reference_sheet!$B$14:$D$18,3,FALSE))))</f>
        <v/>
      </c>
      <c r="AI20" s="4" t="str">
        <f>IF(correction_sheet!$ALC19=0,"NA",IF(correction_sheet!$A19="","",IF(COUNT( correction_sheet!P19, correction_sheet!AI19, correction_sheet!BB19, correction_sheet!BU19)&lt;3,"NA",VLOOKUP(SUM(  correction_sheet!P19, correction_sheet!AI19,correction_sheet!BB19, correction_sheet!BU19),Reference_sheet!$B$14:$D$18,3,FALSE))))</f>
        <v/>
      </c>
      <c r="AJ20" s="4" t="str">
        <f>IF(correction_sheet!$ALC19=0,"NA",IF(correction_sheet!$A19="","",IF(COUNT( correction_sheet!Q19, correction_sheet!AJ19, correction_sheet!BC19, correction_sheet!BV19)&lt;3,"NA",VLOOKUP(SUM(  correction_sheet!Q19, correction_sheet!AJ19,correction_sheet!BC19, correction_sheet!BV19),Reference_sheet!$B$14:$D$18,3,FALSE))))</f>
        <v/>
      </c>
      <c r="AK20" s="4" t="str">
        <f>IF(correction_sheet!$ALC19=0,"NA",IF(correction_sheet!$A19="","",IF(COUNT( correction_sheet!R19, correction_sheet!AK19, correction_sheet!BD19, correction_sheet!BW19)&lt;3,"NA",VLOOKUP(SUM(  correction_sheet!R19, correction_sheet!AK19,correction_sheet!BD19, correction_sheet!BW19),Reference_sheet!$B$14:$D$18,3,FALSE))))</f>
        <v/>
      </c>
      <c r="AL20" s="4" t="str">
        <f>IF(correction_sheet!$ALC19=0,"NA",IF(correction_sheet!$A19="","",IF(COUNT( correction_sheet!S19, correction_sheet!AL19, correction_sheet!BE19, correction_sheet!BX19)&lt;3,"NA",VLOOKUP(SUM(  correction_sheet!S19, correction_sheet!AL19,correction_sheet!BE19, correction_sheet!BX19),Reference_sheet!$B$14:$D$18,3,FALSE))))</f>
        <v/>
      </c>
      <c r="AM20" s="4" t="str">
        <f>IF(correction_sheet!$ALC19=0,"NA",IF(correction_sheet!$A19="","",IF(COUNT( correction_sheet!T19, correction_sheet!AM19, correction_sheet!BF19, correction_sheet!BY19)&lt;3,"NA",VLOOKUP(SUM(  correction_sheet!T19, correction_sheet!AM19,correction_sheet!BF19, correction_sheet!BY19),Reference_sheet!$B$14:$D$18,3,FALSE))))</f>
        <v/>
      </c>
      <c r="AN20" s="4" t="str">
        <f>IF(correction_sheet!$ALC19=0,"NA",IF(correction_sheet!$A19="","",IF(COUNT( correction_sheet!U19, correction_sheet!AN19, correction_sheet!BG19, correction_sheet!BZ19)&lt;3,"NA",VLOOKUP(SUM(  correction_sheet!U19, correction_sheet!AN19,correction_sheet!BG19, correction_sheet!BZ19),Reference_sheet!$B$14:$D$18,3,FALSE))))</f>
        <v/>
      </c>
      <c r="AO20" s="4" t="str">
        <f>IF(correction_sheet!$ALH19=0,"NA",IF(correction_sheet!$A19="","",IF(COUNT( correction_sheet!CA19, correction_sheet!ABP19, correction_sheet!ACI19, correction_sheet!AHL19,correction_sheet!AIX19,correction_sheet!AIE19)&lt;4,"NA",VLOOKUP(SUM( correction_sheet!CA19, correction_sheet!ABP19, correction_sheet!ACI19, correction_sheet!AHL19,correction_sheet!AIX19,correction_sheet!AIE19),Reference_sheet!$B$23:$D$28,3,FALSE))))</f>
        <v/>
      </c>
      <c r="AP20" s="4" t="str">
        <f>IF(correction_sheet!$ALH19=0,"NA",IF(correction_sheet!$A19="","",IF(COUNT( correction_sheet!CB19, correction_sheet!ABQ19, correction_sheet!ACJ19, correction_sheet!AHM19,correction_sheet!AIY19,correction_sheet!AIF19)&lt;4,"NA",VLOOKUP(SUM( correction_sheet!CB19, correction_sheet!ABQ19, correction_sheet!ACJ19, correction_sheet!AHM19,correction_sheet!AIY19,correction_sheet!AIF19),Reference_sheet!$B$23:$D$28,3,FALSE))))</f>
        <v/>
      </c>
      <c r="AQ20" s="4" t="str">
        <f>IF(correction_sheet!$ALH19=0,"NA",IF(correction_sheet!$A19="","",IF(COUNT( correction_sheet!CC19, correction_sheet!ABR19, correction_sheet!ACK19, correction_sheet!AHN19,correction_sheet!AIZ19,correction_sheet!AIG19)&lt;4,"NA",VLOOKUP(SUM( correction_sheet!CC19, correction_sheet!ABR19, correction_sheet!ACK19, correction_sheet!AHN19,correction_sheet!AIZ19,correction_sheet!AIG19),Reference_sheet!$B$23:$D$28,3,FALSE))))</f>
        <v/>
      </c>
      <c r="AR20" s="4" t="str">
        <f>IF(correction_sheet!$ALH19=0,"NA",IF(correction_sheet!$A19="","",IF(COUNT( correction_sheet!CD19, correction_sheet!ABS19, correction_sheet!ACL19, correction_sheet!AHO19,correction_sheet!AJA19,correction_sheet!AIH19)&lt;4,"NA",VLOOKUP(SUM( correction_sheet!CD19, correction_sheet!ABS19, correction_sheet!ACL19, correction_sheet!AHO19,correction_sheet!AJA19,correction_sheet!AIH19),Reference_sheet!$B$23:$D$28,3,FALSE))))</f>
        <v/>
      </c>
      <c r="AS20" s="4" t="str">
        <f>IF(correction_sheet!$ALH19=0,"NA",IF(correction_sheet!$A19="","",IF(COUNT( correction_sheet!CE19, correction_sheet!ABT19, correction_sheet!ACM19, correction_sheet!AHP19,correction_sheet!AJB19,correction_sheet!AII19)&lt;4,"NA",VLOOKUP(SUM( correction_sheet!CE19, correction_sheet!ABT19, correction_sheet!ACM19, correction_sheet!AHP19,correction_sheet!AJB19,correction_sheet!AII19),Reference_sheet!$B$23:$D$28,3,FALSE))))</f>
        <v/>
      </c>
      <c r="AT20" s="4" t="str">
        <f>IF(correction_sheet!$ALH19=0,"NA",IF(correction_sheet!$A19="","",IF(COUNT( correction_sheet!CF19, correction_sheet!ABU19, correction_sheet!ACN19, correction_sheet!AHQ19,correction_sheet!AJC19,correction_sheet!AIJ19)&lt;4,"NA",VLOOKUP(SUM( correction_sheet!CF19, correction_sheet!ABU19, correction_sheet!ACN19, correction_sheet!AHQ19,correction_sheet!AJC19,correction_sheet!AIJ19),Reference_sheet!$B$23:$D$28,3,FALSE))))</f>
        <v/>
      </c>
      <c r="AU20" s="4" t="str">
        <f>IF(correction_sheet!$ALH19=0,"NA",IF(correction_sheet!$A19="","",IF(COUNT( correction_sheet!CG19, correction_sheet!ABV19, correction_sheet!ACO19, correction_sheet!AHR19,correction_sheet!AJD19,correction_sheet!AIK19)&lt;4,"NA",VLOOKUP(SUM( correction_sheet!CG19, correction_sheet!ABV19, correction_sheet!ACO19, correction_sheet!AHR19,correction_sheet!AJD19,correction_sheet!AIK19),Reference_sheet!$B$23:$D$28,3,FALSE))))</f>
        <v/>
      </c>
      <c r="AV20" s="4" t="str">
        <f>IF(correction_sheet!$ALH19=0,"NA",IF(correction_sheet!$A19="","",IF(COUNT( correction_sheet!CH19, correction_sheet!ABW19, correction_sheet!ACP19, correction_sheet!AHS19,correction_sheet!AJE19,correction_sheet!AIL19)&lt;4,"NA",VLOOKUP(SUM( correction_sheet!CH19, correction_sheet!ABW19, correction_sheet!ACP19, correction_sheet!AHS19,correction_sheet!AJE19,correction_sheet!AIL19),Reference_sheet!$B$23:$D$28,3,FALSE))))</f>
        <v/>
      </c>
      <c r="AW20" s="4" t="str">
        <f>IF(correction_sheet!$ALH19=0,"NA",IF(correction_sheet!$A19="","",IF(COUNT( correction_sheet!CI19, correction_sheet!ABX19, correction_sheet!ACQ19, correction_sheet!AHT19,correction_sheet!AJF19,correction_sheet!AIM19)&lt;4,"NA",VLOOKUP(SUM( correction_sheet!CI19, correction_sheet!ABX19, correction_sheet!ACQ19, correction_sheet!AHT19,correction_sheet!AJF19,correction_sheet!AIM19),Reference_sheet!$B$23:$D$28,3,FALSE))))</f>
        <v/>
      </c>
      <c r="AX20" s="4" t="str">
        <f>IF(correction_sheet!$ALH19=0,"NA",IF(correction_sheet!$A19="","",IF(COUNT( correction_sheet!CJ19, correction_sheet!ABY19, correction_sheet!ACR19, correction_sheet!AHU19,correction_sheet!AJG19,correction_sheet!AIN19)&lt;4,"NA",VLOOKUP(SUM( correction_sheet!CJ19, correction_sheet!ABY19, correction_sheet!ACR19, correction_sheet!AHU19,correction_sheet!AJG19,correction_sheet!AIN19),Reference_sheet!$B$23:$D$28,3,FALSE))))</f>
        <v/>
      </c>
      <c r="AY20" s="4" t="str">
        <f>IF(correction_sheet!$ALH19=0,"NA",IF(correction_sheet!$A19="","",IF(COUNT( correction_sheet!CK19, correction_sheet!ABZ19, correction_sheet!ACS19, correction_sheet!AHV19,correction_sheet!AJH19,correction_sheet!AIO19)&lt;4,"NA",VLOOKUP(SUM( correction_sheet!CK19, correction_sheet!ABZ19, correction_sheet!ACS19, correction_sheet!AHV19,correction_sheet!AJH19,correction_sheet!AIO19),Reference_sheet!$B$23:$D$28,3,FALSE))))</f>
        <v/>
      </c>
      <c r="AZ20" s="4" t="str">
        <f>IF(correction_sheet!$ALH19=0,"NA",IF(correction_sheet!$A19="","",IF(COUNT( correction_sheet!CL19, correction_sheet!ACA19, correction_sheet!ACT19, correction_sheet!AHW19,correction_sheet!AJI19,correction_sheet!AIP19)&lt;4,"NA",VLOOKUP(SUM( correction_sheet!CL19, correction_sheet!ACA19, correction_sheet!ACT19, correction_sheet!AHW19,correction_sheet!AJI19,correction_sheet!AIP19),Reference_sheet!$B$23:$D$28,3,FALSE))))</f>
        <v/>
      </c>
      <c r="BA20" s="4" t="str">
        <f>IF(correction_sheet!$ALH19=0,"NA",IF(correction_sheet!$A19="","",IF(COUNT( correction_sheet!CM19, correction_sheet!ACB19, correction_sheet!ACU19, correction_sheet!AHX19,correction_sheet!AJJ19,correction_sheet!AIQ19)&lt;4,"NA",VLOOKUP(SUM( correction_sheet!CM19, correction_sheet!ACB19, correction_sheet!ACU19, correction_sheet!AHX19,correction_sheet!AJJ19,correction_sheet!AIQ19),Reference_sheet!$B$23:$D$28,3,FALSE))))</f>
        <v/>
      </c>
      <c r="BB20" s="4" t="str">
        <f>IF(correction_sheet!$ALH19=0,"NA",IF(correction_sheet!$A19="","",IF(COUNT( correction_sheet!CN19, correction_sheet!ACC19, correction_sheet!ACV19, correction_sheet!AHY19,correction_sheet!AJK19,correction_sheet!AIR19)&lt;4,"NA",VLOOKUP(SUM( correction_sheet!CN19, correction_sheet!ACC19, correction_sheet!ACV19, correction_sheet!AHY19,correction_sheet!AJK19,correction_sheet!AIR19),Reference_sheet!$B$23:$D$28,3,FALSE))))</f>
        <v/>
      </c>
      <c r="BC20" s="4" t="str">
        <f>IF(correction_sheet!$ALH19=0,"NA",IF(correction_sheet!$A19="","",IF(COUNT( correction_sheet!CO19, correction_sheet!ACD19, correction_sheet!ACW19, correction_sheet!AHZ19,correction_sheet!AJL19,correction_sheet!AIS19)&lt;4,"NA",VLOOKUP(SUM( correction_sheet!CO19, correction_sheet!ACD19, correction_sheet!ACW19, correction_sheet!AHZ19,correction_sheet!AJL19,correction_sheet!AIS19),Reference_sheet!$B$23:$D$28,3,FALSE))))</f>
        <v/>
      </c>
      <c r="BD20" s="4" t="str">
        <f>IF(correction_sheet!$ALH19=0,"NA",IF(correction_sheet!$A19="","",IF(COUNT( correction_sheet!CP19, correction_sheet!ACE19, correction_sheet!ACX19, correction_sheet!AIA19,correction_sheet!AJM19,correction_sheet!AIT19)&lt;4,"NA",VLOOKUP(SUM( correction_sheet!CP19, correction_sheet!ACE19, correction_sheet!ACX19, correction_sheet!AIA19,correction_sheet!AJM19,correction_sheet!AIT19),Reference_sheet!$B$23:$D$28,3,FALSE))))</f>
        <v/>
      </c>
      <c r="BE20" s="4" t="str">
        <f>IF(correction_sheet!$ALH19=0,"NA",IF(correction_sheet!$A19="","",IF(COUNT( correction_sheet!CQ19, correction_sheet!ACF19, correction_sheet!ACY19, correction_sheet!AIB19,correction_sheet!AJN19,correction_sheet!AIU19)&lt;4,"NA",VLOOKUP(SUM( correction_sheet!CQ19, correction_sheet!ACF19, correction_sheet!ACY19, correction_sheet!AIB19,correction_sheet!AJN19,correction_sheet!AIU19),Reference_sheet!$B$23:$D$28,3,FALSE))))</f>
        <v/>
      </c>
      <c r="BF20" s="4" t="str">
        <f>IF(correction_sheet!$ALH19=0,"NA",IF(correction_sheet!$A19="","",IF(COUNT( correction_sheet!CR19, correction_sheet!ACG19, correction_sheet!ACZ19, correction_sheet!AIC19,correction_sheet!AJO19,correction_sheet!AIV19)&lt;4,"NA",VLOOKUP(SUM( correction_sheet!CR19, correction_sheet!ACG19, correction_sheet!ACZ19, correction_sheet!AIC19,correction_sheet!AJO19,correction_sheet!AIV19),Reference_sheet!$B$23:$D$28,3,FALSE))))</f>
        <v/>
      </c>
      <c r="BG20" s="4" t="str">
        <f>IF(correction_sheet!$ALH19=0,"NA",IF(correction_sheet!$A19="","",IF(COUNT( correction_sheet!CS19, correction_sheet!ACH19, correction_sheet!ADA19, correction_sheet!AID19,correction_sheet!AJP19,correction_sheet!AIW19)&lt;4,"NA",VLOOKUP(SUM( correction_sheet!CS19, correction_sheet!ACH19, correction_sheet!ADA19, correction_sheet!AID19,correction_sheet!AJP19,correction_sheet!AIW19),Reference_sheet!$B$23:$D$28,3,FALSE))))</f>
        <v/>
      </c>
      <c r="BH20" s="4" t="str">
        <f>IF(correction_sheet!$ALC19=0,"NA",IF(correction_sheet!$A19="","",IF(COUNT( correction_sheet!CT19, correction_sheet!DM19, correction_sheet!EY19, correction_sheet!FR19, correction_sheet!GK19,correction_sheet!EF19)&lt;4,"NA",VLOOKUP(SUM(correction_sheet!CT19, correction_sheet!DM19, correction_sheet!EY19, correction_sheet!FR19, correction_sheet!GK19,correction_sheet!EF19),Reference_sheet!$B$32:$D$38,3,FALSE))))</f>
        <v/>
      </c>
      <c r="BI20" s="4" t="str">
        <f>IF(correction_sheet!$ALC19=0,"NA",IF(correction_sheet!$A19="","",IF(COUNT( correction_sheet!CU19, correction_sheet!DN19, correction_sheet!EZ19, correction_sheet!FS19, correction_sheet!GL19,correction_sheet!EG19)&lt;4,"NA",VLOOKUP(SUM(correction_sheet!CU19, correction_sheet!DN19, correction_sheet!EZ19, correction_sheet!FS19, correction_sheet!GL19,correction_sheet!EG19),Reference_sheet!$B$32:$D$38,3,FALSE))))</f>
        <v/>
      </c>
      <c r="BJ20" s="4" t="str">
        <f>IF(correction_sheet!$ALC19=0,"NA",IF(correction_sheet!$A19="","",IF(COUNT( correction_sheet!CV19, correction_sheet!DO19, correction_sheet!FA19, correction_sheet!FT19, correction_sheet!GM19,correction_sheet!EH19)&lt;4,"NA",VLOOKUP(SUM(correction_sheet!CV19, correction_sheet!DO19, correction_sheet!FA19, correction_sheet!FT19, correction_sheet!GM19,correction_sheet!EH19),Reference_sheet!$B$32:$D$38,3,FALSE))))</f>
        <v/>
      </c>
      <c r="BK20" s="4" t="str">
        <f>IF(correction_sheet!$ALC19=0,"NA",IF(correction_sheet!$A19="","",IF(COUNT( correction_sheet!CW19, correction_sheet!DP19, correction_sheet!FB19, correction_sheet!FU19, correction_sheet!GN19,correction_sheet!EI19)&lt;4,"NA",VLOOKUP(SUM(correction_sheet!CW19, correction_sheet!DP19, correction_sheet!FB19, correction_sheet!FU19, correction_sheet!GN19,correction_sheet!EI19),Reference_sheet!$B$32:$D$38,3,FALSE))))</f>
        <v/>
      </c>
      <c r="BL20" s="4" t="str">
        <f>IF(correction_sheet!$ALC19=0,"NA",IF(correction_sheet!$A19="","",IF(COUNT( correction_sheet!CX19, correction_sheet!DQ19, correction_sheet!FC19, correction_sheet!FV19, correction_sheet!GO19,correction_sheet!EJ19)&lt;4,"NA",VLOOKUP(SUM(correction_sheet!CX19, correction_sheet!DQ19, correction_sheet!FC19, correction_sheet!FV19, correction_sheet!GO19,correction_sheet!EJ19),Reference_sheet!$B$32:$D$38,3,FALSE))))</f>
        <v/>
      </c>
      <c r="BM20" s="4" t="str">
        <f>IF(correction_sheet!$ALC19=0,"NA",IF(correction_sheet!$A19="","",IF(COUNT( correction_sheet!CY19, correction_sheet!DR19, correction_sheet!FD19, correction_sheet!FW19, correction_sheet!GP19,correction_sheet!EK19)&lt;4,"NA",VLOOKUP(SUM(correction_sheet!CY19, correction_sheet!DR19, correction_sheet!FD19, correction_sheet!FW19, correction_sheet!GP19,correction_sheet!EK19),Reference_sheet!$B$32:$D$38,3,FALSE))))</f>
        <v/>
      </c>
      <c r="BN20" s="4" t="str">
        <f>IF(correction_sheet!$ALC19=0,"NA",IF(correction_sheet!$A19="","",IF(COUNT( correction_sheet!CZ19, correction_sheet!DS19, correction_sheet!FE19, correction_sheet!FX19, correction_sheet!GQ19,correction_sheet!EL19)&lt;4,"NA",VLOOKUP(SUM(correction_sheet!CZ19, correction_sheet!DS19, correction_sheet!FE19, correction_sheet!FX19, correction_sheet!GQ19,correction_sheet!EL19),Reference_sheet!$B$32:$D$38,3,FALSE))))</f>
        <v/>
      </c>
      <c r="BO20" s="4" t="str">
        <f>IF(correction_sheet!$ALC19=0,"NA",IF(correction_sheet!$A19="","",IF(COUNT( correction_sheet!DA19, correction_sheet!DT19, correction_sheet!FF19, correction_sheet!FY19, correction_sheet!GR19,correction_sheet!EM19)&lt;4,"NA",VLOOKUP(SUM(correction_sheet!DA19, correction_sheet!DT19, correction_sheet!FF19, correction_sheet!FY19, correction_sheet!GR19,correction_sheet!EM19),Reference_sheet!$B$32:$D$38,3,FALSE))))</f>
        <v/>
      </c>
      <c r="BP20" s="4" t="str">
        <f>IF(correction_sheet!$ALC19=0,"NA",IF(correction_sheet!$A19="","",IF(COUNT( correction_sheet!DB19, correction_sheet!DU19, correction_sheet!FG19, correction_sheet!FZ19, correction_sheet!GS19,correction_sheet!EN19)&lt;4,"NA",VLOOKUP(SUM(correction_sheet!DB19, correction_sheet!DU19, correction_sheet!FG19, correction_sheet!FZ19, correction_sheet!GS19,correction_sheet!EN19),Reference_sheet!$B$32:$D$38,3,FALSE))))</f>
        <v/>
      </c>
      <c r="BQ20" s="4" t="str">
        <f>IF(correction_sheet!$ALC19=0,"NA",IF(correction_sheet!$A19="","",IF(COUNT( correction_sheet!DC19, correction_sheet!DV19, correction_sheet!FH19, correction_sheet!GA19, correction_sheet!GT19,correction_sheet!EO19)&lt;4,"NA",VLOOKUP(SUM(correction_sheet!DC19, correction_sheet!DV19, correction_sheet!FH19, correction_sheet!GA19, correction_sheet!GT19,correction_sheet!EO19),Reference_sheet!$B$32:$D$38,3,FALSE))))</f>
        <v/>
      </c>
      <c r="BR20" s="4" t="str">
        <f>IF(correction_sheet!$ALC19=0,"NA",IF(correction_sheet!$A19="","",IF(COUNT( correction_sheet!DD19, correction_sheet!DW19, correction_sheet!FI19, correction_sheet!GB19, correction_sheet!GU19,correction_sheet!EP19)&lt;4,"NA",VLOOKUP(SUM(correction_sheet!DD19, correction_sheet!DW19, correction_sheet!FI19, correction_sheet!GB19, correction_sheet!GU19,correction_sheet!EP19),Reference_sheet!$B$32:$D$38,3,FALSE))))</f>
        <v/>
      </c>
      <c r="BS20" s="4" t="str">
        <f>IF(correction_sheet!$ALC19=0,"NA",IF(correction_sheet!$A19="","",IF(COUNT( correction_sheet!DE19, correction_sheet!DX19, correction_sheet!FJ19, correction_sheet!GC19, correction_sheet!GV19,correction_sheet!EQ19)&lt;4,"NA",VLOOKUP(SUM(correction_sheet!DE19, correction_sheet!DX19, correction_sheet!FJ19, correction_sheet!GC19, correction_sheet!GV19,correction_sheet!EQ19),Reference_sheet!$B$32:$D$38,3,FALSE))))</f>
        <v/>
      </c>
      <c r="BT20" s="4" t="str">
        <f>IF(correction_sheet!$ALC19=0,"NA",IF(correction_sheet!$A19="","",IF(COUNT( correction_sheet!DF19, correction_sheet!DY19, correction_sheet!FK19, correction_sheet!GD19, correction_sheet!GW19,correction_sheet!ER19)&lt;4,"NA",VLOOKUP(SUM(correction_sheet!DF19, correction_sheet!DY19, correction_sheet!FK19, correction_sheet!GD19, correction_sheet!GW19,correction_sheet!ER19),Reference_sheet!$B$32:$D$38,3,FALSE))))</f>
        <v/>
      </c>
      <c r="BU20" s="4" t="str">
        <f>IF(correction_sheet!$ALC19=0,"NA",IF(correction_sheet!$A19="","",IF(COUNT( correction_sheet!DG19, correction_sheet!DZ19, correction_sheet!FL19, correction_sheet!GE19, correction_sheet!GX19,correction_sheet!ES19)&lt;4,"NA",VLOOKUP(SUM(correction_sheet!DG19, correction_sheet!DZ19, correction_sheet!FL19, correction_sheet!GE19, correction_sheet!GX19,correction_sheet!ES19),Reference_sheet!$B$32:$D$38,3,FALSE))))</f>
        <v/>
      </c>
      <c r="BV20" s="4" t="str">
        <f>IF(correction_sheet!$ALC19=0,"NA",IF(correction_sheet!$A19="","",IF(COUNT( correction_sheet!DH19, correction_sheet!EA19, correction_sheet!FM19, correction_sheet!GF19, correction_sheet!GY19,correction_sheet!ET19)&lt;4,"NA",VLOOKUP(SUM(correction_sheet!DH19, correction_sheet!EA19, correction_sheet!FM19, correction_sheet!GF19, correction_sheet!GY19,correction_sheet!ET19),Reference_sheet!$B$32:$D$38,3,FALSE))))</f>
        <v/>
      </c>
      <c r="BW20" s="4" t="str">
        <f>IF(correction_sheet!$ALC19=0,"NA",IF(correction_sheet!$A19="","",IF(COUNT( correction_sheet!DI19, correction_sheet!EB19, correction_sheet!FN19, correction_sheet!GG19, correction_sheet!GZ19,correction_sheet!EU19)&lt;4,"NA",VLOOKUP(SUM(correction_sheet!DI19, correction_sheet!EB19, correction_sheet!FN19, correction_sheet!GG19, correction_sheet!GZ19,correction_sheet!EU19),Reference_sheet!$B$32:$D$38,3,FALSE))))</f>
        <v/>
      </c>
      <c r="BX20" s="4" t="str">
        <f>IF(correction_sheet!$ALC19=0,"NA",IF(correction_sheet!$A19="","",IF(COUNT( correction_sheet!DJ19, correction_sheet!EC19, correction_sheet!FO19, correction_sheet!GH19, correction_sheet!HA19,correction_sheet!EV19)&lt;4,"NA",VLOOKUP(SUM(correction_sheet!DJ19, correction_sheet!EC19, correction_sheet!FO19, correction_sheet!GH19, correction_sheet!HA19,correction_sheet!EV19),Reference_sheet!$B$32:$D$38,3,FALSE))))</f>
        <v/>
      </c>
      <c r="BY20" s="4" t="str">
        <f>IF(correction_sheet!$ALC19=0,"NA",IF(correction_sheet!$A19="","",IF(COUNT( correction_sheet!DK19, correction_sheet!ED19, correction_sheet!FP19, correction_sheet!GI19, correction_sheet!HB19,correction_sheet!EW19)&lt;4,"NA",VLOOKUP(SUM(correction_sheet!DK19, correction_sheet!ED19, correction_sheet!FP19, correction_sheet!GI19, correction_sheet!HB19,correction_sheet!EW19),Reference_sheet!$B$32:$D$38,3,FALSE))))</f>
        <v/>
      </c>
      <c r="BZ20" s="4" t="str">
        <f>IF(correction_sheet!$ALC19=0,"NA",IF(correction_sheet!$A19="","",IF(COUNT( correction_sheet!DL19, correction_sheet!EE19, correction_sheet!FQ19, correction_sheet!GJ19, correction_sheet!HC19,correction_sheet!EX19)&lt;4,"NA",VLOOKUP(SUM(correction_sheet!DL19, correction_sheet!EE19, correction_sheet!FQ19, correction_sheet!GJ19, correction_sheet!HC19,correction_sheet!EX19),Reference_sheet!$B$32:$D$38,3,FALSE))))</f>
        <v/>
      </c>
      <c r="CA20" s="4" t="str">
        <f>IF(correction_sheet!$ALH19=0,"NA",IF(correction_sheet!$A19="","",IF(COUNT(correction_sheet!NS19,correction_sheet!OL19,correction_sheet!PE19,correction_sheet!PX19,correction_sheet!QQ19)&lt;3,"NA",VLOOKUP(SUM(correction_sheet!NS19,correction_sheet!OL19,correction_sheet!PE19,correction_sheet!PX19,correction_sheet!QQ19),Reference_sheet!$B$41:$D$46,3,FALSE))))</f>
        <v/>
      </c>
      <c r="CB20" s="4" t="str">
        <f>IF(correction_sheet!$ALH19=0,"NA",IF(correction_sheet!$A19="","",IF(COUNT(correction_sheet!NT19,correction_sheet!OM19,correction_sheet!PF19,correction_sheet!PY19,correction_sheet!QR19)&lt;3,"NA",VLOOKUP(SUM(correction_sheet!NT19,correction_sheet!OM19,correction_sheet!PF19,correction_sheet!PY19,correction_sheet!QR19),Reference_sheet!$B$41:$D$46,3,FALSE))))</f>
        <v/>
      </c>
      <c r="CC20" s="4" t="str">
        <f>IF(correction_sheet!$ALH19=0,"NA",IF(correction_sheet!$A19="","",IF(COUNT(correction_sheet!NU19,correction_sheet!ON19,correction_sheet!PG19,correction_sheet!PZ19,correction_sheet!QS19)&lt;3,"NA",VLOOKUP(SUM(correction_sheet!NU19,correction_sheet!ON19,correction_sheet!PG19,correction_sheet!PZ19,correction_sheet!QS19),Reference_sheet!$B$41:$D$46,3,FALSE))))</f>
        <v/>
      </c>
      <c r="CD20" s="4" t="str">
        <f>IF(correction_sheet!$ALH19=0,"NA",IF(correction_sheet!$A19="","",IF(COUNT(correction_sheet!NV19,correction_sheet!OO19,correction_sheet!PH19,correction_sheet!QA19,correction_sheet!QT19)&lt;3,"NA",VLOOKUP(SUM(correction_sheet!NV19,correction_sheet!OO19,correction_sheet!PH19,correction_sheet!QA19,correction_sheet!QT19),Reference_sheet!$B$41:$D$46,3,FALSE))))</f>
        <v/>
      </c>
      <c r="CE20" s="4" t="str">
        <f>IF(correction_sheet!$ALH19=0,"NA",IF(correction_sheet!$A19="","",IF(COUNT(correction_sheet!NW19,correction_sheet!OP19,correction_sheet!PI19,correction_sheet!QB19,correction_sheet!QU19)&lt;3,"NA",VLOOKUP(SUM(correction_sheet!NW19,correction_sheet!OP19,correction_sheet!PI19,correction_sheet!QB19,correction_sheet!QU19),Reference_sheet!$B$41:$D$46,3,FALSE))))</f>
        <v/>
      </c>
      <c r="CF20" s="4" t="str">
        <f>IF(correction_sheet!$ALH19=0,"NA",IF(correction_sheet!$A19="","",IF(COUNT(correction_sheet!NX19,correction_sheet!OQ19,correction_sheet!PJ19,correction_sheet!QC19,correction_sheet!QV19)&lt;3,"NA",VLOOKUP(SUM(correction_sheet!NX19,correction_sheet!OQ19,correction_sheet!PJ19,correction_sheet!QC19,correction_sheet!QV19),Reference_sheet!$B$41:$D$46,3,FALSE))))</f>
        <v/>
      </c>
      <c r="CG20" s="4" t="str">
        <f>IF(correction_sheet!$ALH19=0,"NA",IF(correction_sheet!$A19="","",IF(COUNT(correction_sheet!NY19,correction_sheet!OR19,correction_sheet!PK19,correction_sheet!QD19,correction_sheet!QW19)&lt;3,"NA",VLOOKUP(SUM(correction_sheet!NY19,correction_sheet!OR19,correction_sheet!PK19,correction_sheet!QD19,correction_sheet!QW19),Reference_sheet!$B$41:$D$46,3,FALSE))))</f>
        <v/>
      </c>
      <c r="CH20" s="4" t="str">
        <f>IF(correction_sheet!$ALH19=0,"NA",IF(correction_sheet!$A19="","",IF(COUNT(correction_sheet!NZ19,correction_sheet!OS19,correction_sheet!PL19,correction_sheet!QE19,correction_sheet!QX19)&lt;3,"NA",VLOOKUP(SUM(correction_sheet!NZ19,correction_sheet!OS19,correction_sheet!PL19,correction_sheet!QE19,correction_sheet!QX19),Reference_sheet!$B$41:$D$46,3,FALSE))))</f>
        <v/>
      </c>
      <c r="CI20" s="4" t="str">
        <f>IF(correction_sheet!$ALH19=0,"NA",IF(correction_sheet!$A19="","",IF(COUNT(correction_sheet!OA19,correction_sheet!OT19,correction_sheet!PM19,correction_sheet!QF19,correction_sheet!QY19)&lt;3,"NA",VLOOKUP(SUM(correction_sheet!OA19,correction_sheet!OT19,correction_sheet!PM19,correction_sheet!QF19,correction_sheet!QY19),Reference_sheet!$B$41:$D$46,3,FALSE))))</f>
        <v/>
      </c>
      <c r="CJ20" s="4" t="str">
        <f>IF(correction_sheet!$ALH19=0,"NA",IF(correction_sheet!$A19="","",IF(COUNT(correction_sheet!OB19,correction_sheet!OU19,correction_sheet!PN19,correction_sheet!QG19,correction_sheet!QZ19)&lt;3,"NA",VLOOKUP(SUM(correction_sheet!OB19,correction_sheet!OU19,correction_sheet!PN19,correction_sheet!QG19,correction_sheet!QZ19),Reference_sheet!$B$41:$D$46,3,FALSE))))</f>
        <v/>
      </c>
      <c r="CK20" s="4" t="str">
        <f>IF(correction_sheet!$ALH19=0,"NA",IF(correction_sheet!$A19="","",IF(COUNT(correction_sheet!OC19,correction_sheet!OV19,correction_sheet!PO19,correction_sheet!QH19,correction_sheet!RA19)&lt;3,"NA",VLOOKUP(SUM(correction_sheet!OC19,correction_sheet!OV19,correction_sheet!PO19,correction_sheet!QH19,correction_sheet!RA19),Reference_sheet!$B$41:$D$46,3,FALSE))))</f>
        <v/>
      </c>
      <c r="CL20" s="4" t="str">
        <f>IF(correction_sheet!$ALH19=0,"NA",IF(correction_sheet!$A19="","",IF(COUNT(correction_sheet!OD19,correction_sheet!OW19,correction_sheet!PP19,correction_sheet!QI19,correction_sheet!RB19)&lt;3,"NA",VLOOKUP(SUM(correction_sheet!OD19,correction_sheet!OW19,correction_sheet!PP19,correction_sheet!QI19,correction_sheet!RB19),Reference_sheet!$B$41:$D$46,3,FALSE))))</f>
        <v/>
      </c>
      <c r="CM20" s="4" t="str">
        <f>IF(correction_sheet!$ALH19=0,"NA",IF(correction_sheet!$A19="","",IF(COUNT(correction_sheet!OE19,correction_sheet!OX19,correction_sheet!PQ19,correction_sheet!QJ19,correction_sheet!RC19)&lt;3,"NA",VLOOKUP(SUM(correction_sheet!OE19,correction_sheet!OX19,correction_sheet!PQ19,correction_sheet!QJ19,correction_sheet!RC19),Reference_sheet!$B$41:$D$46,3,FALSE))))</f>
        <v/>
      </c>
      <c r="CN20" s="4" t="str">
        <f>IF(correction_sheet!$ALH19=0,"NA",IF(correction_sheet!$A19="","",IF(COUNT(correction_sheet!OF19,correction_sheet!OY19,correction_sheet!PR19,correction_sheet!QK19,correction_sheet!RD19)&lt;3,"NA",VLOOKUP(SUM(correction_sheet!OF19,correction_sheet!OY19,correction_sheet!PR19,correction_sheet!QK19,correction_sheet!RD19),Reference_sheet!$B$41:$D$46,3,FALSE))))</f>
        <v/>
      </c>
      <c r="CO20" s="4" t="str">
        <f>IF(correction_sheet!$ALH19=0,"NA",IF(correction_sheet!$A19="","",IF(COUNT(correction_sheet!OG19,correction_sheet!OZ19,correction_sheet!PS19,correction_sheet!QL19,correction_sheet!RE19)&lt;3,"NA",VLOOKUP(SUM(correction_sheet!OG19,correction_sheet!OZ19,correction_sheet!PS19,correction_sheet!QL19,correction_sheet!RE19),Reference_sheet!$B$41:$D$46,3,FALSE))))</f>
        <v/>
      </c>
      <c r="CP20" s="4" t="str">
        <f>IF(correction_sheet!$ALH19=0,"NA",IF(correction_sheet!$A19="","",IF(COUNT(correction_sheet!OH19,correction_sheet!PA19,correction_sheet!PT19,correction_sheet!QM19,correction_sheet!RF19)&lt;3,"NA",VLOOKUP(SUM(correction_sheet!OH19,correction_sheet!PA19,correction_sheet!PT19,correction_sheet!QM19,correction_sheet!RF19),Reference_sheet!$B$41:$D$46,3,FALSE))))</f>
        <v/>
      </c>
      <c r="CQ20" s="4" t="str">
        <f>IF(correction_sheet!$ALH19=0,"NA",IF(correction_sheet!$A19="","",IF(COUNT(correction_sheet!OI19,correction_sheet!PB19,correction_sheet!PU19,correction_sheet!QN19,correction_sheet!RG19)&lt;3,"NA",VLOOKUP(SUM(correction_sheet!OI19,correction_sheet!PB19,correction_sheet!PU19,correction_sheet!QN19,correction_sheet!RG19),Reference_sheet!$B$41:$D$46,3,FALSE))))</f>
        <v/>
      </c>
      <c r="CR20" s="4" t="str">
        <f>IF(correction_sheet!$ALH19=0,"NA",IF(correction_sheet!$A19="","",IF(COUNT(correction_sheet!OJ19,correction_sheet!PC19,correction_sheet!PV19,correction_sheet!QO19,correction_sheet!RH19)&lt;3,"NA",VLOOKUP(SUM(correction_sheet!OJ19,correction_sheet!PC19,correction_sheet!PV19,correction_sheet!QO19,correction_sheet!RH19),Reference_sheet!$B$41:$D$46,3,FALSE))))</f>
        <v/>
      </c>
      <c r="CS20" s="4" t="str">
        <f>IF(correction_sheet!$ALH19=0,"NA",IF(correction_sheet!$A19="","",IF(COUNT(correction_sheet!OK19,correction_sheet!PD19,correction_sheet!PW19,correction_sheet!QP19,correction_sheet!RI19)&lt;3,"NA",VLOOKUP(SUM(correction_sheet!OK19,correction_sheet!PD19,correction_sheet!PW19,correction_sheet!QP19,correction_sheet!RI19),Reference_sheet!$B$41:$D$46,3,FALSE))))</f>
        <v/>
      </c>
      <c r="CT20" s="4" t="str">
        <f>IF(correction_sheet!$ALH19=0,"NA",IF(correction_sheet!$A19="","",IF(COUNT(correction_sheet!JI19,correction_sheet!KB19,correction_sheet!KU19,correction_sheet!LN19)&lt;2,"NA",VLOOKUP(SUM(correction_sheet!JI19,correction_sheet!KB19,correction_sheet!KU19,correction_sheet!LN19),Reference_sheet!$B$50:$D$55,3,FALSE))))</f>
        <v/>
      </c>
      <c r="CU20" s="4" t="str">
        <f>IF(correction_sheet!$ALH19=0,"NA",IF(correction_sheet!$A19="","",IF(COUNT(correction_sheet!JJ19,correction_sheet!KC19,correction_sheet!KV19,correction_sheet!LO19)&lt;2,"NA",VLOOKUP(SUM(correction_sheet!JJ19,correction_sheet!KC19,correction_sheet!KV19,correction_sheet!LO19),Reference_sheet!$B$50:$D$55,3,FALSE))))</f>
        <v/>
      </c>
      <c r="CV20" s="4" t="str">
        <f>IF(correction_sheet!$ALH19=0,"NA",IF(correction_sheet!$A19="","",IF(COUNT(correction_sheet!JK19,correction_sheet!KD19,correction_sheet!KW19,correction_sheet!LP19)&lt;2,"NA",VLOOKUP(SUM(correction_sheet!JK19,correction_sheet!KD19,correction_sheet!KW19,correction_sheet!LP19),Reference_sheet!$B$50:$D$55,3,FALSE))))</f>
        <v/>
      </c>
      <c r="CW20" s="4" t="str">
        <f>IF(correction_sheet!$ALH19=0,"NA",IF(correction_sheet!$A19="","",IF(COUNT(correction_sheet!JL19,correction_sheet!KE19,correction_sheet!KX19,correction_sheet!LQ19)&lt;2,"NA",VLOOKUP(SUM(correction_sheet!JL19,correction_sheet!KE19,correction_sheet!KX19,correction_sheet!LQ19),Reference_sheet!$B$50:$D$55,3,FALSE))))</f>
        <v/>
      </c>
      <c r="CX20" s="4" t="str">
        <f>IF(correction_sheet!$ALH19=0,"NA",IF(correction_sheet!$A19="","",IF(COUNT(correction_sheet!JM19,correction_sheet!KF19,correction_sheet!KY19,correction_sheet!LR19)&lt;2,"NA",VLOOKUP(SUM(correction_sheet!JM19,correction_sheet!KF19,correction_sheet!KY19,correction_sheet!LR19),Reference_sheet!$B$50:$D$55,3,FALSE))))</f>
        <v/>
      </c>
      <c r="CY20" s="4" t="str">
        <f>IF(correction_sheet!$ALH19=0,"NA",IF(correction_sheet!$A19="","",IF(COUNT(correction_sheet!JN19,correction_sheet!KG19,correction_sheet!KZ19,correction_sheet!LS19)&lt;2,"NA",VLOOKUP(SUM(correction_sheet!JN19,correction_sheet!KG19,correction_sheet!KZ19,correction_sheet!LS19),Reference_sheet!$B$50:$D$55,3,FALSE))))</f>
        <v/>
      </c>
      <c r="CZ20" s="4" t="str">
        <f>IF(correction_sheet!$ALH19=0,"NA",IF(correction_sheet!$A19="","",IF(COUNT(correction_sheet!JO19,correction_sheet!KH19,correction_sheet!LA19,correction_sheet!LT19)&lt;2,"NA",VLOOKUP(SUM(correction_sheet!JO19,correction_sheet!KH19,correction_sheet!LA19,correction_sheet!LT19),Reference_sheet!$B$50:$D$55,3,FALSE))))</f>
        <v/>
      </c>
      <c r="DA20" s="4" t="str">
        <f>IF(correction_sheet!$ALH19=0,"NA",IF(correction_sheet!$A19="","",IF(COUNT(correction_sheet!JP19,correction_sheet!KI19,correction_sheet!LB19,correction_sheet!LU19)&lt;2,"NA",VLOOKUP(SUM(correction_sheet!JP19,correction_sheet!KI19,correction_sheet!LB19,correction_sheet!LU19),Reference_sheet!$B$50:$D$55,3,FALSE))))</f>
        <v/>
      </c>
      <c r="DB20" s="4" t="str">
        <f>IF(correction_sheet!$ALH19=0,"NA",IF(correction_sheet!$A19="","",IF(COUNT(correction_sheet!JQ19,correction_sheet!KJ19,correction_sheet!LC19,correction_sheet!LV19)&lt;2,"NA",VLOOKUP(SUM(correction_sheet!JQ19,correction_sheet!KJ19,correction_sheet!LC19,correction_sheet!LV19),Reference_sheet!$B$50:$D$55,3,FALSE))))</f>
        <v/>
      </c>
      <c r="DC20" s="4" t="str">
        <f>IF(correction_sheet!$ALH19=0,"NA",IF(correction_sheet!$A19="","",IF(COUNT(correction_sheet!JR19,correction_sheet!KK19,correction_sheet!LD19,correction_sheet!LW19)&lt;2,"NA",VLOOKUP(SUM(correction_sheet!JR19,correction_sheet!KK19,correction_sheet!LD19,correction_sheet!LW19),Reference_sheet!$B$50:$D$55,3,FALSE))))</f>
        <v/>
      </c>
      <c r="DD20" s="4" t="str">
        <f>IF(correction_sheet!$ALH19=0,"NA",IF(correction_sheet!$A19="","",IF(COUNT(correction_sheet!JS19,correction_sheet!KL19,correction_sheet!LE19,correction_sheet!LX19)&lt;2,"NA",VLOOKUP(SUM(correction_sheet!JS19,correction_sheet!KL19,correction_sheet!LE19,correction_sheet!LX19),Reference_sheet!$B$50:$D$55,3,FALSE))))</f>
        <v/>
      </c>
      <c r="DE20" s="4" t="str">
        <f>IF(correction_sheet!$ALH19=0,"NA",IF(correction_sheet!$A19="","",IF(COUNT(correction_sheet!JT19,correction_sheet!KM19,correction_sheet!LF19,correction_sheet!LY19)&lt;2,"NA",VLOOKUP(SUM(correction_sheet!JT19,correction_sheet!KM19,correction_sheet!LF19,correction_sheet!LY19),Reference_sheet!$B$50:$D$55,3,FALSE))))</f>
        <v/>
      </c>
      <c r="DF20" s="4" t="str">
        <f>IF(correction_sheet!$ALH19=0,"NA",IF(correction_sheet!$A19="","",IF(COUNT(correction_sheet!JU19,correction_sheet!KN19,correction_sheet!LG19,correction_sheet!LZ19)&lt;2,"NA",VLOOKUP(SUM(correction_sheet!JU19,correction_sheet!KN19,correction_sheet!LG19,correction_sheet!LZ19),Reference_sheet!$B$50:$D$55,3,FALSE))))</f>
        <v/>
      </c>
      <c r="DG20" s="4" t="str">
        <f>IF(correction_sheet!$ALH19=0,"NA",IF(correction_sheet!$A19="","",IF(COUNT(correction_sheet!JV19,correction_sheet!KO19,correction_sheet!LH19,correction_sheet!MA19)&lt;2,"NA",VLOOKUP(SUM(correction_sheet!JV19,correction_sheet!KO19,correction_sheet!LH19,correction_sheet!MA19),Reference_sheet!$B$50:$D$55,3,FALSE))))</f>
        <v/>
      </c>
      <c r="DH20" s="4" t="str">
        <f>IF(correction_sheet!$ALH19=0,"NA",IF(correction_sheet!$A19="","",IF(COUNT(correction_sheet!JW19,correction_sheet!KP19,correction_sheet!LI19,correction_sheet!MB19)&lt;2,"NA",VLOOKUP(SUM(correction_sheet!JW19,correction_sheet!KP19,correction_sheet!LI19,correction_sheet!MB19),Reference_sheet!$B$50:$D$55,3,FALSE))))</f>
        <v/>
      </c>
      <c r="DI20" s="4" t="str">
        <f>IF(correction_sheet!$ALH19=0,"NA",IF(correction_sheet!$A19="","",IF(COUNT(correction_sheet!JX19,correction_sheet!KQ19,correction_sheet!LJ19,correction_sheet!MC19)&lt;2,"NA",VLOOKUP(SUM(correction_sheet!JX19,correction_sheet!KQ19,correction_sheet!LJ19,correction_sheet!MC19),Reference_sheet!$B$50:$D$55,3,FALSE))))</f>
        <v/>
      </c>
      <c r="DJ20" s="4" t="str">
        <f>IF(correction_sheet!$ALH19=0,"NA",IF(correction_sheet!$A19="","",IF(COUNT(correction_sheet!JY19,correction_sheet!KR19,correction_sheet!LK19,correction_sheet!MD19)&lt;2,"NA",VLOOKUP(SUM(correction_sheet!JY19,correction_sheet!KR19,correction_sheet!LK19,correction_sheet!MD19),Reference_sheet!$B$50:$D$55,3,FALSE))))</f>
        <v/>
      </c>
      <c r="DK20" s="4" t="str">
        <f>IF(correction_sheet!$ALH19=0,"NA",IF(correction_sheet!$A19="","",IF(COUNT(correction_sheet!JZ19,correction_sheet!KS19,correction_sheet!LL19,correction_sheet!ME19)&lt;2,"NA",VLOOKUP(SUM(correction_sheet!JZ19,correction_sheet!KS19,correction_sheet!LL19,correction_sheet!ME19),Reference_sheet!$B$50:$D$55,3,FALSE))))</f>
        <v/>
      </c>
      <c r="DL20" s="4" t="str">
        <f>IF(correction_sheet!$ALH19=0,"NA",IF(correction_sheet!$A19="","",IF(COUNT(correction_sheet!KA19,correction_sheet!KT19,correction_sheet!LM19,correction_sheet!MF19)&lt;2,"NA",VLOOKUP(SUM(correction_sheet!KA19,correction_sheet!KT19,correction_sheet!LM19,correction_sheet!MF19),Reference_sheet!$B$50:$D$55,3,FALSE))))</f>
        <v/>
      </c>
      <c r="DM20" s="4" t="str">
        <f>IF(correction_sheet!$ALH19=0,"NA",IF(correction_sheet!$A19="","",IF(COUNT(correction_sheet!RJ19,correction_sheet!SC19,correction_sheet!SV19,correction_sheet!TO19,correction_sheet!UH19)&lt;4,"NA",VLOOKUP(SUM(correction_sheet!RJ19,correction_sheet!SC19,correction_sheet!SV19,correction_sheet!TO19,correction_sheet!UH19),Reference_sheet!$B$59:$D$64,3,FALSE))))</f>
        <v/>
      </c>
      <c r="DN20" s="4" t="str">
        <f>IF(correction_sheet!$ALH19=0,"NA",IF(correction_sheet!$A19="","",IF(COUNT(correction_sheet!RK19,correction_sheet!SD19,correction_sheet!SW19,correction_sheet!TP19,correction_sheet!UI19)&lt;4,"NA",VLOOKUP(SUM(correction_sheet!RK19,correction_sheet!SD19,correction_sheet!SW19,correction_sheet!TP19,correction_sheet!UI19),Reference_sheet!$B$59:$D$64,3,FALSE))))</f>
        <v/>
      </c>
      <c r="DO20" s="4" t="str">
        <f>IF(correction_sheet!$ALH19=0,"NA",IF(correction_sheet!$A19="","",IF(COUNT(correction_sheet!RL19,correction_sheet!SE19,correction_sheet!SX19,correction_sheet!TQ19,correction_sheet!UJ19)&lt;4,"NA",VLOOKUP(SUM(correction_sheet!RL19,correction_sheet!SE19,correction_sheet!SX19,correction_sheet!TQ19,correction_sheet!UJ19),Reference_sheet!$B$59:$D$64,3,FALSE))))</f>
        <v/>
      </c>
      <c r="DP20" s="4" t="str">
        <f>IF(correction_sheet!$ALH19=0,"NA",IF(correction_sheet!$A19="","",IF(COUNT(correction_sheet!RM19,correction_sheet!SF19,correction_sheet!SY19,correction_sheet!TR19,correction_sheet!UK19)&lt;4,"NA",VLOOKUP(SUM(correction_sheet!RM19,correction_sheet!SF19,correction_sheet!SY19,correction_sheet!TR19,correction_sheet!UK19),Reference_sheet!$B$59:$D$64,3,FALSE))))</f>
        <v/>
      </c>
      <c r="DQ20" s="4" t="str">
        <f>IF(correction_sheet!$ALH19=0,"NA",IF(correction_sheet!$A19="","",IF(COUNT(correction_sheet!RN19,correction_sheet!SG19,correction_sheet!SZ19,correction_sheet!TS19,correction_sheet!UL19)&lt;4,"NA",VLOOKUP(SUM(correction_sheet!RN19,correction_sheet!SG19,correction_sheet!SZ19,correction_sheet!TS19,correction_sheet!UL19),Reference_sheet!$B$59:$D$64,3,FALSE))))</f>
        <v/>
      </c>
      <c r="DR20" s="4" t="str">
        <f>IF(correction_sheet!$ALH19=0,"NA",IF(correction_sheet!$A19="","",IF(COUNT(correction_sheet!RO19,correction_sheet!SH19,correction_sheet!TA19,correction_sheet!TT19,correction_sheet!UM19)&lt;4,"NA",VLOOKUP(SUM(correction_sheet!RO19,correction_sheet!SH19,correction_sheet!TA19,correction_sheet!TT19,correction_sheet!UM19),Reference_sheet!$B$59:$D$64,3,FALSE))))</f>
        <v/>
      </c>
      <c r="DS20" s="4" t="str">
        <f>IF(correction_sheet!$ALH19=0,"NA",IF(correction_sheet!$A19="","",IF(COUNT(correction_sheet!RP19,correction_sheet!SI19,correction_sheet!TB19,correction_sheet!TU19,correction_sheet!UN19)&lt;4,"NA",VLOOKUP(SUM(correction_sheet!RP19,correction_sheet!SI19,correction_sheet!TB19,correction_sheet!TU19,correction_sheet!UN19),Reference_sheet!$B$59:$D$64,3,FALSE))))</f>
        <v/>
      </c>
      <c r="DT20" s="4" t="str">
        <f>IF(correction_sheet!$ALH19=0,"NA",IF(correction_sheet!$A19="","",IF(COUNT(correction_sheet!RQ19,correction_sheet!SJ19,correction_sheet!TC19,correction_sheet!TV19,correction_sheet!UO19)&lt;4,"NA",VLOOKUP(SUM(correction_sheet!RQ19,correction_sheet!SJ19,correction_sheet!TC19,correction_sheet!TV19,correction_sheet!UO19),Reference_sheet!$B$59:$D$64,3,FALSE))))</f>
        <v/>
      </c>
      <c r="DU20" s="4" t="str">
        <f>IF(correction_sheet!$ALH19=0,"NA",IF(correction_sheet!$A19="","",IF(COUNT(correction_sheet!RR19,correction_sheet!SK19,correction_sheet!TD19,correction_sheet!TW19,correction_sheet!UP19)&lt;4,"NA",VLOOKUP(SUM(correction_sheet!RR19,correction_sheet!SK19,correction_sheet!TD19,correction_sheet!TW19,correction_sheet!UP19),Reference_sheet!$B$59:$D$64,3,FALSE))))</f>
        <v/>
      </c>
      <c r="DV20" s="4" t="str">
        <f>IF(correction_sheet!$ALH19=0,"NA",IF(correction_sheet!$A19="","",IF(COUNT(correction_sheet!RS19,correction_sheet!SL19,correction_sheet!TE19,correction_sheet!TX19,correction_sheet!UQ19)&lt;4,"NA",VLOOKUP(SUM(correction_sheet!RS19,correction_sheet!SL19,correction_sheet!TE19,correction_sheet!TX19,correction_sheet!UQ19),Reference_sheet!$B$59:$D$64,3,FALSE))))</f>
        <v/>
      </c>
      <c r="DW20" s="4" t="str">
        <f>IF(correction_sheet!$ALH19=0,"NA",IF(correction_sheet!$A19="","",IF(COUNT(correction_sheet!RT19,correction_sheet!SM19,correction_sheet!TF19,correction_sheet!TY19,correction_sheet!UR19)&lt;4,"NA",VLOOKUP(SUM(correction_sheet!RT19,correction_sheet!SM19,correction_sheet!TF19,correction_sheet!TY19,correction_sheet!UR19),Reference_sheet!$B$59:$D$64,3,FALSE))))</f>
        <v/>
      </c>
      <c r="DX20" s="4" t="str">
        <f>IF(correction_sheet!$ALH19=0,"NA",IF(correction_sheet!$A19="","",IF(COUNT(correction_sheet!RU19,correction_sheet!SN19,correction_sheet!TG19,correction_sheet!TZ19,correction_sheet!US19)&lt;4,"NA",VLOOKUP(SUM(correction_sheet!RU19,correction_sheet!SN19,correction_sheet!TG19,correction_sheet!TZ19,correction_sheet!US19),Reference_sheet!$B$59:$D$64,3,FALSE))))</f>
        <v/>
      </c>
      <c r="DY20" s="4" t="str">
        <f>IF(correction_sheet!$ALH19=0,"NA",IF(correction_sheet!$A19="","",IF(COUNT(correction_sheet!RV19,correction_sheet!SO19,correction_sheet!TH19,correction_sheet!UA19,correction_sheet!UT19)&lt;4,"NA",VLOOKUP(SUM(correction_sheet!RV19,correction_sheet!SO19,correction_sheet!TH19,correction_sheet!UA19,correction_sheet!UT19),Reference_sheet!$B$59:$D$64,3,FALSE))))</f>
        <v/>
      </c>
      <c r="DZ20" s="4" t="str">
        <f>IF(correction_sheet!$ALH19=0,"NA",IF(correction_sheet!$A19="","",IF(COUNT(correction_sheet!RW19,correction_sheet!SP19,correction_sheet!TI19,correction_sheet!UB19,correction_sheet!UU19)&lt;4,"NA",VLOOKUP(SUM(correction_sheet!RW19,correction_sheet!SP19,correction_sheet!TI19,correction_sheet!UB19,correction_sheet!UU19),Reference_sheet!$B$59:$D$64,3,FALSE))))</f>
        <v/>
      </c>
      <c r="EA20" s="4" t="str">
        <f>IF(correction_sheet!$ALH19=0,"NA",IF(correction_sheet!$A19="","",IF(COUNT(correction_sheet!RX19,correction_sheet!SQ19,correction_sheet!TJ19,correction_sheet!UC19,correction_sheet!UV19)&lt;4,"NA",VLOOKUP(SUM(correction_sheet!RX19,correction_sheet!SQ19,correction_sheet!TJ19,correction_sheet!UC19,correction_sheet!UV19),Reference_sheet!$B$59:$D$64,3,FALSE))))</f>
        <v/>
      </c>
      <c r="EB20" s="4" t="str">
        <f>IF(correction_sheet!$ALH19=0,"NA",IF(correction_sheet!$A19="","",IF(COUNT(correction_sheet!RY19,correction_sheet!SR19,correction_sheet!TK19,correction_sheet!UD19,correction_sheet!UW19)&lt;4,"NA",VLOOKUP(SUM(correction_sheet!RY19,correction_sheet!SR19,correction_sheet!TK19,correction_sheet!UD19,correction_sheet!UW19),Reference_sheet!$B$59:$D$64,3,FALSE))))</f>
        <v/>
      </c>
      <c r="EC20" s="4" t="str">
        <f>IF(correction_sheet!$ALH19=0,"NA",IF(correction_sheet!$A19="","",IF(COUNT(correction_sheet!RZ19,correction_sheet!SS19,correction_sheet!TL19,correction_sheet!UE19,correction_sheet!UX19)&lt;4,"NA",VLOOKUP(SUM(correction_sheet!RZ19,correction_sheet!SS19,correction_sheet!TL19,correction_sheet!UE19,correction_sheet!UX19),Reference_sheet!$B$59:$D$64,3,FALSE))))</f>
        <v/>
      </c>
      <c r="ED20" s="4" t="str">
        <f>IF(correction_sheet!$ALH19=0,"NA",IF(correction_sheet!$A19="","",IF(COUNT(correction_sheet!SA19,correction_sheet!ST19,correction_sheet!TM19,correction_sheet!UF19,correction_sheet!UY19)&lt;4,"NA",VLOOKUP(SUM(correction_sheet!SA19,correction_sheet!ST19,correction_sheet!TM19,correction_sheet!UF19,correction_sheet!UY19),Reference_sheet!$B$59:$D$64,3,FALSE))))</f>
        <v/>
      </c>
      <c r="EE20" s="4" t="str">
        <f>IF(correction_sheet!$ALH19=0,"NA",IF(correction_sheet!$A19="","",IF(COUNT(correction_sheet!SB19,correction_sheet!SU19,correction_sheet!TN19,correction_sheet!UG19,correction_sheet!UZ19)&lt;4,"NA",VLOOKUP(SUM(correction_sheet!SB19,correction_sheet!SU19,correction_sheet!TN19,correction_sheet!UG19,correction_sheet!UZ19),Reference_sheet!$B$59:$D$64,3,FALSE))))</f>
        <v/>
      </c>
      <c r="EF20" s="4" t="str">
        <f>IF(correction_sheet!$ALH19=0,"NA",IF(correction_sheet!$A19="","",IF(COUNT(correction_sheet!WM19,correction_sheet!VA19,correction_sheet!VT19,correction_sheet!XF19,correction_sheet!XY19)&lt;4,"NA",VLOOKUP(SUM(correction_sheet!WM19,correction_sheet!VA19,correction_sheet!VT19,correction_sheet!XF19,correction_sheet!XY19),Reference_sheet!$B$67:$D$72,3,FALSE))))</f>
        <v/>
      </c>
      <c r="EG20" s="4" t="str">
        <f>IF(correction_sheet!$ALH19=0,"NA",IF(correction_sheet!$A19="","",IF(COUNT(correction_sheet!WN19,correction_sheet!VB19,correction_sheet!VU19,correction_sheet!XG19,correction_sheet!XZ19)&lt;4,"NA",VLOOKUP(SUM(correction_sheet!WN19,correction_sheet!VB19,correction_sheet!VU19,correction_sheet!XG19,correction_sheet!XZ19),Reference_sheet!$B$67:$D$72,3,FALSE))))</f>
        <v/>
      </c>
      <c r="EH20" s="4" t="str">
        <f>IF(correction_sheet!$ALH19=0,"NA",IF(correction_sheet!$A19="","",IF(COUNT(correction_sheet!WO19,correction_sheet!VC19,correction_sheet!VV19,correction_sheet!XH19,correction_sheet!YA19)&lt;4,"NA",VLOOKUP(SUM(correction_sheet!WO19,correction_sheet!VC19,correction_sheet!VV19,correction_sheet!XH19,correction_sheet!YA19),Reference_sheet!$B$67:$D$72,3,FALSE))))</f>
        <v/>
      </c>
      <c r="EI20" s="4" t="str">
        <f>IF(correction_sheet!$ALH19=0,"NA",IF(correction_sheet!$A19="","",IF(COUNT(correction_sheet!WP19,correction_sheet!VD19,correction_sheet!VW19,correction_sheet!XI19,correction_sheet!YB19)&lt;4,"NA",VLOOKUP(SUM(correction_sheet!WP19,correction_sheet!VD19,correction_sheet!VW19,correction_sheet!XI19,correction_sheet!YB19),Reference_sheet!$B$67:$D$72,3,FALSE))))</f>
        <v/>
      </c>
      <c r="EJ20" s="4" t="str">
        <f>IF(correction_sheet!$ALH19=0,"NA",IF(correction_sheet!$A19="","",IF(COUNT(correction_sheet!WQ19,correction_sheet!VE19,correction_sheet!VX19,correction_sheet!XJ19,correction_sheet!YC19)&lt;4,"NA",VLOOKUP(SUM(correction_sheet!WQ19,correction_sheet!VE19,correction_sheet!VX19,correction_sheet!XJ19,correction_sheet!YC19),Reference_sheet!$B$67:$D$72,3,FALSE))))</f>
        <v/>
      </c>
      <c r="EK20" s="4" t="str">
        <f>IF(correction_sheet!$ALH19=0,"NA",IF(correction_sheet!$A19="","",IF(COUNT(correction_sheet!WR19,correction_sheet!VF19,correction_sheet!VY19,correction_sheet!XK19,correction_sheet!YD19)&lt;4,"NA",VLOOKUP(SUM(correction_sheet!WR19,correction_sheet!VF19,correction_sheet!VY19,correction_sheet!XK19,correction_sheet!YD19),Reference_sheet!$B$67:$D$72,3,FALSE))))</f>
        <v/>
      </c>
      <c r="EL20" s="4" t="str">
        <f>IF(correction_sheet!$ALH19=0,"NA",IF(correction_sheet!$A19="","",IF(COUNT(correction_sheet!WS19,correction_sheet!VG19,correction_sheet!VZ19,correction_sheet!XL19,correction_sheet!YE19)&lt;4,"NA",VLOOKUP(SUM(correction_sheet!WS19,correction_sheet!VG19,correction_sheet!VZ19,correction_sheet!XL19,correction_sheet!YE19),Reference_sheet!$B$67:$D$72,3,FALSE))))</f>
        <v/>
      </c>
      <c r="EM20" s="4" t="str">
        <f>IF(correction_sheet!$ALH19=0,"NA",IF(correction_sheet!$A19="","",IF(COUNT(correction_sheet!WT19,correction_sheet!VH19,correction_sheet!WA19,correction_sheet!XM19,correction_sheet!YF19)&lt;4,"NA",VLOOKUP(SUM(correction_sheet!WT19,correction_sheet!VH19,correction_sheet!WA19,correction_sheet!XM19,correction_sheet!YF19),Reference_sheet!$B$67:$D$72,3,FALSE))))</f>
        <v/>
      </c>
      <c r="EN20" s="4" t="str">
        <f>IF(correction_sheet!$ALH19=0,"NA",IF(correction_sheet!$A19="","",IF(COUNT(correction_sheet!WU19,correction_sheet!VI19,correction_sheet!WB19,correction_sheet!XN19,correction_sheet!YG19)&lt;4,"NA",VLOOKUP(SUM(correction_sheet!WU19,correction_sheet!VI19,correction_sheet!WB19,correction_sheet!XN19,correction_sheet!YG19),Reference_sheet!$B$67:$D$72,3,FALSE))))</f>
        <v/>
      </c>
      <c r="EO20" s="4" t="str">
        <f>IF(correction_sheet!$ALH19=0,"NA",IF(correction_sheet!$A19="","",IF(COUNT(correction_sheet!WV19,correction_sheet!VJ19,correction_sheet!WC19,correction_sheet!XO19,correction_sheet!YH19)&lt;4,"NA",VLOOKUP(SUM(correction_sheet!WV19,correction_sheet!VJ19,correction_sheet!WC19,correction_sheet!XO19,correction_sheet!YH19),Reference_sheet!$B$67:$D$72,3,FALSE))))</f>
        <v/>
      </c>
      <c r="EP20" s="4" t="str">
        <f>IF(correction_sheet!$ALH19=0,"NA",IF(correction_sheet!$A19="","",IF(COUNT(correction_sheet!WW19,correction_sheet!VK19,correction_sheet!WD19,correction_sheet!XP19,correction_sheet!YI19)&lt;4,"NA",VLOOKUP(SUM(correction_sheet!WW19,correction_sheet!VK19,correction_sheet!WD19,correction_sheet!XP19,correction_sheet!YI19),Reference_sheet!$B$67:$D$72,3,FALSE))))</f>
        <v/>
      </c>
      <c r="EQ20" s="4" t="str">
        <f>IF(correction_sheet!$ALH19=0,"NA",IF(correction_sheet!$A19="","",IF(COUNT(correction_sheet!WX19,correction_sheet!VL19,correction_sheet!WE19,correction_sheet!XQ19,correction_sheet!YJ19)&lt;4,"NA",VLOOKUP(SUM(correction_sheet!WX19,correction_sheet!VL19,correction_sheet!WE19,correction_sheet!XQ19,correction_sheet!YJ19),Reference_sheet!$B$67:$D$72,3,FALSE))))</f>
        <v/>
      </c>
      <c r="ER20" s="4" t="str">
        <f>IF(correction_sheet!$ALH19=0,"NA",IF(correction_sheet!$A19="","",IF(COUNT(correction_sheet!WY19,correction_sheet!VM19,correction_sheet!WF19,correction_sheet!XR19,correction_sheet!YK19)&lt;4,"NA",VLOOKUP(SUM(correction_sheet!WY19,correction_sheet!VM19,correction_sheet!WF19,correction_sheet!XR19,correction_sheet!YK19),Reference_sheet!$B$67:$D$72,3,FALSE))))</f>
        <v/>
      </c>
      <c r="ES20" s="4" t="str">
        <f>IF(correction_sheet!$ALH19=0,"NA",IF(correction_sheet!$A19="","",IF(COUNT(correction_sheet!WZ19,correction_sheet!VN19,correction_sheet!WG19,correction_sheet!XS19,correction_sheet!YL19)&lt;4,"NA",VLOOKUP(SUM(correction_sheet!WZ19,correction_sheet!VN19,correction_sheet!WG19,correction_sheet!XS19,correction_sheet!YL19),Reference_sheet!$B$67:$D$72,3,FALSE))))</f>
        <v/>
      </c>
      <c r="ET20" s="4" t="str">
        <f>IF(correction_sheet!$ALH19=0,"NA",IF(correction_sheet!$A19="","",IF(COUNT(correction_sheet!XA19,correction_sheet!VO19,correction_sheet!WH19,correction_sheet!XT19,correction_sheet!YM19)&lt;4,"NA",VLOOKUP(SUM(correction_sheet!XA19,correction_sheet!VO19,correction_sheet!WH19,correction_sheet!XT19,correction_sheet!YM19),Reference_sheet!$B$67:$D$72,3,FALSE))))</f>
        <v/>
      </c>
      <c r="EU20" s="4" t="str">
        <f>IF(correction_sheet!$ALH19=0,"NA",IF(correction_sheet!$A19="","",IF(COUNT(correction_sheet!XB19,correction_sheet!VP19,correction_sheet!WI19,correction_sheet!XU19,correction_sheet!YN19)&lt;4,"NA",VLOOKUP(SUM(correction_sheet!XB19,correction_sheet!VP19,correction_sheet!WI19,correction_sheet!XU19,correction_sheet!YN19),Reference_sheet!$B$67:$D$72,3,FALSE))))</f>
        <v/>
      </c>
      <c r="EV20" s="4" t="str">
        <f>IF(correction_sheet!$ALH19=0,"NA",IF(correction_sheet!$A19="","",IF(COUNT(correction_sheet!XC19,correction_sheet!VQ19,correction_sheet!WJ19,correction_sheet!XV19,correction_sheet!YO19)&lt;4,"NA",VLOOKUP(SUM(correction_sheet!XC19,correction_sheet!VQ19,correction_sheet!WJ19,correction_sheet!XV19,correction_sheet!YO19),Reference_sheet!$B$67:$D$72,3,FALSE))))</f>
        <v/>
      </c>
      <c r="EW20" s="4" t="str">
        <f>IF(correction_sheet!$ALH19=0,"NA",IF(correction_sheet!$A19="","",IF(COUNT(correction_sheet!XD19,correction_sheet!VR19,correction_sheet!WK19,correction_sheet!XW19,correction_sheet!YP19)&lt;4,"NA",VLOOKUP(SUM(correction_sheet!XD19,correction_sheet!VR19,correction_sheet!WK19,correction_sheet!XW19,correction_sheet!YP19),Reference_sheet!$B$67:$D$72,3,FALSE))))</f>
        <v/>
      </c>
      <c r="EX20" s="4" t="str">
        <f>IF(correction_sheet!$ALH19=0,"NA",IF(correction_sheet!$A19="","",IF(COUNT(correction_sheet!XE19,correction_sheet!VS19,correction_sheet!WL19,correction_sheet!XX19,correction_sheet!YQ19)&lt;4,"NA",VLOOKUP(SUM(correction_sheet!XE19,correction_sheet!VS19,correction_sheet!WL19,correction_sheet!XX19,correction_sheet!YQ19),Reference_sheet!$B$67:$D$72,3,FALSE))))</f>
        <v/>
      </c>
      <c r="EY20" s="4" t="str">
        <f>IF(correction_sheet!$ALH19&lt;2,"NA",IF(correction_sheet!$A19="","",IF(COUNT(correction_sheet!AAD19,correction_sheet!AAW19,correction_sheet!ADB19,correction_sheet!ADU19,correction_sheet!AKJ19)&lt;4,"NA",VLOOKUP((SUM(correction_sheet!AAD19,correction_sheet!AAW19,correction_sheet!ADB19,correction_sheet!ADU19,correction_sheet!AKJ19)),Reference_sheet!$B$77:$D$87,3,FALSE))))</f>
        <v/>
      </c>
      <c r="EZ20" s="4" t="str">
        <f>IF(correction_sheet!$ALH19&lt;2,"NA",IF(correction_sheet!$A19="","",IF(COUNT(correction_sheet!AAE19,correction_sheet!AAX19,correction_sheet!ADC19,correction_sheet!ADV19,correction_sheet!AKK19)&lt;4,"NA",VLOOKUP((SUM(correction_sheet!AAE19,correction_sheet!AAX19,correction_sheet!ADC19,correction_sheet!ADV19,correction_sheet!AKK19)),Reference_sheet!$B$77:$D$87,3,FALSE))))</f>
        <v/>
      </c>
      <c r="FA20" s="4" t="str">
        <f>IF(correction_sheet!$ALH19&lt;2,"NA",IF(correction_sheet!$A19="","",IF(COUNT(correction_sheet!AAF19,correction_sheet!AAY19,correction_sheet!ADD19,correction_sheet!ADW19,correction_sheet!AKL19)&lt;4,"NA",VLOOKUP((SUM(correction_sheet!AAF19,correction_sheet!AAY19,correction_sheet!ADD19,correction_sheet!ADW19,correction_sheet!AKL19)),Reference_sheet!$B$77:$D$87,3,FALSE))))</f>
        <v/>
      </c>
      <c r="FB20" s="4" t="str">
        <f>IF(correction_sheet!$ALH19&lt;2,"NA",IF(correction_sheet!$A19="","",IF(COUNT(correction_sheet!AAG19,correction_sheet!AAZ19,correction_sheet!ADE19,correction_sheet!ADX19,correction_sheet!AKM19)&lt;4,"NA",VLOOKUP((SUM(correction_sheet!AAG19,correction_sheet!AAZ19,correction_sheet!ADE19,correction_sheet!ADX19,correction_sheet!AKM19)),Reference_sheet!$B$77:$D$87,3,FALSE))))</f>
        <v/>
      </c>
      <c r="FC20" s="4" t="str">
        <f>IF(correction_sheet!$ALH19&lt;2,"NA",IF(correction_sheet!$A19="","",IF(COUNT(correction_sheet!AAH19,correction_sheet!ABA19,correction_sheet!ADF19,correction_sheet!ADY19,correction_sheet!AKN19)&lt;4,"NA",VLOOKUP((SUM(correction_sheet!AAH19,correction_sheet!ABA19,correction_sheet!ADF19,correction_sheet!ADY19,correction_sheet!AKN19)),Reference_sheet!$B$77:$D$87,3,FALSE))))</f>
        <v/>
      </c>
      <c r="FD20" s="4" t="str">
        <f>IF(correction_sheet!$ALH19&lt;2,"NA",IF(correction_sheet!$A19="","",IF(COUNT(correction_sheet!AAI19,correction_sheet!ABB19,correction_sheet!ADG19,correction_sheet!ADZ19,correction_sheet!AKO19)&lt;4,"NA",VLOOKUP((SUM(correction_sheet!AAI19,correction_sheet!ABB19,correction_sheet!ADG19,correction_sheet!ADZ19,correction_sheet!AKO19)),Reference_sheet!$B$77:$D$87,3,FALSE))))</f>
        <v/>
      </c>
      <c r="FE20" s="4" t="str">
        <f>IF(correction_sheet!$ALH19&lt;2,"NA",IF(correction_sheet!$A19="","",IF(COUNT(correction_sheet!AAJ19,correction_sheet!ABC19,correction_sheet!ADH19,correction_sheet!AEA19,correction_sheet!AKP19)&lt;4,"NA",VLOOKUP((SUM(correction_sheet!AAJ19,correction_sheet!ABC19,correction_sheet!ADH19,correction_sheet!AEA19,correction_sheet!AKP19)),Reference_sheet!$B$77:$D$87,3,FALSE))))</f>
        <v/>
      </c>
      <c r="FF20" s="4" t="str">
        <f>IF(correction_sheet!$ALH19&lt;2,"NA",IF(correction_sheet!$A19="","",IF(COUNT(correction_sheet!AAK19,correction_sheet!ABD19,correction_sheet!ADI19,correction_sheet!AEB19,correction_sheet!AKQ19)&lt;4,"NA",VLOOKUP((SUM(correction_sheet!AAK19,correction_sheet!ABD19,correction_sheet!ADI19,correction_sheet!AEB19,correction_sheet!AKQ19)),Reference_sheet!$B$77:$D$87,3,FALSE))))</f>
        <v/>
      </c>
      <c r="FG20" s="4" t="str">
        <f>IF(correction_sheet!$ALH19&lt;2,"NA",IF(correction_sheet!$A19="","",IF(COUNT(correction_sheet!AAL19,correction_sheet!ABE19,correction_sheet!ADJ19,correction_sheet!AEC19,correction_sheet!AKR19)&lt;4,"NA",VLOOKUP((SUM(correction_sheet!AAL19,correction_sheet!ABE19,correction_sheet!ADJ19,correction_sheet!AEC19,correction_sheet!AKR19)),Reference_sheet!$B$77:$D$87,3,FALSE))))</f>
        <v/>
      </c>
      <c r="FH20" s="4" t="str">
        <f>IF(correction_sheet!$ALH19&lt;2,"NA",IF(correction_sheet!$A19="","",IF(COUNT(correction_sheet!AAM19,correction_sheet!ABF19,correction_sheet!ADK19,correction_sheet!AED19,correction_sheet!AKS19)&lt;4,"NA",VLOOKUP((SUM(correction_sheet!AAM19,correction_sheet!ABF19,correction_sheet!ADK19,correction_sheet!AED19,correction_sheet!AKS19)),Reference_sheet!$B$77:$D$87,3,FALSE))))</f>
        <v/>
      </c>
      <c r="FI20" s="4" t="str">
        <f>IF(correction_sheet!$ALH19&lt;2,"NA",IF(correction_sheet!$A19="","",IF(COUNT(correction_sheet!AAN19,correction_sheet!ABG19,correction_sheet!ADL19,correction_sheet!AEE19,correction_sheet!AKT19)&lt;4,"NA",VLOOKUP((SUM(correction_sheet!AAN19,correction_sheet!ABG19,correction_sheet!ADL19,correction_sheet!AEE19,correction_sheet!AKT19)),Reference_sheet!$B$77:$D$87,3,FALSE))))</f>
        <v/>
      </c>
      <c r="FJ20" s="4" t="str">
        <f>IF(correction_sheet!$ALH19&lt;2,"NA",IF(correction_sheet!$A19="","",IF(COUNT(correction_sheet!AAO19,correction_sheet!ABH19,correction_sheet!ADM19,correction_sheet!AEF19,correction_sheet!AKU19)&lt;4,"NA",VLOOKUP((SUM(correction_sheet!AAO19,correction_sheet!ABH19,correction_sheet!ADM19,correction_sheet!AEF19,correction_sheet!AKU19)),Reference_sheet!$B$77:$D$87,3,FALSE))))</f>
        <v/>
      </c>
      <c r="FK20" s="4" t="str">
        <f>IF(correction_sheet!$ALH19&lt;2,"NA",IF(correction_sheet!$A19="","",IF(COUNT(correction_sheet!AAP19,correction_sheet!ABI19,correction_sheet!ADN19,correction_sheet!AEG19,correction_sheet!AKV19)&lt;4,"NA",VLOOKUP((SUM(correction_sheet!AAP19,correction_sheet!ABI19,correction_sheet!ADN19,correction_sheet!AEG19,correction_sheet!AKV19)),Reference_sheet!$B$77:$D$87,3,FALSE))))</f>
        <v/>
      </c>
      <c r="FL20" s="4" t="str">
        <f>IF(correction_sheet!$ALH19&lt;2,"NA",IF(correction_sheet!$A19="","",IF(COUNT(correction_sheet!AAQ19,correction_sheet!ABJ19,correction_sheet!ADO19,correction_sheet!AEH19,correction_sheet!AKW19)&lt;4,"NA",VLOOKUP((SUM(correction_sheet!AAQ19,correction_sheet!ABJ19,correction_sheet!ADO19,correction_sheet!AEH19,correction_sheet!AKW19)),Reference_sheet!$B$77:$D$87,3,FALSE))))</f>
        <v/>
      </c>
      <c r="FM20" s="4" t="str">
        <f>IF(correction_sheet!$ALH19&lt;2,"NA",IF(correction_sheet!$A19="","",IF(COUNT(correction_sheet!AAR19,correction_sheet!ABK19,correction_sheet!ADP19,correction_sheet!AEI19,correction_sheet!AKX19)&lt;4,"NA",VLOOKUP((SUM(correction_sheet!AAR19,correction_sheet!ABK19,correction_sheet!ADP19,correction_sheet!AEI19,correction_sheet!AKX19)),Reference_sheet!$B$77:$D$87,3,FALSE))))</f>
        <v/>
      </c>
      <c r="FN20" s="4" t="str">
        <f>IF(correction_sheet!$ALH19&lt;2,"NA",IF(correction_sheet!$A19="","",IF(COUNT(correction_sheet!AAS19,correction_sheet!ABL19,correction_sheet!ADQ19,correction_sheet!AEJ19,correction_sheet!AKY19)&lt;4,"NA",VLOOKUP((SUM(correction_sheet!AAS19,correction_sheet!ABL19,correction_sheet!ADQ19,correction_sheet!AEJ19,correction_sheet!AKY19)),Reference_sheet!$B$77:$D$87,3,FALSE))))</f>
        <v/>
      </c>
      <c r="FO20" s="4" t="str">
        <f>IF(correction_sheet!$ALH19&lt;2,"NA",IF(correction_sheet!$A19="","",IF(COUNT(correction_sheet!AAT19,correction_sheet!ABM19,correction_sheet!ADR19,correction_sheet!AEK19,correction_sheet!AKZ19)&lt;4,"NA",VLOOKUP((SUM(correction_sheet!AAT19,correction_sheet!ABM19,correction_sheet!ADR19,correction_sheet!AEK19,correction_sheet!AKZ19)),Reference_sheet!$B$77:$D$87,3,FALSE))))</f>
        <v/>
      </c>
      <c r="FP20" s="4" t="str">
        <f>IF(correction_sheet!$ALH19&lt;2,"NA",IF(correction_sheet!$A19="","",IF(COUNT(correction_sheet!AAU19,correction_sheet!ABN19,correction_sheet!ADS19,correction_sheet!AEL19,correction_sheet!ALA19)&lt;4,"NA",VLOOKUP((SUM(correction_sheet!AAU19,correction_sheet!ABN19,correction_sheet!ADS19,correction_sheet!AEL19,correction_sheet!ALA19)),Reference_sheet!$B$77:$D$87,3,FALSE))))</f>
        <v/>
      </c>
      <c r="FQ20" s="4" t="str">
        <f>IF(correction_sheet!$ALH19&lt;2,"NA",IF(correction_sheet!$A19="","",IF(COUNT(correction_sheet!AAV19,correction_sheet!ABO19,correction_sheet!ADT19,correction_sheet!AEM19,correction_sheet!ALB19)&lt;4,"NA",VLOOKUP((SUM(correction_sheet!AAV19,correction_sheet!ABO19,correction_sheet!ADT19,correction_sheet!AEM19,correction_sheet!ALB19)),Reference_sheet!$B$77:$D$87,3,FALSE))))</f>
        <v/>
      </c>
      <c r="FR20" s="4" t="str">
        <f>IF(correction_sheet!$ALH19&lt;2,"NA",IF(correction_sheet!$A19="","",IF(COUNT(correction_sheet!AEN19,correction_sheet!AFG19,correction_sheet!AFZ19,correction_sheet!AGS19,correction_sheet!AJQ19)&lt;4,"NA",VLOOKUP((SUM(correction_sheet!AEN19,correction_sheet!AFG19,correction_sheet!AFZ19,correction_sheet!AGS19,correction_sheet!AJQ19)),Reference_sheet!$B$91:$D$96,3,FALSE))))</f>
        <v/>
      </c>
      <c r="FS20" s="4" t="str">
        <f>IF(correction_sheet!$ALH19&lt;2,"NA",IF(correction_sheet!$A19="","",IF(COUNT(correction_sheet!AEO19,correction_sheet!AFH19,correction_sheet!AGA19,correction_sheet!AGT19,correction_sheet!AJR19)&lt;4,"NA",VLOOKUP((SUM(correction_sheet!AEO19,correction_sheet!AFH19,correction_sheet!AGA19,correction_sheet!AGT19,correction_sheet!AJR19)),Reference_sheet!$B$91:$D$96,3,FALSE))))</f>
        <v/>
      </c>
      <c r="FT20" s="4" t="str">
        <f>IF(correction_sheet!$ALH19&lt;2,"NA",IF(correction_sheet!$A19="","",IF(COUNT(correction_sheet!AEP19,correction_sheet!AFI19,correction_sheet!AGB19,correction_sheet!AGU19,correction_sheet!AJS19)&lt;4,"NA",VLOOKUP((SUM(correction_sheet!AEP19,correction_sheet!AFI19,correction_sheet!AGB19,correction_sheet!AGU19,correction_sheet!AJS19)),Reference_sheet!$B$91:$D$96,3,FALSE))))</f>
        <v/>
      </c>
      <c r="FU20" s="4" t="str">
        <f>IF(correction_sheet!$ALH19&lt;2,"NA",IF(correction_sheet!$A19="","",IF(COUNT(correction_sheet!AEQ19,correction_sheet!AFJ19,correction_sheet!AGC19,correction_sheet!AGV19,correction_sheet!AJT19)&lt;4,"NA",VLOOKUP((SUM(correction_sheet!AEQ19,correction_sheet!AFJ19,correction_sheet!AGC19,correction_sheet!AGV19,correction_sheet!AJT19)),Reference_sheet!$B$91:$D$96,3,FALSE))))</f>
        <v/>
      </c>
      <c r="FV20" s="4" t="str">
        <f>IF(correction_sheet!$ALH19&lt;2,"NA",IF(correction_sheet!$A19="","",IF(COUNT(correction_sheet!AER19,correction_sheet!AFK19,correction_sheet!AGD19,correction_sheet!AGW19,correction_sheet!AJU19)&lt;4,"NA",VLOOKUP((SUM(correction_sheet!AER19,correction_sheet!AFK19,correction_sheet!AGD19,correction_sheet!AGW19,correction_sheet!AJU19)),Reference_sheet!$B$91:$D$96,3,FALSE))))</f>
        <v/>
      </c>
      <c r="FW20" s="4" t="str">
        <f>IF(correction_sheet!$ALH19&lt;2,"NA",IF(correction_sheet!$A19="","",IF(COUNT(correction_sheet!AES19,correction_sheet!AFL19,correction_sheet!AGE19,correction_sheet!AGX19,correction_sheet!AJV19)&lt;4,"NA",VLOOKUP((SUM(correction_sheet!AES19,correction_sheet!AFL19,correction_sheet!AGE19,correction_sheet!AGX19,correction_sheet!AJV19)),Reference_sheet!$B$91:$D$96,3,FALSE))))</f>
        <v/>
      </c>
      <c r="FX20" s="4" t="str">
        <f>IF(correction_sheet!$ALH19&lt;2,"NA",IF(correction_sheet!$A19="","",IF(COUNT(correction_sheet!AET19,correction_sheet!AFM19,correction_sheet!AGF19,correction_sheet!AGY19,correction_sheet!AJW19)&lt;4,"NA",VLOOKUP((SUM(correction_sheet!AET19,correction_sheet!AFM19,correction_sheet!AGF19,correction_sheet!AGY19,correction_sheet!AJW19)),Reference_sheet!$B$91:$D$96,3,FALSE))))</f>
        <v/>
      </c>
      <c r="FY20" s="4" t="str">
        <f>IF(correction_sheet!$ALH19&lt;2,"NA",IF(correction_sheet!$A19="","",IF(COUNT(correction_sheet!AEU19,correction_sheet!AFN19,correction_sheet!AGG19,correction_sheet!AGZ19,correction_sheet!AJX19)&lt;4,"NA",VLOOKUP((SUM(correction_sheet!AEU19,correction_sheet!AFN19,correction_sheet!AGG19,correction_sheet!AGZ19,correction_sheet!AJX19)),Reference_sheet!$B$91:$D$96,3,FALSE))))</f>
        <v/>
      </c>
      <c r="FZ20" s="4" t="str">
        <f>IF(correction_sheet!$ALH19&lt;2,"NA",IF(correction_sheet!$A19="","",IF(COUNT(correction_sheet!AEV19,correction_sheet!AFO19,correction_sheet!AGH19,correction_sheet!AHA19,correction_sheet!AJY19)&lt;4,"NA",VLOOKUP((SUM(correction_sheet!AEV19,correction_sheet!AFO19,correction_sheet!AGH19,correction_sheet!AHA19,correction_sheet!AJY19)),Reference_sheet!$B$91:$D$96,3,FALSE))))</f>
        <v/>
      </c>
      <c r="GA20" s="4" t="str">
        <f>IF(correction_sheet!$ALH19&lt;2,"NA",IF(correction_sheet!$A19="","",IF(COUNT(correction_sheet!AEW19,correction_sheet!AFP19,correction_sheet!AGI19,correction_sheet!AHB19,correction_sheet!AJZ19)&lt;4,"NA",VLOOKUP((SUM(correction_sheet!AEW19,correction_sheet!AFP19,correction_sheet!AGI19,correction_sheet!AHB19,correction_sheet!AJZ19)),Reference_sheet!$B$91:$D$96,3,FALSE))))</f>
        <v/>
      </c>
      <c r="GB20" s="4" t="str">
        <f>IF(correction_sheet!$ALH19&lt;2,"NA",IF(correction_sheet!$A19="","",IF(COUNT(correction_sheet!AEX19,correction_sheet!AFQ19,correction_sheet!AGJ19,correction_sheet!AHC19,correction_sheet!AKA19)&lt;4,"NA",VLOOKUP((SUM(correction_sheet!AEX19,correction_sheet!AFQ19,correction_sheet!AGJ19,correction_sheet!AHC19,correction_sheet!AKA19)),Reference_sheet!$B$91:$D$96,3,FALSE))))</f>
        <v/>
      </c>
      <c r="GC20" s="4" t="str">
        <f>IF(correction_sheet!$ALH19&lt;2,"NA",IF(correction_sheet!$A19="","",IF(COUNT(correction_sheet!AEY19,correction_sheet!AFR19,correction_sheet!AGK19,correction_sheet!AHD19,correction_sheet!AKB19)&lt;4,"NA",VLOOKUP((SUM(correction_sheet!AEY19,correction_sheet!AFR19,correction_sheet!AGK19,correction_sheet!AHD19,correction_sheet!AKB19)),Reference_sheet!$B$91:$D$96,3,FALSE))))</f>
        <v/>
      </c>
      <c r="GD20" s="4" t="str">
        <f>IF(correction_sheet!$ALH19&lt;2,"NA",IF(correction_sheet!$A19="","",IF(COUNT(correction_sheet!AEZ19,correction_sheet!AFS19,correction_sheet!AGL19,correction_sheet!AHE19,correction_sheet!AKC19)&lt;4,"NA",VLOOKUP((SUM(correction_sheet!AEZ19,correction_sheet!AFS19,correction_sheet!AGL19,correction_sheet!AHE19,correction_sheet!AKC19)),Reference_sheet!$B$91:$D$96,3,FALSE))))</f>
        <v/>
      </c>
      <c r="GE20" s="4" t="str">
        <f>IF(correction_sheet!$ALH19&lt;2,"NA",IF(correction_sheet!$A19="","",IF(COUNT(correction_sheet!AFA19,correction_sheet!AFT19,correction_sheet!AGM19,correction_sheet!AHF19,correction_sheet!AKD19)&lt;4,"NA",VLOOKUP((SUM(correction_sheet!AFA19,correction_sheet!AFT19,correction_sheet!AGM19,correction_sheet!AHF19,correction_sheet!AKD19)),Reference_sheet!$B$91:$D$96,3,FALSE))))</f>
        <v/>
      </c>
      <c r="GF20" s="4" t="str">
        <f>IF(correction_sheet!$ALH19&lt;2,"NA",IF(correction_sheet!$A19="","",IF(COUNT(correction_sheet!AFB19,correction_sheet!AFU19,correction_sheet!AGN19,correction_sheet!AHG19,correction_sheet!AKE19)&lt;4,"NA",VLOOKUP((SUM(correction_sheet!AFB19,correction_sheet!AFU19,correction_sheet!AGN19,correction_sheet!AHG19,correction_sheet!AKE19)),Reference_sheet!$B$91:$D$96,3,FALSE))))</f>
        <v/>
      </c>
      <c r="GG20" s="4" t="str">
        <f>IF(correction_sheet!$ALH19&lt;2,"NA",IF(correction_sheet!$A19="","",IF(COUNT(correction_sheet!AFC19,correction_sheet!AFV19,correction_sheet!AGO19,correction_sheet!AHH19,correction_sheet!AKF19)&lt;4,"NA",VLOOKUP((SUM(correction_sheet!AFC19,correction_sheet!AFV19,correction_sheet!AGO19,correction_sheet!AHH19,correction_sheet!AKF19)),Reference_sheet!$B$91:$D$96,3,FALSE))))</f>
        <v/>
      </c>
      <c r="GH20" s="4" t="str">
        <f>IF(correction_sheet!$ALH19&lt;2,"NA",IF(correction_sheet!$A19="","",IF(COUNT(correction_sheet!AFD19,correction_sheet!AFW19,correction_sheet!AGP19,correction_sheet!AHI19,correction_sheet!AKG19)&lt;4,"NA",VLOOKUP((SUM(correction_sheet!AFD19,correction_sheet!AFW19,correction_sheet!AGP19,correction_sheet!AHI19,correction_sheet!AKG19)),Reference_sheet!$B$91:$D$96,3,FALSE))))</f>
        <v/>
      </c>
      <c r="GI20" s="4" t="str">
        <f>IF(correction_sheet!$ALH19&lt;2,"NA",IF(correction_sheet!$A19="","",IF(COUNT(correction_sheet!AFE19,correction_sheet!AFX19,correction_sheet!AGQ19,correction_sheet!AHJ19,correction_sheet!AKH19)&lt;4,"NA",VLOOKUP((SUM(correction_sheet!AFE19,correction_sheet!AFX19,correction_sheet!AGQ19,correction_sheet!AHJ19,correction_sheet!AKH19)),Reference_sheet!$B$91:$D$96,3,FALSE))))</f>
        <v/>
      </c>
      <c r="GJ20" s="4" t="str">
        <f>IF(correction_sheet!$ALH19&lt;2,"NA",IF(correction_sheet!$A19="","",IF(COUNT(correction_sheet!AFF19,correction_sheet!AFY19,correction_sheet!AGR19,correction_sheet!AHK19,correction_sheet!AKI19)&lt;4,"NA",VLOOKUP((SUM(correction_sheet!AFF19,correction_sheet!AFY19,correction_sheet!AGR19,correction_sheet!AHK19,correction_sheet!AKI19)),Reference_sheet!$B$91:$D$96,3,FALSE))))</f>
        <v/>
      </c>
      <c r="GK20" s="4" t="str">
        <f>IF(correction_sheet!$A19="","",IF(COUNT(C20,V20,AO20,BH20,CA20,CT20,DM20,EF20,EY20,FR20)&lt;8,"NA",SUM(IF(C20&gt;=Reference_sheet!$H$2,1,0),IF(V20&gt;=Reference_sheet!$I$2,1,0),IF(AO20&gt;=Reference_sheet!$J$2,1,0),IF(BH20&gt;=Reference_sheet!$K$2,1,0),IF(CA20&gt;=Reference_sheet!$L$2,1,0),IF(CT20&gt;=Reference_sheet!$M$2,1,0),IF(DM20&gt;=Reference_sheet!$N$2,1,0),IF(EF20&gt;=Reference_sheet!$O$2,1,0),IF(EY20&gt;=Reference_sheet!$P$2,1,0),IF(FR20&gt;=Reference_sheet!$Q$2,1,0))-COUNTIF(C20,"NA")-COUNTIF(V20,"NA")-COUNTIF(AO20,"NA")-COUNTIF(BH20,"NA")-COUNTIF(CA20,"NA")-COUNTIF(CT20,"NA")-COUNTIF(DM20,"NA")-COUNTIF(EF20,"NA")-COUNTIF(EY20,"NA")-COUNTIF(FR20,"NA")))</f>
        <v/>
      </c>
      <c r="GL20" s="4" t="str">
        <f>IF(correction_sheet!$A19="","",IF(COUNT(D20,W20,AP20,BI20,CB20,CU20,DN20,EG20,EZ20,FS20)&lt;8,"NA",SUM(IF(D20&gt;=Reference_sheet!$H$2,1,0),IF(W20&gt;=Reference_sheet!$I$2,1,0),IF(AP20&gt;=Reference_sheet!$J$2,1,0),IF(BI20&gt;=Reference_sheet!$K$2,1,0),IF(CB20&gt;=Reference_sheet!$L$2,1,0),IF(CU20&gt;=Reference_sheet!$M$2,1,0),IF(DN20&gt;=Reference_sheet!$N$2,1,0),IF(EG20&gt;=Reference_sheet!$O$2,1,0),IF(EZ20&gt;=Reference_sheet!$P$2,1,0),IF(FS20&gt;=Reference_sheet!$Q$2,1,0))-COUNTIF(D20,"NA")-COUNTIF(W20,"NA")-COUNTIF(AP20,"NA")-COUNTIF(BI20,"NA")-COUNTIF(CB20,"NA")-COUNTIF(CU20,"NA")-COUNTIF(DN20,"NA")-COUNTIF(EG20,"NA")-COUNTIF(EZ20,"NA")-COUNTIF(FS20,"NA")))</f>
        <v/>
      </c>
      <c r="GM20" s="4" t="str">
        <f>IF(correction_sheet!$A19="","",IF(COUNT(E20,X20,AQ20,BJ20,CC20,CV20,DO20,EH20,FA20,FT20)&lt;8,"NA",SUM(IF(E20&gt;=Reference_sheet!$H$2,1,0),IF(X20&gt;=Reference_sheet!$I$2,1,0),IF(AQ20&gt;=Reference_sheet!$J$2,1,0),IF(BJ20&gt;=Reference_sheet!$K$2,1,0),IF(CC20&gt;=Reference_sheet!$L$2,1,0),IF(CV20&gt;=Reference_sheet!$M$2,1,0),IF(DO20&gt;=Reference_sheet!$N$2,1,0),IF(EH20&gt;=Reference_sheet!$O$2,1,0),IF(FA20&gt;=Reference_sheet!$P$2,1,0),IF(FT20&gt;=Reference_sheet!$Q$2,1,0))-COUNTIF(E20,"NA")-COUNTIF(X20,"NA")-COUNTIF(AQ20,"NA")-COUNTIF(BJ20,"NA")-COUNTIF(CC20,"NA")-COUNTIF(CV20,"NA")-COUNTIF(DO20,"NA")-COUNTIF(EH20,"NA")-COUNTIF(FA20,"NA")-COUNTIF(FT20,"NA")))</f>
        <v/>
      </c>
      <c r="GN20" s="4" t="str">
        <f>IF(correction_sheet!$A19="","",IF(COUNT(F20,Y20,AR20,BK20,CD20,CW20,DP20,EI20,FB20,FU20)&lt;8,"NA",SUM(IF(F20&gt;=Reference_sheet!$H$2,1,0),IF(Y20&gt;=Reference_sheet!$I$2,1,0),IF(AR20&gt;=Reference_sheet!$J$2,1,0),IF(BK20&gt;=Reference_sheet!$K$2,1,0),IF(CD20&gt;=Reference_sheet!$L$2,1,0),IF(CW20&gt;=Reference_sheet!$M$2,1,0),IF(DP20&gt;=Reference_sheet!$N$2,1,0),IF(EI20&gt;=Reference_sheet!$O$2,1,0),IF(FB20&gt;=Reference_sheet!$P$2,1,0),IF(FU20&gt;=Reference_sheet!$Q$2,1,0))-COUNTIF(F20,"NA")-COUNTIF(Y20,"NA")-COUNTIF(AR20,"NA")-COUNTIF(BK20,"NA")-COUNTIF(CD20,"NA")-COUNTIF(CW20,"NA")-COUNTIF(DP20,"NA")-COUNTIF(EI20,"NA")-COUNTIF(FB20,"NA")-COUNTIF(FU20,"NA")))</f>
        <v/>
      </c>
      <c r="GO20" s="4" t="str">
        <f>IF(correction_sheet!$A19="","",IF(COUNT(G20,Z20,AS20,BL20,CE20,CX20,DQ20,EJ20,FC20,FV20)&lt;8,"NA",SUM(IF(G20&gt;=Reference_sheet!$H$2,1,0),IF(Z20&gt;=Reference_sheet!$I$2,1,0),IF(AS20&gt;=Reference_sheet!$J$2,1,0),IF(BL20&gt;=Reference_sheet!$K$2,1,0),IF(CE20&gt;=Reference_sheet!$L$2,1,0),IF(CX20&gt;=Reference_sheet!$M$2,1,0),IF(DQ20&gt;=Reference_sheet!$N$2,1,0),IF(EJ20&gt;=Reference_sheet!$O$2,1,0),IF(FC20&gt;=Reference_sheet!$P$2,1,0),IF(FV20&gt;=Reference_sheet!$Q$2,1,0))-COUNTIF(G20,"NA")-COUNTIF(Z20,"NA")-COUNTIF(AS20,"NA")-COUNTIF(BL20,"NA")-COUNTIF(CE20,"NA")-COUNTIF(CX20,"NA")-COUNTIF(DQ20,"NA")-COUNTIF(EJ20,"NA")-COUNTIF(FC20,"NA")-COUNTIF(FV20,"NA")))</f>
        <v/>
      </c>
      <c r="GP20" s="4" t="str">
        <f>IF(correction_sheet!$A19="","",IF(COUNT(H20,AA20,AT20,BM20,CF20,CY20,DR20,EK20,FD20,FW20)&lt;8,"NA",SUM(IF(H20&gt;=Reference_sheet!$H$2,1,0),IF(AA20&gt;=Reference_sheet!$I$2,1,0),IF(AT20&gt;=Reference_sheet!$J$2,1,0),IF(BM20&gt;=Reference_sheet!$K$2,1,0),IF(CF20&gt;=Reference_sheet!$L$2,1,0),IF(CY20&gt;=Reference_sheet!$M$2,1,0),IF(DR20&gt;=Reference_sheet!$N$2,1,0),IF(EK20&gt;=Reference_sheet!$O$2,1,0),IF(FD20&gt;=Reference_sheet!$P$2,1,0),IF(FW20&gt;=Reference_sheet!$Q$2,1,0))-COUNTIF(H20,"NA")-COUNTIF(AA20,"NA")-COUNTIF(AT20,"NA")-COUNTIF(BM20,"NA")-COUNTIF(CF20,"NA")-COUNTIF(CY20,"NA")-COUNTIF(DR20,"NA")-COUNTIF(EK20,"NA")-COUNTIF(FD20,"NA")-COUNTIF(FW20,"NA")))</f>
        <v/>
      </c>
      <c r="GQ20" s="4" t="str">
        <f>IF(correction_sheet!$A19="","",IF(COUNT(I20,AB20,AU20,BN20,CG20,CZ20,DS20,EL20,FE20,FX20)&lt;8,"NA",SUM(IF(I20&gt;=Reference_sheet!$H$2,1,0),IF(AB20&gt;=Reference_sheet!$I$2,1,0),IF(AU20&gt;=Reference_sheet!$J$2,1,0),IF(BN20&gt;=Reference_sheet!$K$2,1,0),IF(CG20&gt;=Reference_sheet!$L$2,1,0),IF(CZ20&gt;=Reference_sheet!$M$2,1,0),IF(DS20&gt;=Reference_sheet!$N$2,1,0),IF(EL20&gt;=Reference_sheet!$O$2,1,0),IF(FE20&gt;=Reference_sheet!$P$2,1,0),IF(FX20&gt;=Reference_sheet!$Q$2,1,0))-COUNTIF(I20,"NA")-COUNTIF(AB20,"NA")-COUNTIF(AU20,"NA")-COUNTIF(BN20,"NA")-COUNTIF(CG20,"NA")-COUNTIF(CZ20,"NA")-COUNTIF(DS20,"NA")-COUNTIF(EL20,"NA")-COUNTIF(FE20,"NA")-COUNTIF(FX20,"NA")))</f>
        <v/>
      </c>
      <c r="GR20" s="4" t="str">
        <f>IF(correction_sheet!$A19="","",IF(COUNT(J20,AC20,AV20,BO20,CH20,DA20,DT20,EM20,FF20,FY20)&lt;8,"NA",SUM(IF(J20&gt;=Reference_sheet!$H$2,1,0),IF(AC20&gt;=Reference_sheet!$I$2,1,0),IF(AV20&gt;=Reference_sheet!$J$2,1,0),IF(BO20&gt;=Reference_sheet!$K$2,1,0),IF(CH20&gt;=Reference_sheet!$L$2,1,0),IF(DA20&gt;=Reference_sheet!$M$2,1,0),IF(DT20&gt;=Reference_sheet!$N$2,1,0),IF(EM20&gt;=Reference_sheet!$O$2,1,0),IF(FF20&gt;=Reference_sheet!$P$2,1,0),IF(FY20&gt;=Reference_sheet!$Q$2,1,0))-COUNTIF(J20,"NA")-COUNTIF(AC20,"NA")-COUNTIF(AV20,"NA")-COUNTIF(BO20,"NA")-COUNTIF(CH20,"NA")-COUNTIF(DA20,"NA")-COUNTIF(DT20,"NA")-COUNTIF(EM20,"NA")-COUNTIF(FF20,"NA")-COUNTIF(FY20,"NA")))</f>
        <v/>
      </c>
      <c r="GS20" s="4" t="str">
        <f>IF(correction_sheet!$A19="","",IF(COUNT(K20,AD20,AW20,BP20,CI20,DB20,DU20,EN20,FG20,FZ20)&lt;8,"NA",SUM(IF(K20&gt;=Reference_sheet!$H$2,1,0),IF(AD20&gt;=Reference_sheet!$I$2,1,0),IF(AW20&gt;=Reference_sheet!$J$2,1,0),IF(BP20&gt;=Reference_sheet!$K$2,1,0),IF(CI20&gt;=Reference_sheet!$L$2,1,0),IF(DB20&gt;=Reference_sheet!$M$2,1,0),IF(DU20&gt;=Reference_sheet!$N$2,1,0),IF(EN20&gt;=Reference_sheet!$O$2,1,0),IF(FG20&gt;=Reference_sheet!$P$2,1,0),IF(FZ20&gt;=Reference_sheet!$Q$2,1,0))-COUNTIF(K20,"NA")-COUNTIF(AD20,"NA")-COUNTIF(AW20,"NA")-COUNTIF(BP20,"NA")-COUNTIF(CI20,"NA")-COUNTIF(DB20,"NA")-COUNTIF(DU20,"NA")-COUNTIF(EN20,"NA")-COUNTIF(FG20,"NA")-COUNTIF(FZ20,"NA")))</f>
        <v/>
      </c>
      <c r="GT20" s="4" t="str">
        <f>IF(correction_sheet!$A19="","",IF(COUNT(L20,AE20,AX20,BQ20,CJ20,DC20,DV20,EO20,FH20,GA20)&lt;8,"NA",SUM(IF(L20&gt;=Reference_sheet!$H$2,1,0),IF(AE20&gt;=Reference_sheet!$I$2,1,0),IF(AX20&gt;=Reference_sheet!$J$2,1,0),IF(BQ20&gt;=Reference_sheet!$K$2,1,0),IF(CJ20&gt;=Reference_sheet!$L$2,1,0),IF(DC20&gt;=Reference_sheet!$M$2,1,0),IF(DV20&gt;=Reference_sheet!$N$2,1,0),IF(EO20&gt;=Reference_sheet!$O$2,1,0),IF(FH20&gt;=Reference_sheet!$P$2,1,0),IF(GA20&gt;=Reference_sheet!$Q$2,1,0))-COUNTIF(L20,"NA")-COUNTIF(AE20,"NA")-COUNTIF(AX20,"NA")-COUNTIF(BQ20,"NA")-COUNTIF(CJ20,"NA")-COUNTIF(DC20,"NA")-COUNTIF(DV20,"NA")-COUNTIF(EO20,"NA")-COUNTIF(FH20,"NA")-COUNTIF(GA20,"NA")))</f>
        <v/>
      </c>
      <c r="GU20" s="4" t="str">
        <f>IF(correction_sheet!$A19="","",IF(COUNT(M20,AF20,AY20,BR20,CK20,DD20,DW20,EP20,FI20,GB20)&lt;8,"NA",SUM(IF(M20&gt;=Reference_sheet!$H$2,1,0),IF(AF20&gt;=Reference_sheet!$I$2,1,0),IF(AY20&gt;=Reference_sheet!$J$2,1,0),IF(BR20&gt;=Reference_sheet!$K$2,1,0),IF(CK20&gt;=Reference_sheet!$L$2,1,0),IF(DD20&gt;=Reference_sheet!$M$2,1,0),IF(DW20&gt;=Reference_sheet!$N$2,1,0),IF(EP20&gt;=Reference_sheet!$O$2,1,0),IF(FI20&gt;=Reference_sheet!$P$2,1,0),IF(GB20&gt;=Reference_sheet!$Q$2,1,0))-COUNTIF(M20,"NA")-COUNTIF(AF20,"NA")-COUNTIF(AY20,"NA")-COUNTIF(BR20,"NA")-COUNTIF(CK20,"NA")-COUNTIF(DD20,"NA")-COUNTIF(DW20,"NA")-COUNTIF(EP20,"NA")-COUNTIF(FI20,"NA")-COUNTIF(GB20,"NA")))</f>
        <v/>
      </c>
      <c r="GV20" s="4" t="str">
        <f>IF(correction_sheet!$A19="","",IF(COUNT(N20,AG20,AZ20,BS20,CL20,DE20,DX20,EQ20,FJ20,GC20)&lt;8,"NA",SUM(IF(N20&gt;=Reference_sheet!$H$2,1,0),IF(AG20&gt;=Reference_sheet!$I$2,1,0),IF(AZ20&gt;=Reference_sheet!$J$2,1,0),IF(BS20&gt;=Reference_sheet!$K$2,1,0),IF(CL20&gt;=Reference_sheet!$L$2,1,0),IF(DE20&gt;=Reference_sheet!$M$2,1,0),IF(DX20&gt;=Reference_sheet!$N$2,1,0),IF(EQ20&gt;=Reference_sheet!$O$2,1,0),IF(FJ20&gt;=Reference_sheet!$P$2,1,0),IF(GC20&gt;=Reference_sheet!$Q$2,1,0))-COUNTIF(N20,"NA")-COUNTIF(AG20,"NA")-COUNTIF(AZ20,"NA")-COUNTIF(BS20,"NA")-COUNTIF(CL20,"NA")-COUNTIF(DE20,"NA")-COUNTIF(DX20,"NA")-COUNTIF(EQ20,"NA")-COUNTIF(FJ20,"NA")-COUNTIF(GC20,"NA")))</f>
        <v/>
      </c>
      <c r="GW20" s="4" t="str">
        <f>IF(correction_sheet!$A19="","",IF(COUNT(O20,AH20,BA20,BT20,CM20,DF20,DY20,ER20,FK20,GD20)&lt;8,"NA",SUM(IF(O20&gt;=Reference_sheet!$H$2,1,0),IF(AH20&gt;=Reference_sheet!$I$2,1,0),IF(BA20&gt;=Reference_sheet!$J$2,1,0),IF(BT20&gt;=Reference_sheet!$K$2,1,0),IF(CM20&gt;=Reference_sheet!$L$2,1,0),IF(DF20&gt;=Reference_sheet!$M$2,1,0),IF(DY20&gt;=Reference_sheet!$N$2,1,0),IF(ER20&gt;=Reference_sheet!$O$2,1,0),IF(FK20&gt;=Reference_sheet!$P$2,1,0),IF(GD20&gt;=Reference_sheet!$Q$2,1,0))-COUNTIF(O20,"NA")-COUNTIF(AH20,"NA")-COUNTIF(BA20,"NA")-COUNTIF(BT20,"NA")-COUNTIF(CM20,"NA")-COUNTIF(DF20,"NA")-COUNTIF(DY20,"NA")-COUNTIF(ER20,"NA")-COUNTIF(FK20,"NA")-COUNTIF(GD20,"NA")))</f>
        <v/>
      </c>
      <c r="GX20" s="4" t="str">
        <f>IF(correction_sheet!$A19="","",IF(COUNT(P20,AI20,BB20,BU20,CN20,DG20,DZ20,ES20,FL20,GE20)&lt;8,"NA",SUM(IF(P20&gt;=Reference_sheet!$H$2,1,0),IF(AI20&gt;=Reference_sheet!$I$2,1,0),IF(BB20&gt;=Reference_sheet!$J$2,1,0),IF(BU20&gt;=Reference_sheet!$K$2,1,0),IF(CN20&gt;=Reference_sheet!$L$2,1,0),IF(DG20&gt;=Reference_sheet!$M$2,1,0),IF(DZ20&gt;=Reference_sheet!$N$2,1,0),IF(ES20&gt;=Reference_sheet!$O$2,1,0),IF(FL20&gt;=Reference_sheet!$P$2,1,0),IF(GE20&gt;=Reference_sheet!$Q$2,1,0))-COUNTIF(P20,"NA")-COUNTIF(AI20,"NA")-COUNTIF(BB20,"NA")-COUNTIF(BU20,"NA")-COUNTIF(CN20,"NA")-COUNTIF(DG20,"NA")-COUNTIF(DZ20,"NA")-COUNTIF(ES20,"NA")-COUNTIF(FL20,"NA")-COUNTIF(GE20,"NA")))</f>
        <v/>
      </c>
      <c r="GY20" s="4" t="str">
        <f>IF(correction_sheet!$A19="","",IF(COUNT(Q20,AJ20,BC20,BV20,CO20,DH20,EA20,ET20,FM20,GF20)&lt;8,"NA",SUM(IF(Q20&gt;=Reference_sheet!$H$2,1,0),IF(AJ20&gt;=Reference_sheet!$I$2,1,0),IF(BC20&gt;=Reference_sheet!$J$2,1,0),IF(BV20&gt;=Reference_sheet!$K$2,1,0),IF(CO20&gt;=Reference_sheet!$L$2,1,0),IF(DH20&gt;=Reference_sheet!$M$2,1,0),IF(EA20&gt;=Reference_sheet!$N$2,1,0),IF(ET20&gt;=Reference_sheet!$O$2,1,0),IF(FM20&gt;=Reference_sheet!$P$2,1,0),IF(GF20&gt;=Reference_sheet!$Q$2,1,0))-COUNTIF(Q20,"NA")-COUNTIF(AJ20,"NA")-COUNTIF(BC20,"NA")-COUNTIF(BV20,"NA")-COUNTIF(CO20,"NA")-COUNTIF(DH20,"NA")-COUNTIF(EA20,"NA")-COUNTIF(ET20,"NA")-COUNTIF(FM20,"NA")-COUNTIF(GF20,"NA")))</f>
        <v/>
      </c>
      <c r="GZ20" s="4" t="str">
        <f>IF(correction_sheet!$A19="","",IF(COUNT(R20,AK20,BD20,BW20,CP20,DI20,EB20,EU20,FN20,GG20)&lt;8,"NA",SUM(IF(R20&gt;=Reference_sheet!$H$2,1,0),IF(AK20&gt;=Reference_sheet!$I$2,1,0),IF(BD20&gt;=Reference_sheet!$J$2,1,0),IF(BW20&gt;=Reference_sheet!$K$2,1,0),IF(CP20&gt;=Reference_sheet!$L$2,1,0),IF(DI20&gt;=Reference_sheet!$M$2,1,0),IF(EB20&gt;=Reference_sheet!$N$2,1,0),IF(EU20&gt;=Reference_sheet!$O$2,1,0),IF(FN20&gt;=Reference_sheet!$P$2,1,0),IF(GG20&gt;=Reference_sheet!$Q$2,1,0))-COUNTIF(R20,"NA")-COUNTIF(AK20,"NA")-COUNTIF(BD20,"NA")-COUNTIF(BW20,"NA")-COUNTIF(CP20,"NA")-COUNTIF(DI20,"NA")-COUNTIF(EB20,"NA")-COUNTIF(EU20,"NA")-COUNTIF(FN20,"NA")-COUNTIF(GG20,"NA")))</f>
        <v/>
      </c>
      <c r="HA20" s="4" t="str">
        <f>IF(correction_sheet!$A19="","",IF(COUNT(S20,AL20,BE20,BX20,CQ20,DJ20,EC20,EV20,FO20,GH20)&lt;8,"NA",SUM(IF(S20&gt;=Reference_sheet!$H$2,1,0),IF(AL20&gt;=Reference_sheet!$I$2,1,0),IF(BE20&gt;=Reference_sheet!$J$2,1,0),IF(BX20&gt;=Reference_sheet!$K$2,1,0),IF(CQ20&gt;=Reference_sheet!$L$2,1,0),IF(DJ20&gt;=Reference_sheet!$M$2,1,0),IF(EC20&gt;=Reference_sheet!$N$2,1,0),IF(EV20&gt;=Reference_sheet!$O$2,1,0),IF(FO20&gt;=Reference_sheet!$P$2,1,0),IF(GH20&gt;=Reference_sheet!$Q$2,1,0))-COUNTIF(S20,"NA")-COUNTIF(AL20,"NA")-COUNTIF(BE20,"NA")-COUNTIF(BX20,"NA")-COUNTIF(CQ20,"NA")-COUNTIF(DJ20,"NA")-COUNTIF(EC20,"NA")-COUNTIF(EV20,"NA")-COUNTIF(FO20,"NA")-COUNTIF(GH20,"NA")))</f>
        <v/>
      </c>
      <c r="HB20" s="4" t="str">
        <f>IF(correction_sheet!$A19="","",IF(COUNT(T20,AM20,BF20,BY20,CR20,DK20,ED20,EW20,FP20,GI20)&lt;8,"NA",SUM(IF(T20&gt;=Reference_sheet!$H$2,1,0),IF(AM20&gt;=Reference_sheet!$I$2,1,0),IF(BF20&gt;=Reference_sheet!$J$2,1,0),IF(BY20&gt;=Reference_sheet!$K$2,1,0),IF(CR20&gt;=Reference_sheet!$L$2,1,0),IF(DK20&gt;=Reference_sheet!$M$2,1,0),IF(ED20&gt;=Reference_sheet!$N$2,1,0),IF(EW20&gt;=Reference_sheet!$O$2,1,0),IF(FP20&gt;=Reference_sheet!$P$2,1,0),IF(GI20&gt;=Reference_sheet!$Q$2,1,0))-COUNTIF(T20,"NA")-COUNTIF(AM20,"NA")-COUNTIF(BF20,"NA")-COUNTIF(BY20,"NA")-COUNTIF(CR20,"NA")-COUNTIF(DK20,"NA")-COUNTIF(ED20,"NA")-COUNTIF(EW20,"NA")-COUNTIF(FP20,"NA")-COUNTIF(GI20,"NA")))</f>
        <v/>
      </c>
      <c r="HC20" s="4" t="str">
        <f>IF(correction_sheet!$A19="","",IF(COUNT(C20,V20,AO20,BH20,CA20,CT20,DM20,EF20,#REF!,EY20,FR20)&lt;8,"NA",INT(0.5+SUM(C20,V20,AO20,BH20,CA20,CT20,DM20,EF20,EY20,FR20))))</f>
        <v/>
      </c>
      <c r="HD20" s="4" t="str">
        <f>IF(correction_sheet!$A19="","",IF(COUNT(D20,W20,AP20,BI20,CB20,CU20,DN20,EG20,#REF!,EZ20,FS20)&lt;8,"NA",INT(0.5+SUM(D20,W20,AP20,BI20,CB20,CU20,DN20,EG20,EZ20,FS20))))</f>
        <v/>
      </c>
      <c r="HE20" s="4" t="str">
        <f>IF(correction_sheet!$A19="","",IF(COUNT(E20,X20,AQ20,BJ20,CC20,CV20,DO20,EH20,#REF!,FA20,FT20)&lt;8,"NA",INT(0.5+SUM(E20,X20,AQ20,BJ20,CC20,CV20,DO20,EH20,FA20,FT20))))</f>
        <v/>
      </c>
      <c r="HF20" s="4" t="str">
        <f>IF(correction_sheet!$A19="","",IF(COUNT(F20,Y20,AR20,BK20,CD20,CW20,DP20,EI20,#REF!,FB20,FU20)&lt;8,"NA",INT(0.5+SUM(F20,Y20,AR20,BK20,CD20,CW20,DP20,EI20,FB20,FU20))))</f>
        <v/>
      </c>
      <c r="HG20" s="4" t="str">
        <f>IF(correction_sheet!$A19="","",IF(COUNT(G20,Z20,AS20,BL20,CE20,CX20,DQ20,EJ20,#REF!,FC20,FV20)&lt;8,"NA",INT(0.5+SUM(G20,Z20,AS20,BL20,CE20,CX20,DQ20,EJ20,FC20,FV20))))</f>
        <v/>
      </c>
      <c r="HH20" s="4" t="str">
        <f>IF(correction_sheet!$A19="","",IF(COUNT(H20,AA20,AT20,BM20,CF20,CY20,DR20,EK20,#REF!,FD20,FW20)&lt;8,"NA",INT(0.5+SUM(H20,AA20,AT20,BM20,CF20,CY20,DR20,EK20,FD20,FW20))))</f>
        <v/>
      </c>
      <c r="HI20" s="4" t="str">
        <f>IF(correction_sheet!$A19="","",IF(COUNT(I20,AB20,AU20,BN20,CG20,CZ20,DS20,EL20,#REF!,FE20,FX20)&lt;8,"NA",INT(0.5+SUM(I20,AB20,AU20,BN20,CG20,CZ20,DS20,EL20,FE20,FX20))))</f>
        <v/>
      </c>
      <c r="HJ20" s="4" t="str">
        <f>IF(correction_sheet!$A19="","",IF(COUNT(J20,AC20,AV20,BO20,CH20,DA20,DT20,EM20,#REF!,FF20,FY20)&lt;8,"NA",INT(0.5+SUM(J20,AC20,AV20,BO20,CH20,DA20,DT20,EM20,FF20,FY20))))</f>
        <v/>
      </c>
      <c r="HK20" s="4" t="str">
        <f>IF(correction_sheet!$A19="","",IF(COUNT(K20,AD20,AW20,BP20,CI20,DB20,DU20,EN20,#REF!,FG20,FZ20)&lt;8,"NA",INT(0.5+SUM(K20,AD20,AW20,BP20,CI20,DB20,DU20,EN20,FG20,FZ20))))</f>
        <v/>
      </c>
      <c r="HL20" s="4" t="str">
        <f>IF(correction_sheet!$A19="","",IF(COUNT(L20,AE20,AX20,BQ20,CJ20,DC20,DV20,EO20,#REF!,FH20,GA20)&lt;8,"NA",INT(0.5+SUM(L20,AE20,AX20,BQ20,CJ20,DC20,DV20,EO20,FH20,GA20))))</f>
        <v/>
      </c>
      <c r="HM20" s="4" t="str">
        <f>IF(correction_sheet!$A19="","",IF(COUNT(M20,AF20,AY20,BR20,CK20,DD20,DW20,EP20,#REF!,FI20,GB20)&lt;8,"NA",INT(0.5+SUM(M20,AF20,AY20,BR20,CK20,DD20,DW20,EP20,FI20,GB20))))</f>
        <v/>
      </c>
      <c r="HN20" s="4" t="str">
        <f>IF(correction_sheet!$A19="","",IF(COUNT(N20,AG20,AZ20,BS20,CL20,DE20,DX20,EQ20,#REF!,FJ20,GC20)&lt;8,"NA",INT(0.5+SUM(N20,AG20,AZ20,BS20,CL20,DE20,DX20,EQ20,FJ20,GC20))))</f>
        <v/>
      </c>
      <c r="HO20" s="4" t="str">
        <f>IF(correction_sheet!$A19="","",IF(COUNT(O20,AH20,BA20,BT20,CM20,DF20,DY20,ER20,#REF!,FK20,GD20)&lt;8,"NA",INT(0.5+SUM(O20,AH20,BA20,BT20,CM20,DF20,DY20,ER20,FK20,GD20))))</f>
        <v/>
      </c>
      <c r="HP20" s="4" t="str">
        <f>IF(correction_sheet!$A19="","",IF(COUNT(P20,AI20,BB20,BU20,CN20,DG20,DZ20,ES20,#REF!,FL20,GE20)&lt;8,"NA",INT(0.5+SUM(P20,AI20,BB20,BU20,CN20,DG20,DZ20,ES20,FL20,GE20))))</f>
        <v/>
      </c>
      <c r="HQ20" s="4" t="str">
        <f>IF(correction_sheet!$A19="","",IF(COUNT(Q20,AJ20,BC20,BV20,CO20,DH20,EA20,ET20,#REF!,FM20,GF20)&lt;8,"NA",INT(0.5+SUM(Q20,AJ20,BC20,BV20,CO20,DH20,EA20,ET20,FM20,GF20))))</f>
        <v/>
      </c>
      <c r="HR20" s="4" t="str">
        <f>IF(correction_sheet!$A19="","",IF(COUNT(R20,AK20,BD20,BW20,CP20,DI20,EB20,EU20,#REF!,FN20,GG20)&lt;8,"NA",INT(0.5+SUM(R20,AK20,BD20,BW20,CP20,DI20,EB20,EU20,FN20,GG20))))</f>
        <v/>
      </c>
      <c r="HS20" s="4" t="str">
        <f>IF(correction_sheet!$A19="","",IF(COUNT(S20,AL20,BE20,BX20,CQ20,DJ20,EC20,EV20,#REF!,FO20,GH20)&lt;8,"NA",INT(0.5+SUM(S20,AL20,BE20,BX20,CQ20,DJ20,EC20,EV20,FO20,GH20))))</f>
        <v/>
      </c>
      <c r="HT20" s="4" t="str">
        <f>IF(correction_sheet!$A19="","",IF(COUNT(T20,AM20,BF20,BY20,CR20,DK20,ED20,EW20,#REF!,FP20,GI20)&lt;8,"NA",INT(0.5+SUM(T20,AM20,BF20,BY20,CR20,DK20,ED20,EW20,FP20,GI20))))</f>
        <v/>
      </c>
      <c r="HU20" s="20" t="str">
        <f>IF(correction_sheet!$A19="","",IF(COUNT(U20,AN20,BG20,BZ20,CS20,DL20,EE20,EX20,FQ20,GJ20)&lt;8,"NA",SUM(IF(U20&gt;=Reference_sheet!$H$2,1,0),IF(AN20&gt;=Reference_sheet!$I$2,1,0),IF(BG20&gt;=Reference_sheet!$J$2,1,0),IF(BZ20&gt;=Reference_sheet!$K$2,1,0),IF(CS20&gt;=Reference_sheet!$L$2,1,0),IF(DL20&gt;=Reference_sheet!$M$2,1,0),IF(EE20&gt;=Reference_sheet!$N$2,1,0),IF(EX20&gt;=Reference_sheet!$O$2,1,0),IF(FQ20&gt;=Reference_sheet!$P$2,1,0),IF(GJ20&gt;=Reference_sheet!$Q$2,1,0))-COUNTIF(U20,"NA")-COUNTIF(AN20,"NA")-COUNTIF(BG20,"NA")-COUNTIF(BZ20,"NA")-COUNTIF(CS20,"NA")-COUNTIF(DL20,"NA")-COUNTIF(EE20,"NA")-COUNTIF(EX20,"NA")-COUNTIF(FQ20,"NA")-COUNTIF(GJ20,"NA")))</f>
        <v/>
      </c>
      <c r="HV20" s="20" t="str">
        <f>IF(correction_sheet!$A19="","",IF(COUNT(U20,AN20,BG20,BZ20,CS20,DL20,EE20,EX20,FQ20,GJ20)&lt;8,"NA",INT(0.5+SUM(U20,AN20,BG20,BZ20,CS20,DL20,EE20,EX20,FQ20,GJ20))))</f>
        <v/>
      </c>
      <c r="HW20" s="21" t="str">
        <f t="shared" si="9"/>
        <v/>
      </c>
      <c r="HX20" s="21" t="str">
        <f t="shared" si="10"/>
        <v/>
      </c>
      <c r="HY20" s="21" t="str">
        <f t="shared" si="11"/>
        <v/>
      </c>
      <c r="HZ20" s="21" t="str">
        <f t="shared" si="12"/>
        <v/>
      </c>
      <c r="IA20" s="21" t="str">
        <f t="shared" si="13"/>
        <v/>
      </c>
      <c r="IB20" s="21" t="str">
        <f t="shared" si="14"/>
        <v/>
      </c>
      <c r="IC20" s="21" t="str">
        <f t="shared" si="15"/>
        <v/>
      </c>
      <c r="ID20" s="21" t="str">
        <f t="shared" si="16"/>
        <v/>
      </c>
      <c r="IE20" s="21" t="str">
        <f>Scored_sheet!FQ20</f>
        <v/>
      </c>
      <c r="IF20" s="21" t="str">
        <f t="shared" si="17"/>
        <v/>
      </c>
      <c r="IG20" s="34" t="str">
        <f>IF(correction_sheet!$A19="","",IF(COUNT(U20,AN20,BG20,BZ20,CS20,DL20,EE20,EX20,FQ20,GJ20)&lt;7,"NA",SUM(IF(MAX(correction_sheet!HV19,correction_sheet!IO19,correction_sheet!JH19)&gt;0,IF(U20&gt;=Reference_sheet!$H$2,1,0),0),IF(AN20&gt;=Reference_sheet!$I$2,1,0),IF(BG20&gt;=Reference_sheet!$J$2,1,0),IF(BZ20&gt;=Reference_sheet!$K$2,1,0),IF(CS20&gt;=Reference_sheet!$L$2,1,0),IF(DL20&gt;=Reference_sheet!$M$2,1,0),IF(FQ20&gt;=Reference_sheet!$P$2,1,0),IF(GJ20&gt;=Reference_sheet!$Q$2,1,0))-COUNTIF(U20,"NA")-COUNTIF(AN20,"NA")-COUNTIF(BG20,"NA")-COUNTIF(BZ20,"NA")-COUNTIF(CS20,"NA")-COUNTIF(DL20,"NA")-COUNTIF(FQ20,"NA")-COUNTIF(GJ20,"NA")))</f>
        <v/>
      </c>
      <c r="IH20" s="17"/>
    </row>
    <row r="21" spans="1:242">
      <c r="A21" s="7" t="str">
        <f>IF(correction_sheet!$A20="","",correction_sheet!$A20)</f>
        <v/>
      </c>
      <c r="B21" s="7" t="str">
        <f>IF(correction_sheet!$B20="","",correction_sheet!$B20)</f>
        <v/>
      </c>
      <c r="C21" s="4" t="str">
        <f>IF(correction_sheet!$ALC20=0,"NA",IF(correction_sheet!$A20="","",IF(COUNT(correction_sheet!MG20,correction_sheet!MZ20,correction_sheet!HD20,correction_sheet!HW20,correction_sheet!IP20,correction_sheet!YR20,correction_sheet!ZK20)&lt;5,"NA",VLOOKUP(SUM(correction_sheet!MG20,correction_sheet!MZ20,correction_sheet!HD20,correction_sheet!HW20,correction_sheet!IP20,correction_sheet!YR20,correction_sheet!ZK20),Reference_sheet!$B$2:$D$11,3,FALSE))))</f>
        <v/>
      </c>
      <c r="D21" s="4" t="str">
        <f>IF(correction_sheet!$ALC20=0,"NA",IF(correction_sheet!$A20="","",IF(COUNT(correction_sheet!MH20,correction_sheet!NA20,correction_sheet!HE20,correction_sheet!HX20,correction_sheet!IQ20,correction_sheet!YS20,correction_sheet!ZL20)&lt;5,"NA",VLOOKUP(SUM(correction_sheet!MH20,correction_sheet!NA20,correction_sheet!HE20,correction_sheet!HX20,correction_sheet!IQ20,correction_sheet!YS20,correction_sheet!ZL20),Reference_sheet!$B$2:$D$11,3,FALSE))))</f>
        <v/>
      </c>
      <c r="E21" s="4" t="str">
        <f>IF(correction_sheet!$ALC20=0,"NA",IF(correction_sheet!$A20="","",IF(COUNT(correction_sheet!MI20,correction_sheet!NB20,correction_sheet!HF20,correction_sheet!HY20,correction_sheet!IR20,correction_sheet!YT20,correction_sheet!ZM20)&lt;5,"NA",VLOOKUP(SUM(correction_sheet!MI20,correction_sheet!NB20,correction_sheet!HF20,correction_sheet!HY20,correction_sheet!IR20,correction_sheet!YT20,correction_sheet!ZM20),Reference_sheet!$B$2:$D$11,3,FALSE))))</f>
        <v/>
      </c>
      <c r="F21" s="4" t="str">
        <f>IF(correction_sheet!$ALC20=0,"NA",IF(correction_sheet!$A20="","",IF(COUNT(correction_sheet!MJ20,correction_sheet!NC20,correction_sheet!HG20,correction_sheet!HZ20,correction_sheet!IS20,correction_sheet!YU20,correction_sheet!ZN20)&lt;5,"NA",VLOOKUP(SUM(correction_sheet!MJ20,correction_sheet!NC20,correction_sheet!HG20,correction_sheet!HZ20,correction_sheet!IS20,correction_sheet!YU20,correction_sheet!ZN20),Reference_sheet!$B$2:$D$11,3,FALSE))))</f>
        <v/>
      </c>
      <c r="G21" s="4" t="str">
        <f>IF(correction_sheet!$ALC20=0,"NA",IF(correction_sheet!$A20="","",IF(COUNT(correction_sheet!MK20,correction_sheet!ND20,correction_sheet!HH20,correction_sheet!IA20,correction_sheet!IT20,correction_sheet!YV20,correction_sheet!ZO20)&lt;5,"NA",VLOOKUP(SUM(correction_sheet!MK20,correction_sheet!ND20,correction_sheet!HH20,correction_sheet!IA20,correction_sheet!IT20,correction_sheet!YV20,correction_sheet!ZO20),Reference_sheet!$B$2:$D$11,3,FALSE))))</f>
        <v/>
      </c>
      <c r="H21" s="4" t="str">
        <f>IF(correction_sheet!$ALC20=0,"NA",IF(correction_sheet!$A20="","",IF(COUNT(correction_sheet!ML20,correction_sheet!NE20,correction_sheet!HI20,correction_sheet!IB20,correction_sheet!IU20,correction_sheet!YW20,correction_sheet!ZP20)&lt;5,"NA",VLOOKUP(SUM(correction_sheet!ML20,correction_sheet!NE20,correction_sheet!HI20,correction_sheet!IB20,correction_sheet!IU20,correction_sheet!YW20,correction_sheet!ZP20),Reference_sheet!$B$2:$D$11,3,FALSE))))</f>
        <v/>
      </c>
      <c r="I21" s="4" t="str">
        <f>IF(correction_sheet!$ALC20=0,"NA",IF(correction_sheet!$A20="","",IF(COUNT(correction_sheet!MM20,correction_sheet!NF20,correction_sheet!HJ20,correction_sheet!IC20,correction_sheet!IV20,correction_sheet!YX20,correction_sheet!ZQ20)&lt;5,"NA",VLOOKUP(SUM(correction_sheet!MM20,correction_sheet!NF20,correction_sheet!HJ20,correction_sheet!IC20,correction_sheet!IV20,correction_sheet!YX20,correction_sheet!ZQ20),Reference_sheet!$B$2:$D$11,3,FALSE))))</f>
        <v/>
      </c>
      <c r="J21" s="4" t="str">
        <f>IF(correction_sheet!$ALC20=0,"NA",IF(correction_sheet!$A20="","",IF(COUNT(correction_sheet!MN20,correction_sheet!NG20,correction_sheet!HK20,correction_sheet!ID20,correction_sheet!IW20,correction_sheet!YY20,correction_sheet!ZR20)&lt;5,"NA",VLOOKUP(SUM(correction_sheet!MN20,correction_sheet!NG20,correction_sheet!HK20,correction_sheet!ID20,correction_sheet!IW20,correction_sheet!YY20,correction_sheet!ZR20),Reference_sheet!$B$2:$D$11,3,FALSE))))</f>
        <v/>
      </c>
      <c r="K21" s="4" t="str">
        <f>IF(correction_sheet!$ALC20=0,"NA",IF(correction_sheet!$A20="","",IF(COUNT(correction_sheet!MO20,correction_sheet!NH20,correction_sheet!HL20,correction_sheet!IE20,correction_sheet!IX20,correction_sheet!YZ20,correction_sheet!ZS20)&lt;5,"NA",VLOOKUP(SUM(correction_sheet!MO20,correction_sheet!NH20,correction_sheet!HL20,correction_sheet!IE20,correction_sheet!IX20,correction_sheet!YZ20,correction_sheet!ZS20),Reference_sheet!$B$2:$D$11,3,FALSE))))</f>
        <v/>
      </c>
      <c r="L21" s="4" t="str">
        <f>IF(correction_sheet!$ALC20=0,"NA",IF(correction_sheet!$A20="","",IF(COUNT(correction_sheet!MP20,correction_sheet!NI20,correction_sheet!HM20,correction_sheet!IF20,correction_sheet!IY20,correction_sheet!ZA20,correction_sheet!ZT20)&lt;5,"NA",VLOOKUP(SUM(correction_sheet!MP20,correction_sheet!NI20,correction_sheet!HM20,correction_sheet!IF20,correction_sheet!IY20,correction_sheet!ZA20,correction_sheet!ZT20),Reference_sheet!$B$2:$D$11,3,FALSE))))</f>
        <v/>
      </c>
      <c r="M21" s="4" t="str">
        <f>IF(correction_sheet!$ALC20=0,"NA",IF(correction_sheet!$A20="","",IF(COUNT(correction_sheet!MQ20,correction_sheet!NJ20,correction_sheet!HN20,correction_sheet!IG20,correction_sheet!IZ20,correction_sheet!ZB20,correction_sheet!ZU20)&lt;5,"NA",VLOOKUP(SUM(correction_sheet!MQ20,correction_sheet!NJ20,correction_sheet!HN20,correction_sheet!IG20,correction_sheet!IZ20,correction_sheet!ZB20,correction_sheet!ZU20),Reference_sheet!$B$2:$D$11,3,FALSE))))</f>
        <v/>
      </c>
      <c r="N21" s="4" t="str">
        <f>IF(correction_sheet!$ALC20=0,"NA",IF(correction_sheet!$A20="","",IF(COUNT(correction_sheet!MR20,correction_sheet!NK20,correction_sheet!HO20,correction_sheet!IH20,correction_sheet!JA20,correction_sheet!ZC20,correction_sheet!ZV20)&lt;5,"NA",VLOOKUP(SUM(correction_sheet!MR20,correction_sheet!NK20,correction_sheet!HO20,correction_sheet!IH20,correction_sheet!JA20,correction_sheet!ZC20,correction_sheet!ZV20),Reference_sheet!$B$2:$D$11,3,FALSE))))</f>
        <v/>
      </c>
      <c r="O21" s="4" t="str">
        <f>IF(correction_sheet!$ALC20=0,"NA",IF(correction_sheet!$A20="","",IF(COUNT(correction_sheet!MS20,correction_sheet!NL20,correction_sheet!HP20,correction_sheet!II20,correction_sheet!JB20,correction_sheet!ZD20,correction_sheet!ZW20)&lt;5,"NA",VLOOKUP(SUM(correction_sheet!MS20,correction_sheet!NL20,correction_sheet!HP20,correction_sheet!II20,correction_sheet!JB20,correction_sheet!ZD20,correction_sheet!ZW20),Reference_sheet!$B$2:$D$11,3,FALSE))))</f>
        <v/>
      </c>
      <c r="P21" s="4" t="str">
        <f>IF(correction_sheet!$ALC20=0,"NA",IF(correction_sheet!$A20="","",IF(COUNT(correction_sheet!MT20,correction_sheet!NM20,correction_sheet!HQ20,correction_sheet!IJ20,correction_sheet!JC20,correction_sheet!ZE20,correction_sheet!ZX20)&lt;5,"NA",VLOOKUP(SUM(correction_sheet!MT20,correction_sheet!NM20,correction_sheet!HQ20,correction_sheet!IJ20,correction_sheet!JC20,correction_sheet!ZE20,correction_sheet!ZX20),Reference_sheet!$B$2:$D$11,3,FALSE))))</f>
        <v/>
      </c>
      <c r="Q21" s="4" t="str">
        <f>IF(correction_sheet!$ALC20=0,"NA",IF(correction_sheet!$A20="","",IF(COUNT(correction_sheet!MU20,correction_sheet!NN20,correction_sheet!HR20,correction_sheet!IK20,correction_sheet!JD20,correction_sheet!ZF20,correction_sheet!ZY20)&lt;5,"NA",VLOOKUP(SUM(correction_sheet!MU20,correction_sheet!NN20,correction_sheet!HR20,correction_sheet!IK20,correction_sheet!JD20,correction_sheet!ZF20,correction_sheet!ZY20),Reference_sheet!$B$2:$D$11,3,FALSE))))</f>
        <v/>
      </c>
      <c r="R21" s="4" t="str">
        <f>IF(correction_sheet!$ALC20=0,"NA",IF(correction_sheet!$A20="","",IF(COUNT(correction_sheet!MV20,correction_sheet!NO20,correction_sheet!HS20,correction_sheet!IL20,correction_sheet!JE20,correction_sheet!ZG20,correction_sheet!ZZ20)&lt;5,"NA",VLOOKUP(SUM(correction_sheet!MV20,correction_sheet!NO20,correction_sheet!HS20,correction_sheet!IL20,correction_sheet!JE20,correction_sheet!ZG20,correction_sheet!ZZ20),Reference_sheet!$B$2:$D$11,3,FALSE))))</f>
        <v/>
      </c>
      <c r="S21" s="4" t="str">
        <f>IF(correction_sheet!$ALC20=0,"NA",IF(correction_sheet!$A20="","",IF(COUNT(correction_sheet!MW20,correction_sheet!NP20,correction_sheet!HT20,correction_sheet!IM20,correction_sheet!JF20,correction_sheet!ZH20,correction_sheet!AAA20)&lt;5,"NA",VLOOKUP(SUM(correction_sheet!MW20,correction_sheet!NP20,correction_sheet!HT20,correction_sheet!IM20,correction_sheet!JF20,correction_sheet!ZH20,correction_sheet!AAA20),Reference_sheet!$B$2:$D$11,3,FALSE))))</f>
        <v/>
      </c>
      <c r="T21" s="4" t="str">
        <f>IF(correction_sheet!$ALC20=0,"NA",IF(correction_sheet!$A20="","",IF(COUNT(correction_sheet!MX20,correction_sheet!NQ20,correction_sheet!HU20,correction_sheet!IN20,correction_sheet!JG20,correction_sheet!ZI20,correction_sheet!AAB20)&lt;5,"NA",VLOOKUP(SUM(correction_sheet!MX20,correction_sheet!NQ20,correction_sheet!HU20,correction_sheet!IN20,correction_sheet!JG20,correction_sheet!ZI20,correction_sheet!AAB20),Reference_sheet!$B$2:$D$11,3,FALSE))))</f>
        <v/>
      </c>
      <c r="U21" s="4" t="str">
        <f>IF(correction_sheet!$ALC20=0,"NA",IF(correction_sheet!$A20="","",IF(COUNT(correction_sheet!MY20,correction_sheet!NR20,correction_sheet!HV20,correction_sheet!IO20,correction_sheet!JH20,correction_sheet!ZJ20,correction_sheet!AAC20)&lt;5,"NA",VLOOKUP(SUM(correction_sheet!MY20,correction_sheet!NR20,correction_sheet!HV20,correction_sheet!IO20,correction_sheet!JH20,correction_sheet!ZJ20,correction_sheet!AAC20),Reference_sheet!$B$2:$D$11,3,FALSE))))</f>
        <v/>
      </c>
      <c r="V21" s="4" t="str">
        <f>IF(correction_sheet!$ALC20=0,"NA",IF(correction_sheet!$A20="","",IF(COUNT( correction_sheet!C20, correction_sheet!V20, correction_sheet!AO20, correction_sheet!BH20)&lt;3,"NA",VLOOKUP(SUM(  correction_sheet!C20, correction_sheet!V20,correction_sheet!AO20, correction_sheet!BH20),Reference_sheet!$B$14:$D$18,3,FALSE))))</f>
        <v/>
      </c>
      <c r="W21" s="4" t="str">
        <f>IF(correction_sheet!$ALC20=0,"NA",IF(correction_sheet!$A20="","",IF(COUNT( correction_sheet!D20, correction_sheet!W20, correction_sheet!AP20, correction_sheet!BI20)&lt;3,"NA",VLOOKUP(SUM(  correction_sheet!D20, correction_sheet!W20,correction_sheet!AP20, correction_sheet!BI20),Reference_sheet!$B$14:$D$18,3,FALSE))))</f>
        <v/>
      </c>
      <c r="X21" s="4" t="str">
        <f>IF(correction_sheet!$ALC20=0,"NA",IF(correction_sheet!$A20="","",IF(COUNT( correction_sheet!E20, correction_sheet!X20, correction_sheet!AQ20, correction_sheet!BJ20)&lt;3,"NA",VLOOKUP(SUM(  correction_sheet!E20, correction_sheet!X20,correction_sheet!AQ20, correction_sheet!BJ20),Reference_sheet!$B$14:$D$18,3,FALSE))))</f>
        <v/>
      </c>
      <c r="Y21" s="4" t="str">
        <f>IF(correction_sheet!$ALC20=0,"NA",IF(correction_sheet!$A20="","",IF(COUNT( correction_sheet!F20, correction_sheet!Y20, correction_sheet!AR20, correction_sheet!BK20)&lt;3,"NA",VLOOKUP(SUM(  correction_sheet!F20, correction_sheet!Y20,correction_sheet!AR20, correction_sheet!BK20),Reference_sheet!$B$14:$D$18,3,FALSE))))</f>
        <v/>
      </c>
      <c r="Z21" s="4" t="str">
        <f>IF(correction_sheet!$ALC20=0,"NA",IF(correction_sheet!$A20="","",IF(COUNT( correction_sheet!G20, correction_sheet!Z20, correction_sheet!AS20, correction_sheet!BL20)&lt;3,"NA",VLOOKUP(SUM(  correction_sheet!G20, correction_sheet!Z20,correction_sheet!AS20, correction_sheet!BL20),Reference_sheet!$B$14:$D$18,3,FALSE))))</f>
        <v/>
      </c>
      <c r="AA21" s="4" t="str">
        <f>IF(correction_sheet!$ALC20=0,"NA",IF(correction_sheet!$A20="","",IF(COUNT( correction_sheet!H20, correction_sheet!AA20, correction_sheet!AT20, correction_sheet!BM20)&lt;3,"NA",VLOOKUP(SUM(  correction_sheet!H20, correction_sheet!AA20,correction_sheet!AT20, correction_sheet!BM20),Reference_sheet!$B$14:$D$18,3,FALSE))))</f>
        <v/>
      </c>
      <c r="AB21" s="4" t="str">
        <f>IF(correction_sheet!$ALC20=0,"NA",IF(correction_sheet!$A20="","",IF(COUNT( correction_sheet!I20, correction_sheet!AB20, correction_sheet!AU20, correction_sheet!BN20)&lt;3,"NA",VLOOKUP(SUM(  correction_sheet!I20, correction_sheet!AB20,correction_sheet!AU20, correction_sheet!BN20),Reference_sheet!$B$14:$D$18,3,FALSE))))</f>
        <v/>
      </c>
      <c r="AC21" s="4" t="str">
        <f>IF(correction_sheet!$ALC20=0,"NA",IF(correction_sheet!$A20="","",IF(COUNT( correction_sheet!J20, correction_sheet!AC20, correction_sheet!AV20, correction_sheet!BO20)&lt;3,"NA",VLOOKUP(SUM(  correction_sheet!J20, correction_sheet!AC20,correction_sheet!AV20, correction_sheet!BO20),Reference_sheet!$B$14:$D$18,3,FALSE))))</f>
        <v/>
      </c>
      <c r="AD21" s="4" t="str">
        <f>IF(correction_sheet!$ALC20=0,"NA",IF(correction_sheet!$A20="","",IF(COUNT( correction_sheet!K20, correction_sheet!AD20, correction_sheet!AW20, correction_sheet!BP20)&lt;3,"NA",VLOOKUP(SUM(  correction_sheet!K20, correction_sheet!AD20,correction_sheet!AW20, correction_sheet!BP20),Reference_sheet!$B$14:$D$18,3,FALSE))))</f>
        <v/>
      </c>
      <c r="AE21" s="4" t="str">
        <f>IF(correction_sheet!$ALC20=0,"NA",IF(correction_sheet!$A20="","",IF(COUNT( correction_sheet!L20, correction_sheet!AE20, correction_sheet!AX20, correction_sheet!BQ20)&lt;3,"NA",VLOOKUP(SUM(  correction_sheet!L20, correction_sheet!AE20,correction_sheet!AX20, correction_sheet!BQ20),Reference_sheet!$B$14:$D$18,3,FALSE))))</f>
        <v/>
      </c>
      <c r="AF21" s="4" t="str">
        <f>IF(correction_sheet!$ALC20=0,"NA",IF(correction_sheet!$A20="","",IF(COUNT( correction_sheet!M20, correction_sheet!AF20, correction_sheet!AY20, correction_sheet!BR20)&lt;3,"NA",VLOOKUP(SUM(  correction_sheet!M20, correction_sheet!AF20,correction_sheet!AY20, correction_sheet!BR20),Reference_sheet!$B$14:$D$18,3,FALSE))))</f>
        <v/>
      </c>
      <c r="AG21" s="4" t="str">
        <f>IF(correction_sheet!$ALC20=0,"NA",IF(correction_sheet!$A20="","",IF(COUNT( correction_sheet!N20, correction_sheet!AG20, correction_sheet!AZ20, correction_sheet!BS20)&lt;3,"NA",VLOOKUP(SUM(  correction_sheet!N20, correction_sheet!AG20,correction_sheet!AZ20, correction_sheet!BS20),Reference_sheet!$B$14:$D$18,3,FALSE))))</f>
        <v/>
      </c>
      <c r="AH21" s="4" t="str">
        <f>IF(correction_sheet!$ALC20=0,"NA",IF(correction_sheet!$A20="","",IF(COUNT( correction_sheet!O20, correction_sheet!AH20, correction_sheet!BA20, correction_sheet!BT20)&lt;3,"NA",VLOOKUP(SUM(  correction_sheet!O20, correction_sheet!AH20,correction_sheet!BA20, correction_sheet!BT20),Reference_sheet!$B$14:$D$18,3,FALSE))))</f>
        <v/>
      </c>
      <c r="AI21" s="4" t="str">
        <f>IF(correction_sheet!$ALC20=0,"NA",IF(correction_sheet!$A20="","",IF(COUNT( correction_sheet!P20, correction_sheet!AI20, correction_sheet!BB20, correction_sheet!BU20)&lt;3,"NA",VLOOKUP(SUM(  correction_sheet!P20, correction_sheet!AI20,correction_sheet!BB20, correction_sheet!BU20),Reference_sheet!$B$14:$D$18,3,FALSE))))</f>
        <v/>
      </c>
      <c r="AJ21" s="4" t="str">
        <f>IF(correction_sheet!$ALC20=0,"NA",IF(correction_sheet!$A20="","",IF(COUNT( correction_sheet!Q20, correction_sheet!AJ20, correction_sheet!BC20, correction_sheet!BV20)&lt;3,"NA",VLOOKUP(SUM(  correction_sheet!Q20, correction_sheet!AJ20,correction_sheet!BC20, correction_sheet!BV20),Reference_sheet!$B$14:$D$18,3,FALSE))))</f>
        <v/>
      </c>
      <c r="AK21" s="4" t="str">
        <f>IF(correction_sheet!$ALC20=0,"NA",IF(correction_sheet!$A20="","",IF(COUNT( correction_sheet!R20, correction_sheet!AK20, correction_sheet!BD20, correction_sheet!BW20)&lt;3,"NA",VLOOKUP(SUM(  correction_sheet!R20, correction_sheet!AK20,correction_sheet!BD20, correction_sheet!BW20),Reference_sheet!$B$14:$D$18,3,FALSE))))</f>
        <v/>
      </c>
      <c r="AL21" s="4" t="str">
        <f>IF(correction_sheet!$ALC20=0,"NA",IF(correction_sheet!$A20="","",IF(COUNT( correction_sheet!S20, correction_sheet!AL20, correction_sheet!BE20, correction_sheet!BX20)&lt;3,"NA",VLOOKUP(SUM(  correction_sheet!S20, correction_sheet!AL20,correction_sheet!BE20, correction_sheet!BX20),Reference_sheet!$B$14:$D$18,3,FALSE))))</f>
        <v/>
      </c>
      <c r="AM21" s="4" t="str">
        <f>IF(correction_sheet!$ALC20=0,"NA",IF(correction_sheet!$A20="","",IF(COUNT( correction_sheet!T20, correction_sheet!AM20, correction_sheet!BF20, correction_sheet!BY20)&lt;3,"NA",VLOOKUP(SUM(  correction_sheet!T20, correction_sheet!AM20,correction_sheet!BF20, correction_sheet!BY20),Reference_sheet!$B$14:$D$18,3,FALSE))))</f>
        <v/>
      </c>
      <c r="AN21" s="4" t="str">
        <f>IF(correction_sheet!$ALC20=0,"NA",IF(correction_sheet!$A20="","",IF(COUNT( correction_sheet!U20, correction_sheet!AN20, correction_sheet!BG20, correction_sheet!BZ20)&lt;3,"NA",VLOOKUP(SUM(  correction_sheet!U20, correction_sheet!AN20,correction_sheet!BG20, correction_sheet!BZ20),Reference_sheet!$B$14:$D$18,3,FALSE))))</f>
        <v/>
      </c>
      <c r="AO21" s="4" t="str">
        <f>IF(correction_sheet!$ALH20=0,"NA",IF(correction_sheet!$A20="","",IF(COUNT( correction_sheet!CA20, correction_sheet!ABP20, correction_sheet!ACI20, correction_sheet!AHL20,correction_sheet!AIX20,correction_sheet!AIE20)&lt;4,"NA",VLOOKUP(SUM( correction_sheet!CA20, correction_sheet!ABP20, correction_sheet!ACI20, correction_sheet!AHL20,correction_sheet!AIX20,correction_sheet!AIE20),Reference_sheet!$B$23:$D$28,3,FALSE))))</f>
        <v/>
      </c>
      <c r="AP21" s="4" t="str">
        <f>IF(correction_sheet!$ALH20=0,"NA",IF(correction_sheet!$A20="","",IF(COUNT( correction_sheet!CB20, correction_sheet!ABQ20, correction_sheet!ACJ20, correction_sheet!AHM20,correction_sheet!AIY20,correction_sheet!AIF20)&lt;4,"NA",VLOOKUP(SUM( correction_sheet!CB20, correction_sheet!ABQ20, correction_sheet!ACJ20, correction_sheet!AHM20,correction_sheet!AIY20,correction_sheet!AIF20),Reference_sheet!$B$23:$D$28,3,FALSE))))</f>
        <v/>
      </c>
      <c r="AQ21" s="4" t="str">
        <f>IF(correction_sheet!$ALH20=0,"NA",IF(correction_sheet!$A20="","",IF(COUNT( correction_sheet!CC20, correction_sheet!ABR20, correction_sheet!ACK20, correction_sheet!AHN20,correction_sheet!AIZ20,correction_sheet!AIG20)&lt;4,"NA",VLOOKUP(SUM( correction_sheet!CC20, correction_sheet!ABR20, correction_sheet!ACK20, correction_sheet!AHN20,correction_sheet!AIZ20,correction_sheet!AIG20),Reference_sheet!$B$23:$D$28,3,FALSE))))</f>
        <v/>
      </c>
      <c r="AR21" s="4" t="str">
        <f>IF(correction_sheet!$ALH20=0,"NA",IF(correction_sheet!$A20="","",IF(COUNT( correction_sheet!CD20, correction_sheet!ABS20, correction_sheet!ACL20, correction_sheet!AHO20,correction_sheet!AJA20,correction_sheet!AIH20)&lt;4,"NA",VLOOKUP(SUM( correction_sheet!CD20, correction_sheet!ABS20, correction_sheet!ACL20, correction_sheet!AHO20,correction_sheet!AJA20,correction_sheet!AIH20),Reference_sheet!$B$23:$D$28,3,FALSE))))</f>
        <v/>
      </c>
      <c r="AS21" s="4" t="str">
        <f>IF(correction_sheet!$ALH20=0,"NA",IF(correction_sheet!$A20="","",IF(COUNT( correction_sheet!CE20, correction_sheet!ABT20, correction_sheet!ACM20, correction_sheet!AHP20,correction_sheet!AJB20,correction_sheet!AII20)&lt;4,"NA",VLOOKUP(SUM( correction_sheet!CE20, correction_sheet!ABT20, correction_sheet!ACM20, correction_sheet!AHP20,correction_sheet!AJB20,correction_sheet!AII20),Reference_sheet!$B$23:$D$28,3,FALSE))))</f>
        <v/>
      </c>
      <c r="AT21" s="4" t="str">
        <f>IF(correction_sheet!$ALH20=0,"NA",IF(correction_sheet!$A20="","",IF(COUNT( correction_sheet!CF20, correction_sheet!ABU20, correction_sheet!ACN20, correction_sheet!AHQ20,correction_sheet!AJC20,correction_sheet!AIJ20)&lt;4,"NA",VLOOKUP(SUM( correction_sheet!CF20, correction_sheet!ABU20, correction_sheet!ACN20, correction_sheet!AHQ20,correction_sheet!AJC20,correction_sheet!AIJ20),Reference_sheet!$B$23:$D$28,3,FALSE))))</f>
        <v/>
      </c>
      <c r="AU21" s="4" t="str">
        <f>IF(correction_sheet!$ALH20=0,"NA",IF(correction_sheet!$A20="","",IF(COUNT( correction_sheet!CG20, correction_sheet!ABV20, correction_sheet!ACO20, correction_sheet!AHR20,correction_sheet!AJD20,correction_sheet!AIK20)&lt;4,"NA",VLOOKUP(SUM( correction_sheet!CG20, correction_sheet!ABV20, correction_sheet!ACO20, correction_sheet!AHR20,correction_sheet!AJD20,correction_sheet!AIK20),Reference_sheet!$B$23:$D$28,3,FALSE))))</f>
        <v/>
      </c>
      <c r="AV21" s="4" t="str">
        <f>IF(correction_sheet!$ALH20=0,"NA",IF(correction_sheet!$A20="","",IF(COUNT( correction_sheet!CH20, correction_sheet!ABW20, correction_sheet!ACP20, correction_sheet!AHS20,correction_sheet!AJE20,correction_sheet!AIL20)&lt;4,"NA",VLOOKUP(SUM( correction_sheet!CH20, correction_sheet!ABW20, correction_sheet!ACP20, correction_sheet!AHS20,correction_sheet!AJE20,correction_sheet!AIL20),Reference_sheet!$B$23:$D$28,3,FALSE))))</f>
        <v/>
      </c>
      <c r="AW21" s="4" t="str">
        <f>IF(correction_sheet!$ALH20=0,"NA",IF(correction_sheet!$A20="","",IF(COUNT( correction_sheet!CI20, correction_sheet!ABX20, correction_sheet!ACQ20, correction_sheet!AHT20,correction_sheet!AJF20,correction_sheet!AIM20)&lt;4,"NA",VLOOKUP(SUM( correction_sheet!CI20, correction_sheet!ABX20, correction_sheet!ACQ20, correction_sheet!AHT20,correction_sheet!AJF20,correction_sheet!AIM20),Reference_sheet!$B$23:$D$28,3,FALSE))))</f>
        <v/>
      </c>
      <c r="AX21" s="4" t="str">
        <f>IF(correction_sheet!$ALH20=0,"NA",IF(correction_sheet!$A20="","",IF(COUNT( correction_sheet!CJ20, correction_sheet!ABY20, correction_sheet!ACR20, correction_sheet!AHU20,correction_sheet!AJG20,correction_sheet!AIN20)&lt;4,"NA",VLOOKUP(SUM( correction_sheet!CJ20, correction_sheet!ABY20, correction_sheet!ACR20, correction_sheet!AHU20,correction_sheet!AJG20,correction_sheet!AIN20),Reference_sheet!$B$23:$D$28,3,FALSE))))</f>
        <v/>
      </c>
      <c r="AY21" s="4" t="str">
        <f>IF(correction_sheet!$ALH20=0,"NA",IF(correction_sheet!$A20="","",IF(COUNT( correction_sheet!CK20, correction_sheet!ABZ20, correction_sheet!ACS20, correction_sheet!AHV20,correction_sheet!AJH20,correction_sheet!AIO20)&lt;4,"NA",VLOOKUP(SUM( correction_sheet!CK20, correction_sheet!ABZ20, correction_sheet!ACS20, correction_sheet!AHV20,correction_sheet!AJH20,correction_sheet!AIO20),Reference_sheet!$B$23:$D$28,3,FALSE))))</f>
        <v/>
      </c>
      <c r="AZ21" s="4" t="str">
        <f>IF(correction_sheet!$ALH20=0,"NA",IF(correction_sheet!$A20="","",IF(COUNT( correction_sheet!CL20, correction_sheet!ACA20, correction_sheet!ACT20, correction_sheet!AHW20,correction_sheet!AJI20,correction_sheet!AIP20)&lt;4,"NA",VLOOKUP(SUM( correction_sheet!CL20, correction_sheet!ACA20, correction_sheet!ACT20, correction_sheet!AHW20,correction_sheet!AJI20,correction_sheet!AIP20),Reference_sheet!$B$23:$D$28,3,FALSE))))</f>
        <v/>
      </c>
      <c r="BA21" s="4" t="str">
        <f>IF(correction_sheet!$ALH20=0,"NA",IF(correction_sheet!$A20="","",IF(COUNT( correction_sheet!CM20, correction_sheet!ACB20, correction_sheet!ACU20, correction_sheet!AHX20,correction_sheet!AJJ20,correction_sheet!AIQ20)&lt;4,"NA",VLOOKUP(SUM( correction_sheet!CM20, correction_sheet!ACB20, correction_sheet!ACU20, correction_sheet!AHX20,correction_sheet!AJJ20,correction_sheet!AIQ20),Reference_sheet!$B$23:$D$28,3,FALSE))))</f>
        <v/>
      </c>
      <c r="BB21" s="4" t="str">
        <f>IF(correction_sheet!$ALH20=0,"NA",IF(correction_sheet!$A20="","",IF(COUNT( correction_sheet!CN20, correction_sheet!ACC20, correction_sheet!ACV20, correction_sheet!AHY20,correction_sheet!AJK20,correction_sheet!AIR20)&lt;4,"NA",VLOOKUP(SUM( correction_sheet!CN20, correction_sheet!ACC20, correction_sheet!ACV20, correction_sheet!AHY20,correction_sheet!AJK20,correction_sheet!AIR20),Reference_sheet!$B$23:$D$28,3,FALSE))))</f>
        <v/>
      </c>
      <c r="BC21" s="4" t="str">
        <f>IF(correction_sheet!$ALH20=0,"NA",IF(correction_sheet!$A20="","",IF(COUNT( correction_sheet!CO20, correction_sheet!ACD20, correction_sheet!ACW20, correction_sheet!AHZ20,correction_sheet!AJL20,correction_sheet!AIS20)&lt;4,"NA",VLOOKUP(SUM( correction_sheet!CO20, correction_sheet!ACD20, correction_sheet!ACW20, correction_sheet!AHZ20,correction_sheet!AJL20,correction_sheet!AIS20),Reference_sheet!$B$23:$D$28,3,FALSE))))</f>
        <v/>
      </c>
      <c r="BD21" s="4" t="str">
        <f>IF(correction_sheet!$ALH20=0,"NA",IF(correction_sheet!$A20="","",IF(COUNT( correction_sheet!CP20, correction_sheet!ACE20, correction_sheet!ACX20, correction_sheet!AIA20,correction_sheet!AJM20,correction_sheet!AIT20)&lt;4,"NA",VLOOKUP(SUM( correction_sheet!CP20, correction_sheet!ACE20, correction_sheet!ACX20, correction_sheet!AIA20,correction_sheet!AJM20,correction_sheet!AIT20),Reference_sheet!$B$23:$D$28,3,FALSE))))</f>
        <v/>
      </c>
      <c r="BE21" s="4" t="str">
        <f>IF(correction_sheet!$ALH20=0,"NA",IF(correction_sheet!$A20="","",IF(COUNT( correction_sheet!CQ20, correction_sheet!ACF20, correction_sheet!ACY20, correction_sheet!AIB20,correction_sheet!AJN20,correction_sheet!AIU20)&lt;4,"NA",VLOOKUP(SUM( correction_sheet!CQ20, correction_sheet!ACF20, correction_sheet!ACY20, correction_sheet!AIB20,correction_sheet!AJN20,correction_sheet!AIU20),Reference_sheet!$B$23:$D$28,3,FALSE))))</f>
        <v/>
      </c>
      <c r="BF21" s="4" t="str">
        <f>IF(correction_sheet!$ALH20=0,"NA",IF(correction_sheet!$A20="","",IF(COUNT( correction_sheet!CR20, correction_sheet!ACG20, correction_sheet!ACZ20, correction_sheet!AIC20,correction_sheet!AJO20,correction_sheet!AIV20)&lt;4,"NA",VLOOKUP(SUM( correction_sheet!CR20, correction_sheet!ACG20, correction_sheet!ACZ20, correction_sheet!AIC20,correction_sheet!AJO20,correction_sheet!AIV20),Reference_sheet!$B$23:$D$28,3,FALSE))))</f>
        <v/>
      </c>
      <c r="BG21" s="4" t="str">
        <f>IF(correction_sheet!$ALH20=0,"NA",IF(correction_sheet!$A20="","",IF(COUNT( correction_sheet!CS20, correction_sheet!ACH20, correction_sheet!ADA20, correction_sheet!AID20,correction_sheet!AJP20,correction_sheet!AIW20)&lt;4,"NA",VLOOKUP(SUM( correction_sheet!CS20, correction_sheet!ACH20, correction_sheet!ADA20, correction_sheet!AID20,correction_sheet!AJP20,correction_sheet!AIW20),Reference_sheet!$B$23:$D$28,3,FALSE))))</f>
        <v/>
      </c>
      <c r="BH21" s="4" t="str">
        <f>IF(correction_sheet!$ALC20=0,"NA",IF(correction_sheet!$A20="","",IF(COUNT( correction_sheet!CT20, correction_sheet!DM20, correction_sheet!EY20, correction_sheet!FR20, correction_sheet!GK20,correction_sheet!EF20)&lt;4,"NA",VLOOKUP(SUM(correction_sheet!CT20, correction_sheet!DM20, correction_sheet!EY20, correction_sheet!FR20, correction_sheet!GK20,correction_sheet!EF20),Reference_sheet!$B$32:$D$38,3,FALSE))))</f>
        <v/>
      </c>
      <c r="BI21" s="4" t="str">
        <f>IF(correction_sheet!$ALC20=0,"NA",IF(correction_sheet!$A20="","",IF(COUNT( correction_sheet!CU20, correction_sheet!DN20, correction_sheet!EZ20, correction_sheet!FS20, correction_sheet!GL20,correction_sheet!EG20)&lt;4,"NA",VLOOKUP(SUM(correction_sheet!CU20, correction_sheet!DN20, correction_sheet!EZ20, correction_sheet!FS20, correction_sheet!GL20,correction_sheet!EG20),Reference_sheet!$B$32:$D$38,3,FALSE))))</f>
        <v/>
      </c>
      <c r="BJ21" s="4" t="str">
        <f>IF(correction_sheet!$ALC20=0,"NA",IF(correction_sheet!$A20="","",IF(COUNT( correction_sheet!CV20, correction_sheet!DO20, correction_sheet!FA20, correction_sheet!FT20, correction_sheet!GM20,correction_sheet!EH20)&lt;4,"NA",VLOOKUP(SUM(correction_sheet!CV20, correction_sheet!DO20, correction_sheet!FA20, correction_sheet!FT20, correction_sheet!GM20,correction_sheet!EH20),Reference_sheet!$B$32:$D$38,3,FALSE))))</f>
        <v/>
      </c>
      <c r="BK21" s="4" t="str">
        <f>IF(correction_sheet!$ALC20=0,"NA",IF(correction_sheet!$A20="","",IF(COUNT( correction_sheet!CW20, correction_sheet!DP20, correction_sheet!FB20, correction_sheet!FU20, correction_sheet!GN20,correction_sheet!EI20)&lt;4,"NA",VLOOKUP(SUM(correction_sheet!CW20, correction_sheet!DP20, correction_sheet!FB20, correction_sheet!FU20, correction_sheet!GN20,correction_sheet!EI20),Reference_sheet!$B$32:$D$38,3,FALSE))))</f>
        <v/>
      </c>
      <c r="BL21" s="4" t="str">
        <f>IF(correction_sheet!$ALC20=0,"NA",IF(correction_sheet!$A20="","",IF(COUNT( correction_sheet!CX20, correction_sheet!DQ20, correction_sheet!FC20, correction_sheet!FV20, correction_sheet!GO20,correction_sheet!EJ20)&lt;4,"NA",VLOOKUP(SUM(correction_sheet!CX20, correction_sheet!DQ20, correction_sheet!FC20, correction_sheet!FV20, correction_sheet!GO20,correction_sheet!EJ20),Reference_sheet!$B$32:$D$38,3,FALSE))))</f>
        <v/>
      </c>
      <c r="BM21" s="4" t="str">
        <f>IF(correction_sheet!$ALC20=0,"NA",IF(correction_sheet!$A20="","",IF(COUNT( correction_sheet!CY20, correction_sheet!DR20, correction_sheet!FD20, correction_sheet!FW20, correction_sheet!GP20,correction_sheet!EK20)&lt;4,"NA",VLOOKUP(SUM(correction_sheet!CY20, correction_sheet!DR20, correction_sheet!FD20, correction_sheet!FW20, correction_sheet!GP20,correction_sheet!EK20),Reference_sheet!$B$32:$D$38,3,FALSE))))</f>
        <v/>
      </c>
      <c r="BN21" s="4" t="str">
        <f>IF(correction_sheet!$ALC20=0,"NA",IF(correction_sheet!$A20="","",IF(COUNT( correction_sheet!CZ20, correction_sheet!DS20, correction_sheet!FE20, correction_sheet!FX20, correction_sheet!GQ20,correction_sheet!EL20)&lt;4,"NA",VLOOKUP(SUM(correction_sheet!CZ20, correction_sheet!DS20, correction_sheet!FE20, correction_sheet!FX20, correction_sheet!GQ20,correction_sheet!EL20),Reference_sheet!$B$32:$D$38,3,FALSE))))</f>
        <v/>
      </c>
      <c r="BO21" s="4" t="str">
        <f>IF(correction_sheet!$ALC20=0,"NA",IF(correction_sheet!$A20="","",IF(COUNT( correction_sheet!DA20, correction_sheet!DT20, correction_sheet!FF20, correction_sheet!FY20, correction_sheet!GR20,correction_sheet!EM20)&lt;4,"NA",VLOOKUP(SUM(correction_sheet!DA20, correction_sheet!DT20, correction_sheet!FF20, correction_sheet!FY20, correction_sheet!GR20,correction_sheet!EM20),Reference_sheet!$B$32:$D$38,3,FALSE))))</f>
        <v/>
      </c>
      <c r="BP21" s="4" t="str">
        <f>IF(correction_sheet!$ALC20=0,"NA",IF(correction_sheet!$A20="","",IF(COUNT( correction_sheet!DB20, correction_sheet!DU20, correction_sheet!FG20, correction_sheet!FZ20, correction_sheet!GS20,correction_sheet!EN20)&lt;4,"NA",VLOOKUP(SUM(correction_sheet!DB20, correction_sheet!DU20, correction_sheet!FG20, correction_sheet!FZ20, correction_sheet!GS20,correction_sheet!EN20),Reference_sheet!$B$32:$D$38,3,FALSE))))</f>
        <v/>
      </c>
      <c r="BQ21" s="4" t="str">
        <f>IF(correction_sheet!$ALC20=0,"NA",IF(correction_sheet!$A20="","",IF(COUNT( correction_sheet!DC20, correction_sheet!DV20, correction_sheet!FH20, correction_sheet!GA20, correction_sheet!GT20,correction_sheet!EO20)&lt;4,"NA",VLOOKUP(SUM(correction_sheet!DC20, correction_sheet!DV20, correction_sheet!FH20, correction_sheet!GA20, correction_sheet!GT20,correction_sheet!EO20),Reference_sheet!$B$32:$D$38,3,FALSE))))</f>
        <v/>
      </c>
      <c r="BR21" s="4" t="str">
        <f>IF(correction_sheet!$ALC20=0,"NA",IF(correction_sheet!$A20="","",IF(COUNT( correction_sheet!DD20, correction_sheet!DW20, correction_sheet!FI20, correction_sheet!GB20, correction_sheet!GU20,correction_sheet!EP20)&lt;4,"NA",VLOOKUP(SUM(correction_sheet!DD20, correction_sheet!DW20, correction_sheet!FI20, correction_sheet!GB20, correction_sheet!GU20,correction_sheet!EP20),Reference_sheet!$B$32:$D$38,3,FALSE))))</f>
        <v/>
      </c>
      <c r="BS21" s="4" t="str">
        <f>IF(correction_sheet!$ALC20=0,"NA",IF(correction_sheet!$A20="","",IF(COUNT( correction_sheet!DE20, correction_sheet!DX20, correction_sheet!FJ20, correction_sheet!GC20, correction_sheet!GV20,correction_sheet!EQ20)&lt;4,"NA",VLOOKUP(SUM(correction_sheet!DE20, correction_sheet!DX20, correction_sheet!FJ20, correction_sheet!GC20, correction_sheet!GV20,correction_sheet!EQ20),Reference_sheet!$B$32:$D$38,3,FALSE))))</f>
        <v/>
      </c>
      <c r="BT21" s="4" t="str">
        <f>IF(correction_sheet!$ALC20=0,"NA",IF(correction_sheet!$A20="","",IF(COUNT( correction_sheet!DF20, correction_sheet!DY20, correction_sheet!FK20, correction_sheet!GD20, correction_sheet!GW20,correction_sheet!ER20)&lt;4,"NA",VLOOKUP(SUM(correction_sheet!DF20, correction_sheet!DY20, correction_sheet!FK20, correction_sheet!GD20, correction_sheet!GW20,correction_sheet!ER20),Reference_sheet!$B$32:$D$38,3,FALSE))))</f>
        <v/>
      </c>
      <c r="BU21" s="4" t="str">
        <f>IF(correction_sheet!$ALC20=0,"NA",IF(correction_sheet!$A20="","",IF(COUNT( correction_sheet!DG20, correction_sheet!DZ20, correction_sheet!FL20, correction_sheet!GE20, correction_sheet!GX20,correction_sheet!ES20)&lt;4,"NA",VLOOKUP(SUM(correction_sheet!DG20, correction_sheet!DZ20, correction_sheet!FL20, correction_sheet!GE20, correction_sheet!GX20,correction_sheet!ES20),Reference_sheet!$B$32:$D$38,3,FALSE))))</f>
        <v/>
      </c>
      <c r="BV21" s="4" t="str">
        <f>IF(correction_sheet!$ALC20=0,"NA",IF(correction_sheet!$A20="","",IF(COUNT( correction_sheet!DH20, correction_sheet!EA20, correction_sheet!FM20, correction_sheet!GF20, correction_sheet!GY20,correction_sheet!ET20)&lt;4,"NA",VLOOKUP(SUM(correction_sheet!DH20, correction_sheet!EA20, correction_sheet!FM20, correction_sheet!GF20, correction_sheet!GY20,correction_sheet!ET20),Reference_sheet!$B$32:$D$38,3,FALSE))))</f>
        <v/>
      </c>
      <c r="BW21" s="4" t="str">
        <f>IF(correction_sheet!$ALC20=0,"NA",IF(correction_sheet!$A20="","",IF(COUNT( correction_sheet!DI20, correction_sheet!EB20, correction_sheet!FN20, correction_sheet!GG20, correction_sheet!GZ20,correction_sheet!EU20)&lt;4,"NA",VLOOKUP(SUM(correction_sheet!DI20, correction_sheet!EB20, correction_sheet!FN20, correction_sheet!GG20, correction_sheet!GZ20,correction_sheet!EU20),Reference_sheet!$B$32:$D$38,3,FALSE))))</f>
        <v/>
      </c>
      <c r="BX21" s="4" t="str">
        <f>IF(correction_sheet!$ALC20=0,"NA",IF(correction_sheet!$A20="","",IF(COUNT( correction_sheet!DJ20, correction_sheet!EC20, correction_sheet!FO20, correction_sheet!GH20, correction_sheet!HA20,correction_sheet!EV20)&lt;4,"NA",VLOOKUP(SUM(correction_sheet!DJ20, correction_sheet!EC20, correction_sheet!FO20, correction_sheet!GH20, correction_sheet!HA20,correction_sheet!EV20),Reference_sheet!$B$32:$D$38,3,FALSE))))</f>
        <v/>
      </c>
      <c r="BY21" s="4" t="str">
        <f>IF(correction_sheet!$ALC20=0,"NA",IF(correction_sheet!$A20="","",IF(COUNT( correction_sheet!DK20, correction_sheet!ED20, correction_sheet!FP20, correction_sheet!GI20, correction_sheet!HB20,correction_sheet!EW20)&lt;4,"NA",VLOOKUP(SUM(correction_sheet!DK20, correction_sheet!ED20, correction_sheet!FP20, correction_sheet!GI20, correction_sheet!HB20,correction_sheet!EW20),Reference_sheet!$B$32:$D$38,3,FALSE))))</f>
        <v/>
      </c>
      <c r="BZ21" s="4" t="str">
        <f>IF(correction_sheet!$ALC20=0,"NA",IF(correction_sheet!$A20="","",IF(COUNT( correction_sheet!DL20, correction_sheet!EE20, correction_sheet!FQ20, correction_sheet!GJ20, correction_sheet!HC20,correction_sheet!EX20)&lt;4,"NA",VLOOKUP(SUM(correction_sheet!DL20, correction_sheet!EE20, correction_sheet!FQ20, correction_sheet!GJ20, correction_sheet!HC20,correction_sheet!EX20),Reference_sheet!$B$32:$D$38,3,FALSE))))</f>
        <v/>
      </c>
      <c r="CA21" s="4" t="str">
        <f>IF(correction_sheet!$ALH20=0,"NA",IF(correction_sheet!$A20="","",IF(COUNT(correction_sheet!NS20,correction_sheet!OL20,correction_sheet!PE20,correction_sheet!PX20,correction_sheet!QQ20)&lt;3,"NA",VLOOKUP(SUM(correction_sheet!NS20,correction_sheet!OL20,correction_sheet!PE20,correction_sheet!PX20,correction_sheet!QQ20),Reference_sheet!$B$41:$D$46,3,FALSE))))</f>
        <v/>
      </c>
      <c r="CB21" s="4" t="str">
        <f>IF(correction_sheet!$ALH20=0,"NA",IF(correction_sheet!$A20="","",IF(COUNT(correction_sheet!NT20,correction_sheet!OM20,correction_sheet!PF20,correction_sheet!PY20,correction_sheet!QR20)&lt;3,"NA",VLOOKUP(SUM(correction_sheet!NT20,correction_sheet!OM20,correction_sheet!PF20,correction_sheet!PY20,correction_sheet!QR20),Reference_sheet!$B$41:$D$46,3,FALSE))))</f>
        <v/>
      </c>
      <c r="CC21" s="4" t="str">
        <f>IF(correction_sheet!$ALH20=0,"NA",IF(correction_sheet!$A20="","",IF(COUNT(correction_sheet!NU20,correction_sheet!ON20,correction_sheet!PG20,correction_sheet!PZ20,correction_sheet!QS20)&lt;3,"NA",VLOOKUP(SUM(correction_sheet!NU20,correction_sheet!ON20,correction_sheet!PG20,correction_sheet!PZ20,correction_sheet!QS20),Reference_sheet!$B$41:$D$46,3,FALSE))))</f>
        <v/>
      </c>
      <c r="CD21" s="4" t="str">
        <f>IF(correction_sheet!$ALH20=0,"NA",IF(correction_sheet!$A20="","",IF(COUNT(correction_sheet!NV20,correction_sheet!OO20,correction_sheet!PH20,correction_sheet!QA20,correction_sheet!QT20)&lt;3,"NA",VLOOKUP(SUM(correction_sheet!NV20,correction_sheet!OO20,correction_sheet!PH20,correction_sheet!QA20,correction_sheet!QT20),Reference_sheet!$B$41:$D$46,3,FALSE))))</f>
        <v/>
      </c>
      <c r="CE21" s="4" t="str">
        <f>IF(correction_sheet!$ALH20=0,"NA",IF(correction_sheet!$A20="","",IF(COUNT(correction_sheet!NW20,correction_sheet!OP20,correction_sheet!PI20,correction_sheet!QB20,correction_sheet!QU20)&lt;3,"NA",VLOOKUP(SUM(correction_sheet!NW20,correction_sheet!OP20,correction_sheet!PI20,correction_sheet!QB20,correction_sheet!QU20),Reference_sheet!$B$41:$D$46,3,FALSE))))</f>
        <v/>
      </c>
      <c r="CF21" s="4" t="str">
        <f>IF(correction_sheet!$ALH20=0,"NA",IF(correction_sheet!$A20="","",IF(COUNT(correction_sheet!NX20,correction_sheet!OQ20,correction_sheet!PJ20,correction_sheet!QC20,correction_sheet!QV20)&lt;3,"NA",VLOOKUP(SUM(correction_sheet!NX20,correction_sheet!OQ20,correction_sheet!PJ20,correction_sheet!QC20,correction_sheet!QV20),Reference_sheet!$B$41:$D$46,3,FALSE))))</f>
        <v/>
      </c>
      <c r="CG21" s="4" t="str">
        <f>IF(correction_sheet!$ALH20=0,"NA",IF(correction_sheet!$A20="","",IF(COUNT(correction_sheet!NY20,correction_sheet!OR20,correction_sheet!PK20,correction_sheet!QD20,correction_sheet!QW20)&lt;3,"NA",VLOOKUP(SUM(correction_sheet!NY20,correction_sheet!OR20,correction_sheet!PK20,correction_sheet!QD20,correction_sheet!QW20),Reference_sheet!$B$41:$D$46,3,FALSE))))</f>
        <v/>
      </c>
      <c r="CH21" s="4" t="str">
        <f>IF(correction_sheet!$ALH20=0,"NA",IF(correction_sheet!$A20="","",IF(COUNT(correction_sheet!NZ20,correction_sheet!OS20,correction_sheet!PL20,correction_sheet!QE20,correction_sheet!QX20)&lt;3,"NA",VLOOKUP(SUM(correction_sheet!NZ20,correction_sheet!OS20,correction_sheet!PL20,correction_sheet!QE20,correction_sheet!QX20),Reference_sheet!$B$41:$D$46,3,FALSE))))</f>
        <v/>
      </c>
      <c r="CI21" s="4" t="str">
        <f>IF(correction_sheet!$ALH20=0,"NA",IF(correction_sheet!$A20="","",IF(COUNT(correction_sheet!OA20,correction_sheet!OT20,correction_sheet!PM20,correction_sheet!QF20,correction_sheet!QY20)&lt;3,"NA",VLOOKUP(SUM(correction_sheet!OA20,correction_sheet!OT20,correction_sheet!PM20,correction_sheet!QF20,correction_sheet!QY20),Reference_sheet!$B$41:$D$46,3,FALSE))))</f>
        <v/>
      </c>
      <c r="CJ21" s="4" t="str">
        <f>IF(correction_sheet!$ALH20=0,"NA",IF(correction_sheet!$A20="","",IF(COUNT(correction_sheet!OB20,correction_sheet!OU20,correction_sheet!PN20,correction_sheet!QG20,correction_sheet!QZ20)&lt;3,"NA",VLOOKUP(SUM(correction_sheet!OB20,correction_sheet!OU20,correction_sheet!PN20,correction_sheet!QG20,correction_sheet!QZ20),Reference_sheet!$B$41:$D$46,3,FALSE))))</f>
        <v/>
      </c>
      <c r="CK21" s="4" t="str">
        <f>IF(correction_sheet!$ALH20=0,"NA",IF(correction_sheet!$A20="","",IF(COUNT(correction_sheet!OC20,correction_sheet!OV20,correction_sheet!PO20,correction_sheet!QH20,correction_sheet!RA20)&lt;3,"NA",VLOOKUP(SUM(correction_sheet!OC20,correction_sheet!OV20,correction_sheet!PO20,correction_sheet!QH20,correction_sheet!RA20),Reference_sheet!$B$41:$D$46,3,FALSE))))</f>
        <v/>
      </c>
      <c r="CL21" s="4" t="str">
        <f>IF(correction_sheet!$ALH20=0,"NA",IF(correction_sheet!$A20="","",IF(COUNT(correction_sheet!OD20,correction_sheet!OW20,correction_sheet!PP20,correction_sheet!QI20,correction_sheet!RB20)&lt;3,"NA",VLOOKUP(SUM(correction_sheet!OD20,correction_sheet!OW20,correction_sheet!PP20,correction_sheet!QI20,correction_sheet!RB20),Reference_sheet!$B$41:$D$46,3,FALSE))))</f>
        <v/>
      </c>
      <c r="CM21" s="4" t="str">
        <f>IF(correction_sheet!$ALH20=0,"NA",IF(correction_sheet!$A20="","",IF(COUNT(correction_sheet!OE20,correction_sheet!OX20,correction_sheet!PQ20,correction_sheet!QJ20,correction_sheet!RC20)&lt;3,"NA",VLOOKUP(SUM(correction_sheet!OE20,correction_sheet!OX20,correction_sheet!PQ20,correction_sheet!QJ20,correction_sheet!RC20),Reference_sheet!$B$41:$D$46,3,FALSE))))</f>
        <v/>
      </c>
      <c r="CN21" s="4" t="str">
        <f>IF(correction_sheet!$ALH20=0,"NA",IF(correction_sheet!$A20="","",IF(COUNT(correction_sheet!OF20,correction_sheet!OY20,correction_sheet!PR20,correction_sheet!QK20,correction_sheet!RD20)&lt;3,"NA",VLOOKUP(SUM(correction_sheet!OF20,correction_sheet!OY20,correction_sheet!PR20,correction_sheet!QK20,correction_sheet!RD20),Reference_sheet!$B$41:$D$46,3,FALSE))))</f>
        <v/>
      </c>
      <c r="CO21" s="4" t="str">
        <f>IF(correction_sheet!$ALH20=0,"NA",IF(correction_sheet!$A20="","",IF(COUNT(correction_sheet!OG20,correction_sheet!OZ20,correction_sheet!PS20,correction_sheet!QL20,correction_sheet!RE20)&lt;3,"NA",VLOOKUP(SUM(correction_sheet!OG20,correction_sheet!OZ20,correction_sheet!PS20,correction_sheet!QL20,correction_sheet!RE20),Reference_sheet!$B$41:$D$46,3,FALSE))))</f>
        <v/>
      </c>
      <c r="CP21" s="4" t="str">
        <f>IF(correction_sheet!$ALH20=0,"NA",IF(correction_sheet!$A20="","",IF(COUNT(correction_sheet!OH20,correction_sheet!PA20,correction_sheet!PT20,correction_sheet!QM20,correction_sheet!RF20)&lt;3,"NA",VLOOKUP(SUM(correction_sheet!OH20,correction_sheet!PA20,correction_sheet!PT20,correction_sheet!QM20,correction_sheet!RF20),Reference_sheet!$B$41:$D$46,3,FALSE))))</f>
        <v/>
      </c>
      <c r="CQ21" s="4" t="str">
        <f>IF(correction_sheet!$ALH20=0,"NA",IF(correction_sheet!$A20="","",IF(COUNT(correction_sheet!OI20,correction_sheet!PB20,correction_sheet!PU20,correction_sheet!QN20,correction_sheet!RG20)&lt;3,"NA",VLOOKUP(SUM(correction_sheet!OI20,correction_sheet!PB20,correction_sheet!PU20,correction_sheet!QN20,correction_sheet!RG20),Reference_sheet!$B$41:$D$46,3,FALSE))))</f>
        <v/>
      </c>
      <c r="CR21" s="4" t="str">
        <f>IF(correction_sheet!$ALH20=0,"NA",IF(correction_sheet!$A20="","",IF(COUNT(correction_sheet!OJ20,correction_sheet!PC20,correction_sheet!PV20,correction_sheet!QO20,correction_sheet!RH20)&lt;3,"NA",VLOOKUP(SUM(correction_sheet!OJ20,correction_sheet!PC20,correction_sheet!PV20,correction_sheet!QO20,correction_sheet!RH20),Reference_sheet!$B$41:$D$46,3,FALSE))))</f>
        <v/>
      </c>
      <c r="CS21" s="4" t="str">
        <f>IF(correction_sheet!$ALH20=0,"NA",IF(correction_sheet!$A20="","",IF(COUNT(correction_sheet!OK20,correction_sheet!PD20,correction_sheet!PW20,correction_sheet!QP20,correction_sheet!RI20)&lt;3,"NA",VLOOKUP(SUM(correction_sheet!OK20,correction_sheet!PD20,correction_sheet!PW20,correction_sheet!QP20,correction_sheet!RI20),Reference_sheet!$B$41:$D$46,3,FALSE))))</f>
        <v/>
      </c>
      <c r="CT21" s="4" t="str">
        <f>IF(correction_sheet!$ALH20=0,"NA",IF(correction_sheet!$A20="","",IF(COUNT(correction_sheet!JI20,correction_sheet!KB20,correction_sheet!KU20,correction_sheet!LN20)&lt;2,"NA",VLOOKUP(SUM(correction_sheet!JI20,correction_sheet!KB20,correction_sheet!KU20,correction_sheet!LN20),Reference_sheet!$B$50:$D$55,3,FALSE))))</f>
        <v/>
      </c>
      <c r="CU21" s="4" t="str">
        <f>IF(correction_sheet!$ALH20=0,"NA",IF(correction_sheet!$A20="","",IF(COUNT(correction_sheet!JJ20,correction_sheet!KC20,correction_sheet!KV20,correction_sheet!LO20)&lt;2,"NA",VLOOKUP(SUM(correction_sheet!JJ20,correction_sheet!KC20,correction_sheet!KV20,correction_sheet!LO20),Reference_sheet!$B$50:$D$55,3,FALSE))))</f>
        <v/>
      </c>
      <c r="CV21" s="4" t="str">
        <f>IF(correction_sheet!$ALH20=0,"NA",IF(correction_sheet!$A20="","",IF(COUNT(correction_sheet!JK20,correction_sheet!KD20,correction_sheet!KW20,correction_sheet!LP20)&lt;2,"NA",VLOOKUP(SUM(correction_sheet!JK20,correction_sheet!KD20,correction_sheet!KW20,correction_sheet!LP20),Reference_sheet!$B$50:$D$55,3,FALSE))))</f>
        <v/>
      </c>
      <c r="CW21" s="4" t="str">
        <f>IF(correction_sheet!$ALH20=0,"NA",IF(correction_sheet!$A20="","",IF(COUNT(correction_sheet!JL20,correction_sheet!KE20,correction_sheet!KX20,correction_sheet!LQ20)&lt;2,"NA",VLOOKUP(SUM(correction_sheet!JL20,correction_sheet!KE20,correction_sheet!KX20,correction_sheet!LQ20),Reference_sheet!$B$50:$D$55,3,FALSE))))</f>
        <v/>
      </c>
      <c r="CX21" s="4" t="str">
        <f>IF(correction_sheet!$ALH20=0,"NA",IF(correction_sheet!$A20="","",IF(COUNT(correction_sheet!JM20,correction_sheet!KF20,correction_sheet!KY20,correction_sheet!LR20)&lt;2,"NA",VLOOKUP(SUM(correction_sheet!JM20,correction_sheet!KF20,correction_sheet!KY20,correction_sheet!LR20),Reference_sheet!$B$50:$D$55,3,FALSE))))</f>
        <v/>
      </c>
      <c r="CY21" s="4" t="str">
        <f>IF(correction_sheet!$ALH20=0,"NA",IF(correction_sheet!$A20="","",IF(COUNT(correction_sheet!JN20,correction_sheet!KG20,correction_sheet!KZ20,correction_sheet!LS20)&lt;2,"NA",VLOOKUP(SUM(correction_sheet!JN20,correction_sheet!KG20,correction_sheet!KZ20,correction_sheet!LS20),Reference_sheet!$B$50:$D$55,3,FALSE))))</f>
        <v/>
      </c>
      <c r="CZ21" s="4" t="str">
        <f>IF(correction_sheet!$ALH20=0,"NA",IF(correction_sheet!$A20="","",IF(COUNT(correction_sheet!JO20,correction_sheet!KH20,correction_sheet!LA20,correction_sheet!LT20)&lt;2,"NA",VLOOKUP(SUM(correction_sheet!JO20,correction_sheet!KH20,correction_sheet!LA20,correction_sheet!LT20),Reference_sheet!$B$50:$D$55,3,FALSE))))</f>
        <v/>
      </c>
      <c r="DA21" s="4" t="str">
        <f>IF(correction_sheet!$ALH20=0,"NA",IF(correction_sheet!$A20="","",IF(COUNT(correction_sheet!JP20,correction_sheet!KI20,correction_sheet!LB20,correction_sheet!LU20)&lt;2,"NA",VLOOKUP(SUM(correction_sheet!JP20,correction_sheet!KI20,correction_sheet!LB20,correction_sheet!LU20),Reference_sheet!$B$50:$D$55,3,FALSE))))</f>
        <v/>
      </c>
      <c r="DB21" s="4" t="str">
        <f>IF(correction_sheet!$ALH20=0,"NA",IF(correction_sheet!$A20="","",IF(COUNT(correction_sheet!JQ20,correction_sheet!KJ20,correction_sheet!LC20,correction_sheet!LV20)&lt;2,"NA",VLOOKUP(SUM(correction_sheet!JQ20,correction_sheet!KJ20,correction_sheet!LC20,correction_sheet!LV20),Reference_sheet!$B$50:$D$55,3,FALSE))))</f>
        <v/>
      </c>
      <c r="DC21" s="4" t="str">
        <f>IF(correction_sheet!$ALH20=0,"NA",IF(correction_sheet!$A20="","",IF(COUNT(correction_sheet!JR20,correction_sheet!KK20,correction_sheet!LD20,correction_sheet!LW20)&lt;2,"NA",VLOOKUP(SUM(correction_sheet!JR20,correction_sheet!KK20,correction_sheet!LD20,correction_sheet!LW20),Reference_sheet!$B$50:$D$55,3,FALSE))))</f>
        <v/>
      </c>
      <c r="DD21" s="4" t="str">
        <f>IF(correction_sheet!$ALH20=0,"NA",IF(correction_sheet!$A20="","",IF(COUNT(correction_sheet!JS20,correction_sheet!KL20,correction_sheet!LE20,correction_sheet!LX20)&lt;2,"NA",VLOOKUP(SUM(correction_sheet!JS20,correction_sheet!KL20,correction_sheet!LE20,correction_sheet!LX20),Reference_sheet!$B$50:$D$55,3,FALSE))))</f>
        <v/>
      </c>
      <c r="DE21" s="4" t="str">
        <f>IF(correction_sheet!$ALH20=0,"NA",IF(correction_sheet!$A20="","",IF(COUNT(correction_sheet!JT20,correction_sheet!KM20,correction_sheet!LF20,correction_sheet!LY20)&lt;2,"NA",VLOOKUP(SUM(correction_sheet!JT20,correction_sheet!KM20,correction_sheet!LF20,correction_sheet!LY20),Reference_sheet!$B$50:$D$55,3,FALSE))))</f>
        <v/>
      </c>
      <c r="DF21" s="4" t="str">
        <f>IF(correction_sheet!$ALH20=0,"NA",IF(correction_sheet!$A20="","",IF(COUNT(correction_sheet!JU20,correction_sheet!KN20,correction_sheet!LG20,correction_sheet!LZ20)&lt;2,"NA",VLOOKUP(SUM(correction_sheet!JU20,correction_sheet!KN20,correction_sheet!LG20,correction_sheet!LZ20),Reference_sheet!$B$50:$D$55,3,FALSE))))</f>
        <v/>
      </c>
      <c r="DG21" s="4" t="str">
        <f>IF(correction_sheet!$ALH20=0,"NA",IF(correction_sheet!$A20="","",IF(COUNT(correction_sheet!JV20,correction_sheet!KO20,correction_sheet!LH20,correction_sheet!MA20)&lt;2,"NA",VLOOKUP(SUM(correction_sheet!JV20,correction_sheet!KO20,correction_sheet!LH20,correction_sheet!MA20),Reference_sheet!$B$50:$D$55,3,FALSE))))</f>
        <v/>
      </c>
      <c r="DH21" s="4" t="str">
        <f>IF(correction_sheet!$ALH20=0,"NA",IF(correction_sheet!$A20="","",IF(COUNT(correction_sheet!JW20,correction_sheet!KP20,correction_sheet!LI20,correction_sheet!MB20)&lt;2,"NA",VLOOKUP(SUM(correction_sheet!JW20,correction_sheet!KP20,correction_sheet!LI20,correction_sheet!MB20),Reference_sheet!$B$50:$D$55,3,FALSE))))</f>
        <v/>
      </c>
      <c r="DI21" s="4" t="str">
        <f>IF(correction_sheet!$ALH20=0,"NA",IF(correction_sheet!$A20="","",IF(COUNT(correction_sheet!JX20,correction_sheet!KQ20,correction_sheet!LJ20,correction_sheet!MC20)&lt;2,"NA",VLOOKUP(SUM(correction_sheet!JX20,correction_sheet!KQ20,correction_sheet!LJ20,correction_sheet!MC20),Reference_sheet!$B$50:$D$55,3,FALSE))))</f>
        <v/>
      </c>
      <c r="DJ21" s="4" t="str">
        <f>IF(correction_sheet!$ALH20=0,"NA",IF(correction_sheet!$A20="","",IF(COUNT(correction_sheet!JY20,correction_sheet!KR20,correction_sheet!LK20,correction_sheet!MD20)&lt;2,"NA",VLOOKUP(SUM(correction_sheet!JY20,correction_sheet!KR20,correction_sheet!LK20,correction_sheet!MD20),Reference_sheet!$B$50:$D$55,3,FALSE))))</f>
        <v/>
      </c>
      <c r="DK21" s="4" t="str">
        <f>IF(correction_sheet!$ALH20=0,"NA",IF(correction_sheet!$A20="","",IF(COUNT(correction_sheet!JZ20,correction_sheet!KS20,correction_sheet!LL20,correction_sheet!ME20)&lt;2,"NA",VLOOKUP(SUM(correction_sheet!JZ20,correction_sheet!KS20,correction_sheet!LL20,correction_sheet!ME20),Reference_sheet!$B$50:$D$55,3,FALSE))))</f>
        <v/>
      </c>
      <c r="DL21" s="4" t="str">
        <f>IF(correction_sheet!$ALH20=0,"NA",IF(correction_sheet!$A20="","",IF(COUNT(correction_sheet!KA20,correction_sheet!KT20,correction_sheet!LM20,correction_sheet!MF20)&lt;2,"NA",VLOOKUP(SUM(correction_sheet!KA20,correction_sheet!KT20,correction_sheet!LM20,correction_sheet!MF20),Reference_sheet!$B$50:$D$55,3,FALSE))))</f>
        <v/>
      </c>
      <c r="DM21" s="4" t="str">
        <f>IF(correction_sheet!$ALH20=0,"NA",IF(correction_sheet!$A20="","",IF(COUNT(correction_sheet!RJ20,correction_sheet!SC20,correction_sheet!SV20,correction_sheet!TO20,correction_sheet!UH20)&lt;4,"NA",VLOOKUP(SUM(correction_sheet!RJ20,correction_sheet!SC20,correction_sheet!SV20,correction_sheet!TO20,correction_sheet!UH20),Reference_sheet!$B$59:$D$64,3,FALSE))))</f>
        <v/>
      </c>
      <c r="DN21" s="4" t="str">
        <f>IF(correction_sheet!$ALH20=0,"NA",IF(correction_sheet!$A20="","",IF(COUNT(correction_sheet!RK20,correction_sheet!SD20,correction_sheet!SW20,correction_sheet!TP20,correction_sheet!UI20)&lt;4,"NA",VLOOKUP(SUM(correction_sheet!RK20,correction_sheet!SD20,correction_sheet!SW20,correction_sheet!TP20,correction_sheet!UI20),Reference_sheet!$B$59:$D$64,3,FALSE))))</f>
        <v/>
      </c>
      <c r="DO21" s="4" t="str">
        <f>IF(correction_sheet!$ALH20=0,"NA",IF(correction_sheet!$A20="","",IF(COUNT(correction_sheet!RL20,correction_sheet!SE20,correction_sheet!SX20,correction_sheet!TQ20,correction_sheet!UJ20)&lt;4,"NA",VLOOKUP(SUM(correction_sheet!RL20,correction_sheet!SE20,correction_sheet!SX20,correction_sheet!TQ20,correction_sheet!UJ20),Reference_sheet!$B$59:$D$64,3,FALSE))))</f>
        <v/>
      </c>
      <c r="DP21" s="4" t="str">
        <f>IF(correction_sheet!$ALH20=0,"NA",IF(correction_sheet!$A20="","",IF(COUNT(correction_sheet!RM20,correction_sheet!SF20,correction_sheet!SY20,correction_sheet!TR20,correction_sheet!UK20)&lt;4,"NA",VLOOKUP(SUM(correction_sheet!RM20,correction_sheet!SF20,correction_sheet!SY20,correction_sheet!TR20,correction_sheet!UK20),Reference_sheet!$B$59:$D$64,3,FALSE))))</f>
        <v/>
      </c>
      <c r="DQ21" s="4" t="str">
        <f>IF(correction_sheet!$ALH20=0,"NA",IF(correction_sheet!$A20="","",IF(COUNT(correction_sheet!RN20,correction_sheet!SG20,correction_sheet!SZ20,correction_sheet!TS20,correction_sheet!UL20)&lt;4,"NA",VLOOKUP(SUM(correction_sheet!RN20,correction_sheet!SG20,correction_sheet!SZ20,correction_sheet!TS20,correction_sheet!UL20),Reference_sheet!$B$59:$D$64,3,FALSE))))</f>
        <v/>
      </c>
      <c r="DR21" s="4" t="str">
        <f>IF(correction_sheet!$ALH20=0,"NA",IF(correction_sheet!$A20="","",IF(COUNT(correction_sheet!RO20,correction_sheet!SH20,correction_sheet!TA20,correction_sheet!TT20,correction_sheet!UM20)&lt;4,"NA",VLOOKUP(SUM(correction_sheet!RO20,correction_sheet!SH20,correction_sheet!TA20,correction_sheet!TT20,correction_sheet!UM20),Reference_sheet!$B$59:$D$64,3,FALSE))))</f>
        <v/>
      </c>
      <c r="DS21" s="4" t="str">
        <f>IF(correction_sheet!$ALH20=0,"NA",IF(correction_sheet!$A20="","",IF(COUNT(correction_sheet!RP20,correction_sheet!SI20,correction_sheet!TB20,correction_sheet!TU20,correction_sheet!UN20)&lt;4,"NA",VLOOKUP(SUM(correction_sheet!RP20,correction_sheet!SI20,correction_sheet!TB20,correction_sheet!TU20,correction_sheet!UN20),Reference_sheet!$B$59:$D$64,3,FALSE))))</f>
        <v/>
      </c>
      <c r="DT21" s="4" t="str">
        <f>IF(correction_sheet!$ALH20=0,"NA",IF(correction_sheet!$A20="","",IF(COUNT(correction_sheet!RQ20,correction_sheet!SJ20,correction_sheet!TC20,correction_sheet!TV20,correction_sheet!UO20)&lt;4,"NA",VLOOKUP(SUM(correction_sheet!RQ20,correction_sheet!SJ20,correction_sheet!TC20,correction_sheet!TV20,correction_sheet!UO20),Reference_sheet!$B$59:$D$64,3,FALSE))))</f>
        <v/>
      </c>
      <c r="DU21" s="4" t="str">
        <f>IF(correction_sheet!$ALH20=0,"NA",IF(correction_sheet!$A20="","",IF(COUNT(correction_sheet!RR20,correction_sheet!SK20,correction_sheet!TD20,correction_sheet!TW20,correction_sheet!UP20)&lt;4,"NA",VLOOKUP(SUM(correction_sheet!RR20,correction_sheet!SK20,correction_sheet!TD20,correction_sheet!TW20,correction_sheet!UP20),Reference_sheet!$B$59:$D$64,3,FALSE))))</f>
        <v/>
      </c>
      <c r="DV21" s="4" t="str">
        <f>IF(correction_sheet!$ALH20=0,"NA",IF(correction_sheet!$A20="","",IF(COUNT(correction_sheet!RS20,correction_sheet!SL20,correction_sheet!TE20,correction_sheet!TX20,correction_sheet!UQ20)&lt;4,"NA",VLOOKUP(SUM(correction_sheet!RS20,correction_sheet!SL20,correction_sheet!TE20,correction_sheet!TX20,correction_sheet!UQ20),Reference_sheet!$B$59:$D$64,3,FALSE))))</f>
        <v/>
      </c>
      <c r="DW21" s="4" t="str">
        <f>IF(correction_sheet!$ALH20=0,"NA",IF(correction_sheet!$A20="","",IF(COUNT(correction_sheet!RT20,correction_sheet!SM20,correction_sheet!TF20,correction_sheet!TY20,correction_sheet!UR20)&lt;4,"NA",VLOOKUP(SUM(correction_sheet!RT20,correction_sheet!SM20,correction_sheet!TF20,correction_sheet!TY20,correction_sheet!UR20),Reference_sheet!$B$59:$D$64,3,FALSE))))</f>
        <v/>
      </c>
      <c r="DX21" s="4" t="str">
        <f>IF(correction_sheet!$ALH20=0,"NA",IF(correction_sheet!$A20="","",IF(COUNT(correction_sheet!RU20,correction_sheet!SN20,correction_sheet!TG20,correction_sheet!TZ20,correction_sheet!US20)&lt;4,"NA",VLOOKUP(SUM(correction_sheet!RU20,correction_sheet!SN20,correction_sheet!TG20,correction_sheet!TZ20,correction_sheet!US20),Reference_sheet!$B$59:$D$64,3,FALSE))))</f>
        <v/>
      </c>
      <c r="DY21" s="4" t="str">
        <f>IF(correction_sheet!$ALH20=0,"NA",IF(correction_sheet!$A20="","",IF(COUNT(correction_sheet!RV20,correction_sheet!SO20,correction_sheet!TH20,correction_sheet!UA20,correction_sheet!UT20)&lt;4,"NA",VLOOKUP(SUM(correction_sheet!RV20,correction_sheet!SO20,correction_sheet!TH20,correction_sheet!UA20,correction_sheet!UT20),Reference_sheet!$B$59:$D$64,3,FALSE))))</f>
        <v/>
      </c>
      <c r="DZ21" s="4" t="str">
        <f>IF(correction_sheet!$ALH20=0,"NA",IF(correction_sheet!$A20="","",IF(COUNT(correction_sheet!RW20,correction_sheet!SP20,correction_sheet!TI20,correction_sheet!UB20,correction_sheet!UU20)&lt;4,"NA",VLOOKUP(SUM(correction_sheet!RW20,correction_sheet!SP20,correction_sheet!TI20,correction_sheet!UB20,correction_sheet!UU20),Reference_sheet!$B$59:$D$64,3,FALSE))))</f>
        <v/>
      </c>
      <c r="EA21" s="4" t="str">
        <f>IF(correction_sheet!$ALH20=0,"NA",IF(correction_sheet!$A20="","",IF(COUNT(correction_sheet!RX20,correction_sheet!SQ20,correction_sheet!TJ20,correction_sheet!UC20,correction_sheet!UV20)&lt;4,"NA",VLOOKUP(SUM(correction_sheet!RX20,correction_sheet!SQ20,correction_sheet!TJ20,correction_sheet!UC20,correction_sheet!UV20),Reference_sheet!$B$59:$D$64,3,FALSE))))</f>
        <v/>
      </c>
      <c r="EB21" s="4" t="str">
        <f>IF(correction_sheet!$ALH20=0,"NA",IF(correction_sheet!$A20="","",IF(COUNT(correction_sheet!RY20,correction_sheet!SR20,correction_sheet!TK20,correction_sheet!UD20,correction_sheet!UW20)&lt;4,"NA",VLOOKUP(SUM(correction_sheet!RY20,correction_sheet!SR20,correction_sheet!TK20,correction_sheet!UD20,correction_sheet!UW20),Reference_sheet!$B$59:$D$64,3,FALSE))))</f>
        <v/>
      </c>
      <c r="EC21" s="4" t="str">
        <f>IF(correction_sheet!$ALH20=0,"NA",IF(correction_sheet!$A20="","",IF(COUNT(correction_sheet!RZ20,correction_sheet!SS20,correction_sheet!TL20,correction_sheet!UE20,correction_sheet!UX20)&lt;4,"NA",VLOOKUP(SUM(correction_sheet!RZ20,correction_sheet!SS20,correction_sheet!TL20,correction_sheet!UE20,correction_sheet!UX20),Reference_sheet!$B$59:$D$64,3,FALSE))))</f>
        <v/>
      </c>
      <c r="ED21" s="4" t="str">
        <f>IF(correction_sheet!$ALH20=0,"NA",IF(correction_sheet!$A20="","",IF(COUNT(correction_sheet!SA20,correction_sheet!ST20,correction_sheet!TM20,correction_sheet!UF20,correction_sheet!UY20)&lt;4,"NA",VLOOKUP(SUM(correction_sheet!SA20,correction_sheet!ST20,correction_sheet!TM20,correction_sheet!UF20,correction_sheet!UY20),Reference_sheet!$B$59:$D$64,3,FALSE))))</f>
        <v/>
      </c>
      <c r="EE21" s="4" t="str">
        <f>IF(correction_sheet!$ALH20=0,"NA",IF(correction_sheet!$A20="","",IF(COUNT(correction_sheet!SB20,correction_sheet!SU20,correction_sheet!TN20,correction_sheet!UG20,correction_sheet!UZ20)&lt;4,"NA",VLOOKUP(SUM(correction_sheet!SB20,correction_sheet!SU20,correction_sheet!TN20,correction_sheet!UG20,correction_sheet!UZ20),Reference_sheet!$B$59:$D$64,3,FALSE))))</f>
        <v/>
      </c>
      <c r="EF21" s="4" t="str">
        <f>IF(correction_sheet!$ALH20=0,"NA",IF(correction_sheet!$A20="","",IF(COUNT(correction_sheet!WM20,correction_sheet!VA20,correction_sheet!VT20,correction_sheet!XF20,correction_sheet!XY20)&lt;4,"NA",VLOOKUP(SUM(correction_sheet!WM20,correction_sheet!VA20,correction_sheet!VT20,correction_sheet!XF20,correction_sheet!XY20),Reference_sheet!$B$67:$D$72,3,FALSE))))</f>
        <v/>
      </c>
      <c r="EG21" s="4" t="str">
        <f>IF(correction_sheet!$ALH20=0,"NA",IF(correction_sheet!$A20="","",IF(COUNT(correction_sheet!WN20,correction_sheet!VB20,correction_sheet!VU20,correction_sheet!XG20,correction_sheet!XZ20)&lt;4,"NA",VLOOKUP(SUM(correction_sheet!WN20,correction_sheet!VB20,correction_sheet!VU20,correction_sheet!XG20,correction_sheet!XZ20),Reference_sheet!$B$67:$D$72,3,FALSE))))</f>
        <v/>
      </c>
      <c r="EH21" s="4" t="str">
        <f>IF(correction_sheet!$ALH20=0,"NA",IF(correction_sheet!$A20="","",IF(COUNT(correction_sheet!WO20,correction_sheet!VC20,correction_sheet!VV20,correction_sheet!XH20,correction_sheet!YA20)&lt;4,"NA",VLOOKUP(SUM(correction_sheet!WO20,correction_sheet!VC20,correction_sheet!VV20,correction_sheet!XH20,correction_sheet!YA20),Reference_sheet!$B$67:$D$72,3,FALSE))))</f>
        <v/>
      </c>
      <c r="EI21" s="4" t="str">
        <f>IF(correction_sheet!$ALH20=0,"NA",IF(correction_sheet!$A20="","",IF(COUNT(correction_sheet!WP20,correction_sheet!VD20,correction_sheet!VW20,correction_sheet!XI20,correction_sheet!YB20)&lt;4,"NA",VLOOKUP(SUM(correction_sheet!WP20,correction_sheet!VD20,correction_sheet!VW20,correction_sheet!XI20,correction_sheet!YB20),Reference_sheet!$B$67:$D$72,3,FALSE))))</f>
        <v/>
      </c>
      <c r="EJ21" s="4" t="str">
        <f>IF(correction_sheet!$ALH20=0,"NA",IF(correction_sheet!$A20="","",IF(COUNT(correction_sheet!WQ20,correction_sheet!VE20,correction_sheet!VX20,correction_sheet!XJ20,correction_sheet!YC20)&lt;4,"NA",VLOOKUP(SUM(correction_sheet!WQ20,correction_sheet!VE20,correction_sheet!VX20,correction_sheet!XJ20,correction_sheet!YC20),Reference_sheet!$B$67:$D$72,3,FALSE))))</f>
        <v/>
      </c>
      <c r="EK21" s="4" t="str">
        <f>IF(correction_sheet!$ALH20=0,"NA",IF(correction_sheet!$A20="","",IF(COUNT(correction_sheet!WR20,correction_sheet!VF20,correction_sheet!VY20,correction_sheet!XK20,correction_sheet!YD20)&lt;4,"NA",VLOOKUP(SUM(correction_sheet!WR20,correction_sheet!VF20,correction_sheet!VY20,correction_sheet!XK20,correction_sheet!YD20),Reference_sheet!$B$67:$D$72,3,FALSE))))</f>
        <v/>
      </c>
      <c r="EL21" s="4" t="str">
        <f>IF(correction_sheet!$ALH20=0,"NA",IF(correction_sheet!$A20="","",IF(COUNT(correction_sheet!WS20,correction_sheet!VG20,correction_sheet!VZ20,correction_sheet!XL20,correction_sheet!YE20)&lt;4,"NA",VLOOKUP(SUM(correction_sheet!WS20,correction_sheet!VG20,correction_sheet!VZ20,correction_sheet!XL20,correction_sheet!YE20),Reference_sheet!$B$67:$D$72,3,FALSE))))</f>
        <v/>
      </c>
      <c r="EM21" s="4" t="str">
        <f>IF(correction_sheet!$ALH20=0,"NA",IF(correction_sheet!$A20="","",IF(COUNT(correction_sheet!WT20,correction_sheet!VH20,correction_sheet!WA20,correction_sheet!XM20,correction_sheet!YF20)&lt;4,"NA",VLOOKUP(SUM(correction_sheet!WT20,correction_sheet!VH20,correction_sheet!WA20,correction_sheet!XM20,correction_sheet!YF20),Reference_sheet!$B$67:$D$72,3,FALSE))))</f>
        <v/>
      </c>
      <c r="EN21" s="4" t="str">
        <f>IF(correction_sheet!$ALH20=0,"NA",IF(correction_sheet!$A20="","",IF(COUNT(correction_sheet!WU20,correction_sheet!VI20,correction_sheet!WB20,correction_sheet!XN20,correction_sheet!YG20)&lt;4,"NA",VLOOKUP(SUM(correction_sheet!WU20,correction_sheet!VI20,correction_sheet!WB20,correction_sheet!XN20,correction_sheet!YG20),Reference_sheet!$B$67:$D$72,3,FALSE))))</f>
        <v/>
      </c>
      <c r="EO21" s="4" t="str">
        <f>IF(correction_sheet!$ALH20=0,"NA",IF(correction_sheet!$A20="","",IF(COUNT(correction_sheet!WV20,correction_sheet!VJ20,correction_sheet!WC20,correction_sheet!XO20,correction_sheet!YH20)&lt;4,"NA",VLOOKUP(SUM(correction_sheet!WV20,correction_sheet!VJ20,correction_sheet!WC20,correction_sheet!XO20,correction_sheet!YH20),Reference_sheet!$B$67:$D$72,3,FALSE))))</f>
        <v/>
      </c>
      <c r="EP21" s="4" t="str">
        <f>IF(correction_sheet!$ALH20=0,"NA",IF(correction_sheet!$A20="","",IF(COUNT(correction_sheet!WW20,correction_sheet!VK20,correction_sheet!WD20,correction_sheet!XP20,correction_sheet!YI20)&lt;4,"NA",VLOOKUP(SUM(correction_sheet!WW20,correction_sheet!VK20,correction_sheet!WD20,correction_sheet!XP20,correction_sheet!YI20),Reference_sheet!$B$67:$D$72,3,FALSE))))</f>
        <v/>
      </c>
      <c r="EQ21" s="4" t="str">
        <f>IF(correction_sheet!$ALH20=0,"NA",IF(correction_sheet!$A20="","",IF(COUNT(correction_sheet!WX20,correction_sheet!VL20,correction_sheet!WE20,correction_sheet!XQ20,correction_sheet!YJ20)&lt;4,"NA",VLOOKUP(SUM(correction_sheet!WX20,correction_sheet!VL20,correction_sheet!WE20,correction_sheet!XQ20,correction_sheet!YJ20),Reference_sheet!$B$67:$D$72,3,FALSE))))</f>
        <v/>
      </c>
      <c r="ER21" s="4" t="str">
        <f>IF(correction_sheet!$ALH20=0,"NA",IF(correction_sheet!$A20="","",IF(COUNT(correction_sheet!WY20,correction_sheet!VM20,correction_sheet!WF20,correction_sheet!XR20,correction_sheet!YK20)&lt;4,"NA",VLOOKUP(SUM(correction_sheet!WY20,correction_sheet!VM20,correction_sheet!WF20,correction_sheet!XR20,correction_sheet!YK20),Reference_sheet!$B$67:$D$72,3,FALSE))))</f>
        <v/>
      </c>
      <c r="ES21" s="4" t="str">
        <f>IF(correction_sheet!$ALH20=0,"NA",IF(correction_sheet!$A20="","",IF(COUNT(correction_sheet!WZ20,correction_sheet!VN20,correction_sheet!WG20,correction_sheet!XS20,correction_sheet!YL20)&lt;4,"NA",VLOOKUP(SUM(correction_sheet!WZ20,correction_sheet!VN20,correction_sheet!WG20,correction_sheet!XS20,correction_sheet!YL20),Reference_sheet!$B$67:$D$72,3,FALSE))))</f>
        <v/>
      </c>
      <c r="ET21" s="4" t="str">
        <f>IF(correction_sheet!$ALH20=0,"NA",IF(correction_sheet!$A20="","",IF(COUNT(correction_sheet!XA20,correction_sheet!VO20,correction_sheet!WH20,correction_sheet!XT20,correction_sheet!YM20)&lt;4,"NA",VLOOKUP(SUM(correction_sheet!XA20,correction_sheet!VO20,correction_sheet!WH20,correction_sheet!XT20,correction_sheet!YM20),Reference_sheet!$B$67:$D$72,3,FALSE))))</f>
        <v/>
      </c>
      <c r="EU21" s="4" t="str">
        <f>IF(correction_sheet!$ALH20=0,"NA",IF(correction_sheet!$A20="","",IF(COUNT(correction_sheet!XB20,correction_sheet!VP20,correction_sheet!WI20,correction_sheet!XU20,correction_sheet!YN20)&lt;4,"NA",VLOOKUP(SUM(correction_sheet!XB20,correction_sheet!VP20,correction_sheet!WI20,correction_sheet!XU20,correction_sheet!YN20),Reference_sheet!$B$67:$D$72,3,FALSE))))</f>
        <v/>
      </c>
      <c r="EV21" s="4" t="str">
        <f>IF(correction_sheet!$ALH20=0,"NA",IF(correction_sheet!$A20="","",IF(COUNT(correction_sheet!XC20,correction_sheet!VQ20,correction_sheet!WJ20,correction_sheet!XV20,correction_sheet!YO20)&lt;4,"NA",VLOOKUP(SUM(correction_sheet!XC20,correction_sheet!VQ20,correction_sheet!WJ20,correction_sheet!XV20,correction_sheet!YO20),Reference_sheet!$B$67:$D$72,3,FALSE))))</f>
        <v/>
      </c>
      <c r="EW21" s="4" t="str">
        <f>IF(correction_sheet!$ALH20=0,"NA",IF(correction_sheet!$A20="","",IF(COUNT(correction_sheet!XD20,correction_sheet!VR20,correction_sheet!WK20,correction_sheet!XW20,correction_sheet!YP20)&lt;4,"NA",VLOOKUP(SUM(correction_sheet!XD20,correction_sheet!VR20,correction_sheet!WK20,correction_sheet!XW20,correction_sheet!YP20),Reference_sheet!$B$67:$D$72,3,FALSE))))</f>
        <v/>
      </c>
      <c r="EX21" s="4" t="str">
        <f>IF(correction_sheet!$ALH20=0,"NA",IF(correction_sheet!$A20="","",IF(COUNT(correction_sheet!XE20,correction_sheet!VS20,correction_sheet!WL20,correction_sheet!XX20,correction_sheet!YQ20)&lt;4,"NA",VLOOKUP(SUM(correction_sheet!XE20,correction_sheet!VS20,correction_sheet!WL20,correction_sheet!XX20,correction_sheet!YQ20),Reference_sheet!$B$67:$D$72,3,FALSE))))</f>
        <v/>
      </c>
      <c r="EY21" s="4" t="str">
        <f>IF(correction_sheet!$ALH20&lt;2,"NA",IF(correction_sheet!$A20="","",IF(COUNT(correction_sheet!AAD20,correction_sheet!AAW20,correction_sheet!ADB20,correction_sheet!ADU20,correction_sheet!AKJ20)&lt;4,"NA",VLOOKUP((SUM(correction_sheet!AAD20,correction_sheet!AAW20,correction_sheet!ADB20,correction_sheet!ADU20,correction_sheet!AKJ20)),Reference_sheet!$B$77:$D$87,3,FALSE))))</f>
        <v/>
      </c>
      <c r="EZ21" s="4" t="str">
        <f>IF(correction_sheet!$ALH20&lt;2,"NA",IF(correction_sheet!$A20="","",IF(COUNT(correction_sheet!AAE20,correction_sheet!AAX20,correction_sheet!ADC20,correction_sheet!ADV20,correction_sheet!AKK20)&lt;4,"NA",VLOOKUP((SUM(correction_sheet!AAE20,correction_sheet!AAX20,correction_sheet!ADC20,correction_sheet!ADV20,correction_sheet!AKK20)),Reference_sheet!$B$77:$D$87,3,FALSE))))</f>
        <v/>
      </c>
      <c r="FA21" s="4" t="str">
        <f>IF(correction_sheet!$ALH20&lt;2,"NA",IF(correction_sheet!$A20="","",IF(COUNT(correction_sheet!AAF20,correction_sheet!AAY20,correction_sheet!ADD20,correction_sheet!ADW20,correction_sheet!AKL20)&lt;4,"NA",VLOOKUP((SUM(correction_sheet!AAF20,correction_sheet!AAY20,correction_sheet!ADD20,correction_sheet!ADW20,correction_sheet!AKL20)),Reference_sheet!$B$77:$D$87,3,FALSE))))</f>
        <v/>
      </c>
      <c r="FB21" s="4" t="str">
        <f>IF(correction_sheet!$ALH20&lt;2,"NA",IF(correction_sheet!$A20="","",IF(COUNT(correction_sheet!AAG20,correction_sheet!AAZ20,correction_sheet!ADE20,correction_sheet!ADX20,correction_sheet!AKM20)&lt;4,"NA",VLOOKUP((SUM(correction_sheet!AAG20,correction_sheet!AAZ20,correction_sheet!ADE20,correction_sheet!ADX20,correction_sheet!AKM20)),Reference_sheet!$B$77:$D$87,3,FALSE))))</f>
        <v/>
      </c>
      <c r="FC21" s="4" t="str">
        <f>IF(correction_sheet!$ALH20&lt;2,"NA",IF(correction_sheet!$A20="","",IF(COUNT(correction_sheet!AAH20,correction_sheet!ABA20,correction_sheet!ADF20,correction_sheet!ADY20,correction_sheet!AKN20)&lt;4,"NA",VLOOKUP((SUM(correction_sheet!AAH20,correction_sheet!ABA20,correction_sheet!ADF20,correction_sheet!ADY20,correction_sheet!AKN20)),Reference_sheet!$B$77:$D$87,3,FALSE))))</f>
        <v/>
      </c>
      <c r="FD21" s="4" t="str">
        <f>IF(correction_sheet!$ALH20&lt;2,"NA",IF(correction_sheet!$A20="","",IF(COUNT(correction_sheet!AAI20,correction_sheet!ABB20,correction_sheet!ADG20,correction_sheet!ADZ20,correction_sheet!AKO20)&lt;4,"NA",VLOOKUP((SUM(correction_sheet!AAI20,correction_sheet!ABB20,correction_sheet!ADG20,correction_sheet!ADZ20,correction_sheet!AKO20)),Reference_sheet!$B$77:$D$87,3,FALSE))))</f>
        <v/>
      </c>
      <c r="FE21" s="4" t="str">
        <f>IF(correction_sheet!$ALH20&lt;2,"NA",IF(correction_sheet!$A20="","",IF(COUNT(correction_sheet!AAJ20,correction_sheet!ABC20,correction_sheet!ADH20,correction_sheet!AEA20,correction_sheet!AKP20)&lt;4,"NA",VLOOKUP((SUM(correction_sheet!AAJ20,correction_sheet!ABC20,correction_sheet!ADH20,correction_sheet!AEA20,correction_sheet!AKP20)),Reference_sheet!$B$77:$D$87,3,FALSE))))</f>
        <v/>
      </c>
      <c r="FF21" s="4" t="str">
        <f>IF(correction_sheet!$ALH20&lt;2,"NA",IF(correction_sheet!$A20="","",IF(COUNT(correction_sheet!AAK20,correction_sheet!ABD20,correction_sheet!ADI20,correction_sheet!AEB20,correction_sheet!AKQ20)&lt;4,"NA",VLOOKUP((SUM(correction_sheet!AAK20,correction_sheet!ABD20,correction_sheet!ADI20,correction_sheet!AEB20,correction_sheet!AKQ20)),Reference_sheet!$B$77:$D$87,3,FALSE))))</f>
        <v/>
      </c>
      <c r="FG21" s="4" t="str">
        <f>IF(correction_sheet!$ALH20&lt;2,"NA",IF(correction_sheet!$A20="","",IF(COUNT(correction_sheet!AAL20,correction_sheet!ABE20,correction_sheet!ADJ20,correction_sheet!AEC20,correction_sheet!AKR20)&lt;4,"NA",VLOOKUP((SUM(correction_sheet!AAL20,correction_sheet!ABE20,correction_sheet!ADJ20,correction_sheet!AEC20,correction_sheet!AKR20)),Reference_sheet!$B$77:$D$87,3,FALSE))))</f>
        <v/>
      </c>
      <c r="FH21" s="4" t="str">
        <f>IF(correction_sheet!$ALH20&lt;2,"NA",IF(correction_sheet!$A20="","",IF(COUNT(correction_sheet!AAM20,correction_sheet!ABF20,correction_sheet!ADK20,correction_sheet!AED20,correction_sheet!AKS20)&lt;4,"NA",VLOOKUP((SUM(correction_sheet!AAM20,correction_sheet!ABF20,correction_sheet!ADK20,correction_sheet!AED20,correction_sheet!AKS20)),Reference_sheet!$B$77:$D$87,3,FALSE))))</f>
        <v/>
      </c>
      <c r="FI21" s="4" t="str">
        <f>IF(correction_sheet!$ALH20&lt;2,"NA",IF(correction_sheet!$A20="","",IF(COUNT(correction_sheet!AAN20,correction_sheet!ABG20,correction_sheet!ADL20,correction_sheet!AEE20,correction_sheet!AKT20)&lt;4,"NA",VLOOKUP((SUM(correction_sheet!AAN20,correction_sheet!ABG20,correction_sheet!ADL20,correction_sheet!AEE20,correction_sheet!AKT20)),Reference_sheet!$B$77:$D$87,3,FALSE))))</f>
        <v/>
      </c>
      <c r="FJ21" s="4" t="str">
        <f>IF(correction_sheet!$ALH20&lt;2,"NA",IF(correction_sheet!$A20="","",IF(COUNT(correction_sheet!AAO20,correction_sheet!ABH20,correction_sheet!ADM20,correction_sheet!AEF20,correction_sheet!AKU20)&lt;4,"NA",VLOOKUP((SUM(correction_sheet!AAO20,correction_sheet!ABH20,correction_sheet!ADM20,correction_sheet!AEF20,correction_sheet!AKU20)),Reference_sheet!$B$77:$D$87,3,FALSE))))</f>
        <v/>
      </c>
      <c r="FK21" s="4" t="str">
        <f>IF(correction_sheet!$ALH20&lt;2,"NA",IF(correction_sheet!$A20="","",IF(COUNT(correction_sheet!AAP20,correction_sheet!ABI20,correction_sheet!ADN20,correction_sheet!AEG20,correction_sheet!AKV20)&lt;4,"NA",VLOOKUP((SUM(correction_sheet!AAP20,correction_sheet!ABI20,correction_sheet!ADN20,correction_sheet!AEG20,correction_sheet!AKV20)),Reference_sheet!$B$77:$D$87,3,FALSE))))</f>
        <v/>
      </c>
      <c r="FL21" s="4" t="str">
        <f>IF(correction_sheet!$ALH20&lt;2,"NA",IF(correction_sheet!$A20="","",IF(COUNT(correction_sheet!AAQ20,correction_sheet!ABJ20,correction_sheet!ADO20,correction_sheet!AEH20,correction_sheet!AKW20)&lt;4,"NA",VLOOKUP((SUM(correction_sheet!AAQ20,correction_sheet!ABJ20,correction_sheet!ADO20,correction_sheet!AEH20,correction_sheet!AKW20)),Reference_sheet!$B$77:$D$87,3,FALSE))))</f>
        <v/>
      </c>
      <c r="FM21" s="4" t="str">
        <f>IF(correction_sheet!$ALH20&lt;2,"NA",IF(correction_sheet!$A20="","",IF(COUNT(correction_sheet!AAR20,correction_sheet!ABK20,correction_sheet!ADP20,correction_sheet!AEI20,correction_sheet!AKX20)&lt;4,"NA",VLOOKUP((SUM(correction_sheet!AAR20,correction_sheet!ABK20,correction_sheet!ADP20,correction_sheet!AEI20,correction_sheet!AKX20)),Reference_sheet!$B$77:$D$87,3,FALSE))))</f>
        <v/>
      </c>
      <c r="FN21" s="4" t="str">
        <f>IF(correction_sheet!$ALH20&lt;2,"NA",IF(correction_sheet!$A20="","",IF(COUNT(correction_sheet!AAS20,correction_sheet!ABL20,correction_sheet!ADQ20,correction_sheet!AEJ20,correction_sheet!AKY20)&lt;4,"NA",VLOOKUP((SUM(correction_sheet!AAS20,correction_sheet!ABL20,correction_sheet!ADQ20,correction_sheet!AEJ20,correction_sheet!AKY20)),Reference_sheet!$B$77:$D$87,3,FALSE))))</f>
        <v/>
      </c>
      <c r="FO21" s="4" t="str">
        <f>IF(correction_sheet!$ALH20&lt;2,"NA",IF(correction_sheet!$A20="","",IF(COUNT(correction_sheet!AAT20,correction_sheet!ABM20,correction_sheet!ADR20,correction_sheet!AEK20,correction_sheet!AKZ20)&lt;4,"NA",VLOOKUP((SUM(correction_sheet!AAT20,correction_sheet!ABM20,correction_sheet!ADR20,correction_sheet!AEK20,correction_sheet!AKZ20)),Reference_sheet!$B$77:$D$87,3,FALSE))))</f>
        <v/>
      </c>
      <c r="FP21" s="4" t="str">
        <f>IF(correction_sheet!$ALH20&lt;2,"NA",IF(correction_sheet!$A20="","",IF(COUNT(correction_sheet!AAU20,correction_sheet!ABN20,correction_sheet!ADS20,correction_sheet!AEL20,correction_sheet!ALA20)&lt;4,"NA",VLOOKUP((SUM(correction_sheet!AAU20,correction_sheet!ABN20,correction_sheet!ADS20,correction_sheet!AEL20,correction_sheet!ALA20)),Reference_sheet!$B$77:$D$87,3,FALSE))))</f>
        <v/>
      </c>
      <c r="FQ21" s="4" t="str">
        <f>IF(correction_sheet!$ALH20&lt;2,"NA",IF(correction_sheet!$A20="","",IF(COUNT(correction_sheet!AAV20,correction_sheet!ABO20,correction_sheet!ADT20,correction_sheet!AEM20,correction_sheet!ALB20)&lt;4,"NA",VLOOKUP((SUM(correction_sheet!AAV20,correction_sheet!ABO20,correction_sheet!ADT20,correction_sheet!AEM20,correction_sheet!ALB20)),Reference_sheet!$B$77:$D$87,3,FALSE))))</f>
        <v/>
      </c>
      <c r="FR21" s="4" t="str">
        <f>IF(correction_sheet!$ALH20&lt;2,"NA",IF(correction_sheet!$A20="","",IF(COUNT(correction_sheet!AEN20,correction_sheet!AFG20,correction_sheet!AFZ20,correction_sheet!AGS20,correction_sheet!AJQ20)&lt;4,"NA",VLOOKUP((SUM(correction_sheet!AEN20,correction_sheet!AFG20,correction_sheet!AFZ20,correction_sheet!AGS20,correction_sheet!AJQ20)),Reference_sheet!$B$91:$D$96,3,FALSE))))</f>
        <v/>
      </c>
      <c r="FS21" s="4" t="str">
        <f>IF(correction_sheet!$ALH20&lt;2,"NA",IF(correction_sheet!$A20="","",IF(COUNT(correction_sheet!AEO20,correction_sheet!AFH20,correction_sheet!AGA20,correction_sheet!AGT20,correction_sheet!AJR20)&lt;4,"NA",VLOOKUP((SUM(correction_sheet!AEO20,correction_sheet!AFH20,correction_sheet!AGA20,correction_sheet!AGT20,correction_sheet!AJR20)),Reference_sheet!$B$91:$D$96,3,FALSE))))</f>
        <v/>
      </c>
      <c r="FT21" s="4" t="str">
        <f>IF(correction_sheet!$ALH20&lt;2,"NA",IF(correction_sheet!$A20="","",IF(COUNT(correction_sheet!AEP20,correction_sheet!AFI20,correction_sheet!AGB20,correction_sheet!AGU20,correction_sheet!AJS20)&lt;4,"NA",VLOOKUP((SUM(correction_sheet!AEP20,correction_sheet!AFI20,correction_sheet!AGB20,correction_sheet!AGU20,correction_sheet!AJS20)),Reference_sheet!$B$91:$D$96,3,FALSE))))</f>
        <v/>
      </c>
      <c r="FU21" s="4" t="str">
        <f>IF(correction_sheet!$ALH20&lt;2,"NA",IF(correction_sheet!$A20="","",IF(COUNT(correction_sheet!AEQ20,correction_sheet!AFJ20,correction_sheet!AGC20,correction_sheet!AGV20,correction_sheet!AJT20)&lt;4,"NA",VLOOKUP((SUM(correction_sheet!AEQ20,correction_sheet!AFJ20,correction_sheet!AGC20,correction_sheet!AGV20,correction_sheet!AJT20)),Reference_sheet!$B$91:$D$96,3,FALSE))))</f>
        <v/>
      </c>
      <c r="FV21" s="4" t="str">
        <f>IF(correction_sheet!$ALH20&lt;2,"NA",IF(correction_sheet!$A20="","",IF(COUNT(correction_sheet!AER20,correction_sheet!AFK20,correction_sheet!AGD20,correction_sheet!AGW20,correction_sheet!AJU20)&lt;4,"NA",VLOOKUP((SUM(correction_sheet!AER20,correction_sheet!AFK20,correction_sheet!AGD20,correction_sheet!AGW20,correction_sheet!AJU20)),Reference_sheet!$B$91:$D$96,3,FALSE))))</f>
        <v/>
      </c>
      <c r="FW21" s="4" t="str">
        <f>IF(correction_sheet!$ALH20&lt;2,"NA",IF(correction_sheet!$A20="","",IF(COUNT(correction_sheet!AES20,correction_sheet!AFL20,correction_sheet!AGE20,correction_sheet!AGX20,correction_sheet!AJV20)&lt;4,"NA",VLOOKUP((SUM(correction_sheet!AES20,correction_sheet!AFL20,correction_sheet!AGE20,correction_sheet!AGX20,correction_sheet!AJV20)),Reference_sheet!$B$91:$D$96,3,FALSE))))</f>
        <v/>
      </c>
      <c r="FX21" s="4" t="str">
        <f>IF(correction_sheet!$ALH20&lt;2,"NA",IF(correction_sheet!$A20="","",IF(COUNT(correction_sheet!AET20,correction_sheet!AFM20,correction_sheet!AGF20,correction_sheet!AGY20,correction_sheet!AJW20)&lt;4,"NA",VLOOKUP((SUM(correction_sheet!AET20,correction_sheet!AFM20,correction_sheet!AGF20,correction_sheet!AGY20,correction_sheet!AJW20)),Reference_sheet!$B$91:$D$96,3,FALSE))))</f>
        <v/>
      </c>
      <c r="FY21" s="4" t="str">
        <f>IF(correction_sheet!$ALH20&lt;2,"NA",IF(correction_sheet!$A20="","",IF(COUNT(correction_sheet!AEU20,correction_sheet!AFN20,correction_sheet!AGG20,correction_sheet!AGZ20,correction_sheet!AJX20)&lt;4,"NA",VLOOKUP((SUM(correction_sheet!AEU20,correction_sheet!AFN20,correction_sheet!AGG20,correction_sheet!AGZ20,correction_sheet!AJX20)),Reference_sheet!$B$91:$D$96,3,FALSE))))</f>
        <v/>
      </c>
      <c r="FZ21" s="4" t="str">
        <f>IF(correction_sheet!$ALH20&lt;2,"NA",IF(correction_sheet!$A20="","",IF(COUNT(correction_sheet!AEV20,correction_sheet!AFO20,correction_sheet!AGH20,correction_sheet!AHA20,correction_sheet!AJY20)&lt;4,"NA",VLOOKUP((SUM(correction_sheet!AEV20,correction_sheet!AFO20,correction_sheet!AGH20,correction_sheet!AHA20,correction_sheet!AJY20)),Reference_sheet!$B$91:$D$96,3,FALSE))))</f>
        <v/>
      </c>
      <c r="GA21" s="4" t="str">
        <f>IF(correction_sheet!$ALH20&lt;2,"NA",IF(correction_sheet!$A20="","",IF(COUNT(correction_sheet!AEW20,correction_sheet!AFP20,correction_sheet!AGI20,correction_sheet!AHB20,correction_sheet!AJZ20)&lt;4,"NA",VLOOKUP((SUM(correction_sheet!AEW20,correction_sheet!AFP20,correction_sheet!AGI20,correction_sheet!AHB20,correction_sheet!AJZ20)),Reference_sheet!$B$91:$D$96,3,FALSE))))</f>
        <v/>
      </c>
      <c r="GB21" s="4" t="str">
        <f>IF(correction_sheet!$ALH20&lt;2,"NA",IF(correction_sheet!$A20="","",IF(COUNT(correction_sheet!AEX20,correction_sheet!AFQ20,correction_sheet!AGJ20,correction_sheet!AHC20,correction_sheet!AKA20)&lt;4,"NA",VLOOKUP((SUM(correction_sheet!AEX20,correction_sheet!AFQ20,correction_sheet!AGJ20,correction_sheet!AHC20,correction_sheet!AKA20)),Reference_sheet!$B$91:$D$96,3,FALSE))))</f>
        <v/>
      </c>
      <c r="GC21" s="4" t="str">
        <f>IF(correction_sheet!$ALH20&lt;2,"NA",IF(correction_sheet!$A20="","",IF(COUNT(correction_sheet!AEY20,correction_sheet!AFR20,correction_sheet!AGK20,correction_sheet!AHD20,correction_sheet!AKB20)&lt;4,"NA",VLOOKUP((SUM(correction_sheet!AEY20,correction_sheet!AFR20,correction_sheet!AGK20,correction_sheet!AHD20,correction_sheet!AKB20)),Reference_sheet!$B$91:$D$96,3,FALSE))))</f>
        <v/>
      </c>
      <c r="GD21" s="4" t="str">
        <f>IF(correction_sheet!$ALH20&lt;2,"NA",IF(correction_sheet!$A20="","",IF(COUNT(correction_sheet!AEZ20,correction_sheet!AFS20,correction_sheet!AGL20,correction_sheet!AHE20,correction_sheet!AKC20)&lt;4,"NA",VLOOKUP((SUM(correction_sheet!AEZ20,correction_sheet!AFS20,correction_sheet!AGL20,correction_sheet!AHE20,correction_sheet!AKC20)),Reference_sheet!$B$91:$D$96,3,FALSE))))</f>
        <v/>
      </c>
      <c r="GE21" s="4" t="str">
        <f>IF(correction_sheet!$ALH20&lt;2,"NA",IF(correction_sheet!$A20="","",IF(COUNT(correction_sheet!AFA20,correction_sheet!AFT20,correction_sheet!AGM20,correction_sheet!AHF20,correction_sheet!AKD20)&lt;4,"NA",VLOOKUP((SUM(correction_sheet!AFA20,correction_sheet!AFT20,correction_sheet!AGM20,correction_sheet!AHF20,correction_sheet!AKD20)),Reference_sheet!$B$91:$D$96,3,FALSE))))</f>
        <v/>
      </c>
      <c r="GF21" s="4" t="str">
        <f>IF(correction_sheet!$ALH20&lt;2,"NA",IF(correction_sheet!$A20="","",IF(COUNT(correction_sheet!AFB20,correction_sheet!AFU20,correction_sheet!AGN20,correction_sheet!AHG20,correction_sheet!AKE20)&lt;4,"NA",VLOOKUP((SUM(correction_sheet!AFB20,correction_sheet!AFU20,correction_sheet!AGN20,correction_sheet!AHG20,correction_sheet!AKE20)),Reference_sheet!$B$91:$D$96,3,FALSE))))</f>
        <v/>
      </c>
      <c r="GG21" s="4" t="str">
        <f>IF(correction_sheet!$ALH20&lt;2,"NA",IF(correction_sheet!$A20="","",IF(COUNT(correction_sheet!AFC20,correction_sheet!AFV20,correction_sheet!AGO20,correction_sheet!AHH20,correction_sheet!AKF20)&lt;4,"NA",VLOOKUP((SUM(correction_sheet!AFC20,correction_sheet!AFV20,correction_sheet!AGO20,correction_sheet!AHH20,correction_sheet!AKF20)),Reference_sheet!$B$91:$D$96,3,FALSE))))</f>
        <v/>
      </c>
      <c r="GH21" s="4" t="str">
        <f>IF(correction_sheet!$ALH20&lt;2,"NA",IF(correction_sheet!$A20="","",IF(COUNT(correction_sheet!AFD20,correction_sheet!AFW20,correction_sheet!AGP20,correction_sheet!AHI20,correction_sheet!AKG20)&lt;4,"NA",VLOOKUP((SUM(correction_sheet!AFD20,correction_sheet!AFW20,correction_sheet!AGP20,correction_sheet!AHI20,correction_sheet!AKG20)),Reference_sheet!$B$91:$D$96,3,FALSE))))</f>
        <v/>
      </c>
      <c r="GI21" s="4" t="str">
        <f>IF(correction_sheet!$ALH20&lt;2,"NA",IF(correction_sheet!$A20="","",IF(COUNT(correction_sheet!AFE20,correction_sheet!AFX20,correction_sheet!AGQ20,correction_sheet!AHJ20,correction_sheet!AKH20)&lt;4,"NA",VLOOKUP((SUM(correction_sheet!AFE20,correction_sheet!AFX20,correction_sheet!AGQ20,correction_sheet!AHJ20,correction_sheet!AKH20)),Reference_sheet!$B$91:$D$96,3,FALSE))))</f>
        <v/>
      </c>
      <c r="GJ21" s="4" t="str">
        <f>IF(correction_sheet!$ALH20&lt;2,"NA",IF(correction_sheet!$A20="","",IF(COUNT(correction_sheet!AFF20,correction_sheet!AFY20,correction_sheet!AGR20,correction_sheet!AHK20,correction_sheet!AKI20)&lt;4,"NA",VLOOKUP((SUM(correction_sheet!AFF20,correction_sheet!AFY20,correction_sheet!AGR20,correction_sheet!AHK20,correction_sheet!AKI20)),Reference_sheet!$B$91:$D$96,3,FALSE))))</f>
        <v/>
      </c>
      <c r="GK21" s="4" t="str">
        <f>IF(correction_sheet!$A20="","",IF(COUNT(C21,V21,AO21,BH21,CA21,CT21,DM21,EF21,EY21,FR21)&lt;8,"NA",SUM(IF(C21&gt;=Reference_sheet!$H$2,1,0),IF(V21&gt;=Reference_sheet!$I$2,1,0),IF(AO21&gt;=Reference_sheet!$J$2,1,0),IF(BH21&gt;=Reference_sheet!$K$2,1,0),IF(CA21&gt;=Reference_sheet!$L$2,1,0),IF(CT21&gt;=Reference_sheet!$M$2,1,0),IF(DM21&gt;=Reference_sheet!$N$2,1,0),IF(EF21&gt;=Reference_sheet!$O$2,1,0),IF(EY21&gt;=Reference_sheet!$P$2,1,0),IF(FR21&gt;=Reference_sheet!$Q$2,1,0))-COUNTIF(C21,"NA")-COUNTIF(V21,"NA")-COUNTIF(AO21,"NA")-COUNTIF(BH21,"NA")-COUNTIF(CA21,"NA")-COUNTIF(CT21,"NA")-COUNTIF(DM21,"NA")-COUNTIF(EF21,"NA")-COUNTIF(EY21,"NA")-COUNTIF(FR21,"NA")))</f>
        <v/>
      </c>
      <c r="GL21" s="4" t="str">
        <f>IF(correction_sheet!$A20="","",IF(COUNT(D21,W21,AP21,BI21,CB21,CU21,DN21,EG21,EZ21,FS21)&lt;8,"NA",SUM(IF(D21&gt;=Reference_sheet!$H$2,1,0),IF(W21&gt;=Reference_sheet!$I$2,1,0),IF(AP21&gt;=Reference_sheet!$J$2,1,0),IF(BI21&gt;=Reference_sheet!$K$2,1,0),IF(CB21&gt;=Reference_sheet!$L$2,1,0),IF(CU21&gt;=Reference_sheet!$M$2,1,0),IF(DN21&gt;=Reference_sheet!$N$2,1,0),IF(EG21&gt;=Reference_sheet!$O$2,1,0),IF(EZ21&gt;=Reference_sheet!$P$2,1,0),IF(FS21&gt;=Reference_sheet!$Q$2,1,0))-COUNTIF(D21,"NA")-COUNTIF(W21,"NA")-COUNTIF(AP21,"NA")-COUNTIF(BI21,"NA")-COUNTIF(CB21,"NA")-COUNTIF(CU21,"NA")-COUNTIF(DN21,"NA")-COUNTIF(EG21,"NA")-COUNTIF(EZ21,"NA")-COUNTIF(FS21,"NA")))</f>
        <v/>
      </c>
      <c r="GM21" s="4" t="str">
        <f>IF(correction_sheet!$A20="","",IF(COUNT(E21,X21,AQ21,BJ21,CC21,CV21,DO21,EH21,FA21,FT21)&lt;8,"NA",SUM(IF(E21&gt;=Reference_sheet!$H$2,1,0),IF(X21&gt;=Reference_sheet!$I$2,1,0),IF(AQ21&gt;=Reference_sheet!$J$2,1,0),IF(BJ21&gt;=Reference_sheet!$K$2,1,0),IF(CC21&gt;=Reference_sheet!$L$2,1,0),IF(CV21&gt;=Reference_sheet!$M$2,1,0),IF(DO21&gt;=Reference_sheet!$N$2,1,0),IF(EH21&gt;=Reference_sheet!$O$2,1,0),IF(FA21&gt;=Reference_sheet!$P$2,1,0),IF(FT21&gt;=Reference_sheet!$Q$2,1,0))-COUNTIF(E21,"NA")-COUNTIF(X21,"NA")-COUNTIF(AQ21,"NA")-COUNTIF(BJ21,"NA")-COUNTIF(CC21,"NA")-COUNTIF(CV21,"NA")-COUNTIF(DO21,"NA")-COUNTIF(EH21,"NA")-COUNTIF(FA21,"NA")-COUNTIF(FT21,"NA")))</f>
        <v/>
      </c>
      <c r="GN21" s="4" t="str">
        <f>IF(correction_sheet!$A20="","",IF(COUNT(F21,Y21,AR21,BK21,CD21,CW21,DP21,EI21,FB21,FU21)&lt;8,"NA",SUM(IF(F21&gt;=Reference_sheet!$H$2,1,0),IF(Y21&gt;=Reference_sheet!$I$2,1,0),IF(AR21&gt;=Reference_sheet!$J$2,1,0),IF(BK21&gt;=Reference_sheet!$K$2,1,0),IF(CD21&gt;=Reference_sheet!$L$2,1,0),IF(CW21&gt;=Reference_sheet!$M$2,1,0),IF(DP21&gt;=Reference_sheet!$N$2,1,0),IF(EI21&gt;=Reference_sheet!$O$2,1,0),IF(FB21&gt;=Reference_sheet!$P$2,1,0),IF(FU21&gt;=Reference_sheet!$Q$2,1,0))-COUNTIF(F21,"NA")-COUNTIF(Y21,"NA")-COUNTIF(AR21,"NA")-COUNTIF(BK21,"NA")-COUNTIF(CD21,"NA")-COUNTIF(CW21,"NA")-COUNTIF(DP21,"NA")-COUNTIF(EI21,"NA")-COUNTIF(FB21,"NA")-COUNTIF(FU21,"NA")))</f>
        <v/>
      </c>
      <c r="GO21" s="4" t="str">
        <f>IF(correction_sheet!$A20="","",IF(COUNT(G21,Z21,AS21,BL21,CE21,CX21,DQ21,EJ21,FC21,FV21)&lt;8,"NA",SUM(IF(G21&gt;=Reference_sheet!$H$2,1,0),IF(Z21&gt;=Reference_sheet!$I$2,1,0),IF(AS21&gt;=Reference_sheet!$J$2,1,0),IF(BL21&gt;=Reference_sheet!$K$2,1,0),IF(CE21&gt;=Reference_sheet!$L$2,1,0),IF(CX21&gt;=Reference_sheet!$M$2,1,0),IF(DQ21&gt;=Reference_sheet!$N$2,1,0),IF(EJ21&gt;=Reference_sheet!$O$2,1,0),IF(FC21&gt;=Reference_sheet!$P$2,1,0),IF(FV21&gt;=Reference_sheet!$Q$2,1,0))-COUNTIF(G21,"NA")-COUNTIF(Z21,"NA")-COUNTIF(AS21,"NA")-COUNTIF(BL21,"NA")-COUNTIF(CE21,"NA")-COUNTIF(CX21,"NA")-COUNTIF(DQ21,"NA")-COUNTIF(EJ21,"NA")-COUNTIF(FC21,"NA")-COUNTIF(FV21,"NA")))</f>
        <v/>
      </c>
      <c r="GP21" s="4" t="str">
        <f>IF(correction_sheet!$A20="","",IF(COUNT(H21,AA21,AT21,BM21,CF21,CY21,DR21,EK21,FD21,FW21)&lt;8,"NA",SUM(IF(H21&gt;=Reference_sheet!$H$2,1,0),IF(AA21&gt;=Reference_sheet!$I$2,1,0),IF(AT21&gt;=Reference_sheet!$J$2,1,0),IF(BM21&gt;=Reference_sheet!$K$2,1,0),IF(CF21&gt;=Reference_sheet!$L$2,1,0),IF(CY21&gt;=Reference_sheet!$M$2,1,0),IF(DR21&gt;=Reference_sheet!$N$2,1,0),IF(EK21&gt;=Reference_sheet!$O$2,1,0),IF(FD21&gt;=Reference_sheet!$P$2,1,0),IF(FW21&gt;=Reference_sheet!$Q$2,1,0))-COUNTIF(H21,"NA")-COUNTIF(AA21,"NA")-COUNTIF(AT21,"NA")-COUNTIF(BM21,"NA")-COUNTIF(CF21,"NA")-COUNTIF(CY21,"NA")-COUNTIF(DR21,"NA")-COUNTIF(EK21,"NA")-COUNTIF(FD21,"NA")-COUNTIF(FW21,"NA")))</f>
        <v/>
      </c>
      <c r="GQ21" s="4" t="str">
        <f>IF(correction_sheet!$A20="","",IF(COUNT(I21,AB21,AU21,BN21,CG21,CZ21,DS21,EL21,FE21,FX21)&lt;8,"NA",SUM(IF(I21&gt;=Reference_sheet!$H$2,1,0),IF(AB21&gt;=Reference_sheet!$I$2,1,0),IF(AU21&gt;=Reference_sheet!$J$2,1,0),IF(BN21&gt;=Reference_sheet!$K$2,1,0),IF(CG21&gt;=Reference_sheet!$L$2,1,0),IF(CZ21&gt;=Reference_sheet!$M$2,1,0),IF(DS21&gt;=Reference_sheet!$N$2,1,0),IF(EL21&gt;=Reference_sheet!$O$2,1,0),IF(FE21&gt;=Reference_sheet!$P$2,1,0),IF(FX21&gt;=Reference_sheet!$Q$2,1,0))-COUNTIF(I21,"NA")-COUNTIF(AB21,"NA")-COUNTIF(AU21,"NA")-COUNTIF(BN21,"NA")-COUNTIF(CG21,"NA")-COUNTIF(CZ21,"NA")-COUNTIF(DS21,"NA")-COUNTIF(EL21,"NA")-COUNTIF(FE21,"NA")-COUNTIF(FX21,"NA")))</f>
        <v/>
      </c>
      <c r="GR21" s="4" t="str">
        <f>IF(correction_sheet!$A20="","",IF(COUNT(J21,AC21,AV21,BO21,CH21,DA21,DT21,EM21,FF21,FY21)&lt;8,"NA",SUM(IF(J21&gt;=Reference_sheet!$H$2,1,0),IF(AC21&gt;=Reference_sheet!$I$2,1,0),IF(AV21&gt;=Reference_sheet!$J$2,1,0),IF(BO21&gt;=Reference_sheet!$K$2,1,0),IF(CH21&gt;=Reference_sheet!$L$2,1,0),IF(DA21&gt;=Reference_sheet!$M$2,1,0),IF(DT21&gt;=Reference_sheet!$N$2,1,0),IF(EM21&gt;=Reference_sheet!$O$2,1,0),IF(FF21&gt;=Reference_sheet!$P$2,1,0),IF(FY21&gt;=Reference_sheet!$Q$2,1,0))-COUNTIF(J21,"NA")-COUNTIF(AC21,"NA")-COUNTIF(AV21,"NA")-COUNTIF(BO21,"NA")-COUNTIF(CH21,"NA")-COUNTIF(DA21,"NA")-COUNTIF(DT21,"NA")-COUNTIF(EM21,"NA")-COUNTIF(FF21,"NA")-COUNTIF(FY21,"NA")))</f>
        <v/>
      </c>
      <c r="GS21" s="4" t="str">
        <f>IF(correction_sheet!$A20="","",IF(COUNT(K21,AD21,AW21,BP21,CI21,DB21,DU21,EN21,FG21,FZ21)&lt;8,"NA",SUM(IF(K21&gt;=Reference_sheet!$H$2,1,0),IF(AD21&gt;=Reference_sheet!$I$2,1,0),IF(AW21&gt;=Reference_sheet!$J$2,1,0),IF(BP21&gt;=Reference_sheet!$K$2,1,0),IF(CI21&gt;=Reference_sheet!$L$2,1,0),IF(DB21&gt;=Reference_sheet!$M$2,1,0),IF(DU21&gt;=Reference_sheet!$N$2,1,0),IF(EN21&gt;=Reference_sheet!$O$2,1,0),IF(FG21&gt;=Reference_sheet!$P$2,1,0),IF(FZ21&gt;=Reference_sheet!$Q$2,1,0))-COUNTIF(K21,"NA")-COUNTIF(AD21,"NA")-COUNTIF(AW21,"NA")-COUNTIF(BP21,"NA")-COUNTIF(CI21,"NA")-COUNTIF(DB21,"NA")-COUNTIF(DU21,"NA")-COUNTIF(EN21,"NA")-COUNTIF(FG21,"NA")-COUNTIF(FZ21,"NA")))</f>
        <v/>
      </c>
      <c r="GT21" s="4" t="str">
        <f>IF(correction_sheet!$A20="","",IF(COUNT(L21,AE21,AX21,BQ21,CJ21,DC21,DV21,EO21,FH21,GA21)&lt;8,"NA",SUM(IF(L21&gt;=Reference_sheet!$H$2,1,0),IF(AE21&gt;=Reference_sheet!$I$2,1,0),IF(AX21&gt;=Reference_sheet!$J$2,1,0),IF(BQ21&gt;=Reference_sheet!$K$2,1,0),IF(CJ21&gt;=Reference_sheet!$L$2,1,0),IF(DC21&gt;=Reference_sheet!$M$2,1,0),IF(DV21&gt;=Reference_sheet!$N$2,1,0),IF(EO21&gt;=Reference_sheet!$O$2,1,0),IF(FH21&gt;=Reference_sheet!$P$2,1,0),IF(GA21&gt;=Reference_sheet!$Q$2,1,0))-COUNTIF(L21,"NA")-COUNTIF(AE21,"NA")-COUNTIF(AX21,"NA")-COUNTIF(BQ21,"NA")-COUNTIF(CJ21,"NA")-COUNTIF(DC21,"NA")-COUNTIF(DV21,"NA")-COUNTIF(EO21,"NA")-COUNTIF(FH21,"NA")-COUNTIF(GA21,"NA")))</f>
        <v/>
      </c>
      <c r="GU21" s="4" t="str">
        <f>IF(correction_sheet!$A20="","",IF(COUNT(M21,AF21,AY21,BR21,CK21,DD21,DW21,EP21,FI21,GB21)&lt;8,"NA",SUM(IF(M21&gt;=Reference_sheet!$H$2,1,0),IF(AF21&gt;=Reference_sheet!$I$2,1,0),IF(AY21&gt;=Reference_sheet!$J$2,1,0),IF(BR21&gt;=Reference_sheet!$K$2,1,0),IF(CK21&gt;=Reference_sheet!$L$2,1,0),IF(DD21&gt;=Reference_sheet!$M$2,1,0),IF(DW21&gt;=Reference_sheet!$N$2,1,0),IF(EP21&gt;=Reference_sheet!$O$2,1,0),IF(FI21&gt;=Reference_sheet!$P$2,1,0),IF(GB21&gt;=Reference_sheet!$Q$2,1,0))-COUNTIF(M21,"NA")-COUNTIF(AF21,"NA")-COUNTIF(AY21,"NA")-COUNTIF(BR21,"NA")-COUNTIF(CK21,"NA")-COUNTIF(DD21,"NA")-COUNTIF(DW21,"NA")-COUNTIF(EP21,"NA")-COUNTIF(FI21,"NA")-COUNTIF(GB21,"NA")))</f>
        <v/>
      </c>
      <c r="GV21" s="4" t="str">
        <f>IF(correction_sheet!$A20="","",IF(COUNT(N21,AG21,AZ21,BS21,CL21,DE21,DX21,EQ21,FJ21,GC21)&lt;8,"NA",SUM(IF(N21&gt;=Reference_sheet!$H$2,1,0),IF(AG21&gt;=Reference_sheet!$I$2,1,0),IF(AZ21&gt;=Reference_sheet!$J$2,1,0),IF(BS21&gt;=Reference_sheet!$K$2,1,0),IF(CL21&gt;=Reference_sheet!$L$2,1,0),IF(DE21&gt;=Reference_sheet!$M$2,1,0),IF(DX21&gt;=Reference_sheet!$N$2,1,0),IF(EQ21&gt;=Reference_sheet!$O$2,1,0),IF(FJ21&gt;=Reference_sheet!$P$2,1,0),IF(GC21&gt;=Reference_sheet!$Q$2,1,0))-COUNTIF(N21,"NA")-COUNTIF(AG21,"NA")-COUNTIF(AZ21,"NA")-COUNTIF(BS21,"NA")-COUNTIF(CL21,"NA")-COUNTIF(DE21,"NA")-COUNTIF(DX21,"NA")-COUNTIF(EQ21,"NA")-COUNTIF(FJ21,"NA")-COUNTIF(GC21,"NA")))</f>
        <v/>
      </c>
      <c r="GW21" s="4" t="str">
        <f>IF(correction_sheet!$A20="","",IF(COUNT(O21,AH21,BA21,BT21,CM21,DF21,DY21,ER21,FK21,GD21)&lt;8,"NA",SUM(IF(O21&gt;=Reference_sheet!$H$2,1,0),IF(AH21&gt;=Reference_sheet!$I$2,1,0),IF(BA21&gt;=Reference_sheet!$J$2,1,0),IF(BT21&gt;=Reference_sheet!$K$2,1,0),IF(CM21&gt;=Reference_sheet!$L$2,1,0),IF(DF21&gt;=Reference_sheet!$M$2,1,0),IF(DY21&gt;=Reference_sheet!$N$2,1,0),IF(ER21&gt;=Reference_sheet!$O$2,1,0),IF(FK21&gt;=Reference_sheet!$P$2,1,0),IF(GD21&gt;=Reference_sheet!$Q$2,1,0))-COUNTIF(O21,"NA")-COUNTIF(AH21,"NA")-COUNTIF(BA21,"NA")-COUNTIF(BT21,"NA")-COUNTIF(CM21,"NA")-COUNTIF(DF21,"NA")-COUNTIF(DY21,"NA")-COUNTIF(ER21,"NA")-COUNTIF(FK21,"NA")-COUNTIF(GD21,"NA")))</f>
        <v/>
      </c>
      <c r="GX21" s="4" t="str">
        <f>IF(correction_sheet!$A20="","",IF(COUNT(P21,AI21,BB21,BU21,CN21,DG21,DZ21,ES21,FL21,GE21)&lt;8,"NA",SUM(IF(P21&gt;=Reference_sheet!$H$2,1,0),IF(AI21&gt;=Reference_sheet!$I$2,1,0),IF(BB21&gt;=Reference_sheet!$J$2,1,0),IF(BU21&gt;=Reference_sheet!$K$2,1,0),IF(CN21&gt;=Reference_sheet!$L$2,1,0),IF(DG21&gt;=Reference_sheet!$M$2,1,0),IF(DZ21&gt;=Reference_sheet!$N$2,1,0),IF(ES21&gt;=Reference_sheet!$O$2,1,0),IF(FL21&gt;=Reference_sheet!$P$2,1,0),IF(GE21&gt;=Reference_sheet!$Q$2,1,0))-COUNTIF(P21,"NA")-COUNTIF(AI21,"NA")-COUNTIF(BB21,"NA")-COUNTIF(BU21,"NA")-COUNTIF(CN21,"NA")-COUNTIF(DG21,"NA")-COUNTIF(DZ21,"NA")-COUNTIF(ES21,"NA")-COUNTIF(FL21,"NA")-COUNTIF(GE21,"NA")))</f>
        <v/>
      </c>
      <c r="GY21" s="4" t="str">
        <f>IF(correction_sheet!$A20="","",IF(COUNT(Q21,AJ21,BC21,BV21,CO21,DH21,EA21,ET21,FM21,GF21)&lt;8,"NA",SUM(IF(Q21&gt;=Reference_sheet!$H$2,1,0),IF(AJ21&gt;=Reference_sheet!$I$2,1,0),IF(BC21&gt;=Reference_sheet!$J$2,1,0),IF(BV21&gt;=Reference_sheet!$K$2,1,0),IF(CO21&gt;=Reference_sheet!$L$2,1,0),IF(DH21&gt;=Reference_sheet!$M$2,1,0),IF(EA21&gt;=Reference_sheet!$N$2,1,0),IF(ET21&gt;=Reference_sheet!$O$2,1,0),IF(FM21&gt;=Reference_sheet!$P$2,1,0),IF(GF21&gt;=Reference_sheet!$Q$2,1,0))-COUNTIF(Q21,"NA")-COUNTIF(AJ21,"NA")-COUNTIF(BC21,"NA")-COUNTIF(BV21,"NA")-COUNTIF(CO21,"NA")-COUNTIF(DH21,"NA")-COUNTIF(EA21,"NA")-COUNTIF(ET21,"NA")-COUNTIF(FM21,"NA")-COUNTIF(GF21,"NA")))</f>
        <v/>
      </c>
      <c r="GZ21" s="4" t="str">
        <f>IF(correction_sheet!$A20="","",IF(COUNT(R21,AK21,BD21,BW21,CP21,DI21,EB21,EU21,FN21,GG21)&lt;8,"NA",SUM(IF(R21&gt;=Reference_sheet!$H$2,1,0),IF(AK21&gt;=Reference_sheet!$I$2,1,0),IF(BD21&gt;=Reference_sheet!$J$2,1,0),IF(BW21&gt;=Reference_sheet!$K$2,1,0),IF(CP21&gt;=Reference_sheet!$L$2,1,0),IF(DI21&gt;=Reference_sheet!$M$2,1,0),IF(EB21&gt;=Reference_sheet!$N$2,1,0),IF(EU21&gt;=Reference_sheet!$O$2,1,0),IF(FN21&gt;=Reference_sheet!$P$2,1,0),IF(GG21&gt;=Reference_sheet!$Q$2,1,0))-COUNTIF(R21,"NA")-COUNTIF(AK21,"NA")-COUNTIF(BD21,"NA")-COUNTIF(BW21,"NA")-COUNTIF(CP21,"NA")-COUNTIF(DI21,"NA")-COUNTIF(EB21,"NA")-COUNTIF(EU21,"NA")-COUNTIF(FN21,"NA")-COUNTIF(GG21,"NA")))</f>
        <v/>
      </c>
      <c r="HA21" s="4" t="str">
        <f>IF(correction_sheet!$A20="","",IF(COUNT(S21,AL21,BE21,BX21,CQ21,DJ21,EC21,EV21,FO21,GH21)&lt;8,"NA",SUM(IF(S21&gt;=Reference_sheet!$H$2,1,0),IF(AL21&gt;=Reference_sheet!$I$2,1,0),IF(BE21&gt;=Reference_sheet!$J$2,1,0),IF(BX21&gt;=Reference_sheet!$K$2,1,0),IF(CQ21&gt;=Reference_sheet!$L$2,1,0),IF(DJ21&gt;=Reference_sheet!$M$2,1,0),IF(EC21&gt;=Reference_sheet!$N$2,1,0),IF(EV21&gt;=Reference_sheet!$O$2,1,0),IF(FO21&gt;=Reference_sheet!$P$2,1,0),IF(GH21&gt;=Reference_sheet!$Q$2,1,0))-COUNTIF(S21,"NA")-COUNTIF(AL21,"NA")-COUNTIF(BE21,"NA")-COUNTIF(BX21,"NA")-COUNTIF(CQ21,"NA")-COUNTIF(DJ21,"NA")-COUNTIF(EC21,"NA")-COUNTIF(EV21,"NA")-COUNTIF(FO21,"NA")-COUNTIF(GH21,"NA")))</f>
        <v/>
      </c>
      <c r="HB21" s="4" t="str">
        <f>IF(correction_sheet!$A20="","",IF(COUNT(T21,AM21,BF21,BY21,CR21,DK21,ED21,EW21,FP21,GI21)&lt;8,"NA",SUM(IF(T21&gt;=Reference_sheet!$H$2,1,0),IF(AM21&gt;=Reference_sheet!$I$2,1,0),IF(BF21&gt;=Reference_sheet!$J$2,1,0),IF(BY21&gt;=Reference_sheet!$K$2,1,0),IF(CR21&gt;=Reference_sheet!$L$2,1,0),IF(DK21&gt;=Reference_sheet!$M$2,1,0),IF(ED21&gt;=Reference_sheet!$N$2,1,0),IF(EW21&gt;=Reference_sheet!$O$2,1,0),IF(FP21&gt;=Reference_sheet!$P$2,1,0),IF(GI21&gt;=Reference_sheet!$Q$2,1,0))-COUNTIF(T21,"NA")-COUNTIF(AM21,"NA")-COUNTIF(BF21,"NA")-COUNTIF(BY21,"NA")-COUNTIF(CR21,"NA")-COUNTIF(DK21,"NA")-COUNTIF(ED21,"NA")-COUNTIF(EW21,"NA")-COUNTIF(FP21,"NA")-COUNTIF(GI21,"NA")))</f>
        <v/>
      </c>
      <c r="HC21" s="4" t="str">
        <f>IF(correction_sheet!$A20="","",IF(COUNT(C21,V21,AO21,BH21,CA21,CT21,DM21,EF21,#REF!,EY21,FR21)&lt;8,"NA",INT(0.5+SUM(C21,V21,AO21,BH21,CA21,CT21,DM21,EF21,EY21,FR21))))</f>
        <v/>
      </c>
      <c r="HD21" s="4" t="str">
        <f>IF(correction_sheet!$A20="","",IF(COUNT(D21,W21,AP21,BI21,CB21,CU21,DN21,EG21,#REF!,EZ21,FS21)&lt;8,"NA",INT(0.5+SUM(D21,W21,AP21,BI21,CB21,CU21,DN21,EG21,EZ21,FS21))))</f>
        <v/>
      </c>
      <c r="HE21" s="4" t="str">
        <f>IF(correction_sheet!$A20="","",IF(COUNT(E21,X21,AQ21,BJ21,CC21,CV21,DO21,EH21,#REF!,FA21,FT21)&lt;8,"NA",INT(0.5+SUM(E21,X21,AQ21,BJ21,CC21,CV21,DO21,EH21,FA21,FT21))))</f>
        <v/>
      </c>
      <c r="HF21" s="4" t="str">
        <f>IF(correction_sheet!$A20="","",IF(COUNT(F21,Y21,AR21,BK21,CD21,CW21,DP21,EI21,#REF!,FB21,FU21)&lt;8,"NA",INT(0.5+SUM(F21,Y21,AR21,BK21,CD21,CW21,DP21,EI21,FB21,FU21))))</f>
        <v/>
      </c>
      <c r="HG21" s="4" t="str">
        <f>IF(correction_sheet!$A20="","",IF(COUNT(G21,Z21,AS21,BL21,CE21,CX21,DQ21,EJ21,#REF!,FC21,FV21)&lt;8,"NA",INT(0.5+SUM(G21,Z21,AS21,BL21,CE21,CX21,DQ21,EJ21,FC21,FV21))))</f>
        <v/>
      </c>
      <c r="HH21" s="4" t="str">
        <f>IF(correction_sheet!$A20="","",IF(COUNT(H21,AA21,AT21,BM21,CF21,CY21,DR21,EK21,#REF!,FD21,FW21)&lt;8,"NA",INT(0.5+SUM(H21,AA21,AT21,BM21,CF21,CY21,DR21,EK21,FD21,FW21))))</f>
        <v/>
      </c>
      <c r="HI21" s="4" t="str">
        <f>IF(correction_sheet!$A20="","",IF(COUNT(I21,AB21,AU21,BN21,CG21,CZ21,DS21,EL21,#REF!,FE21,FX21)&lt;8,"NA",INT(0.5+SUM(I21,AB21,AU21,BN21,CG21,CZ21,DS21,EL21,FE21,FX21))))</f>
        <v/>
      </c>
      <c r="HJ21" s="4" t="str">
        <f>IF(correction_sheet!$A20="","",IF(COUNT(J21,AC21,AV21,BO21,CH21,DA21,DT21,EM21,#REF!,FF21,FY21)&lt;8,"NA",INT(0.5+SUM(J21,AC21,AV21,BO21,CH21,DA21,DT21,EM21,FF21,FY21))))</f>
        <v/>
      </c>
      <c r="HK21" s="4" t="str">
        <f>IF(correction_sheet!$A20="","",IF(COUNT(K21,AD21,AW21,BP21,CI21,DB21,DU21,EN21,#REF!,FG21,FZ21)&lt;8,"NA",INT(0.5+SUM(K21,AD21,AW21,BP21,CI21,DB21,DU21,EN21,FG21,FZ21))))</f>
        <v/>
      </c>
      <c r="HL21" s="4" t="str">
        <f>IF(correction_sheet!$A20="","",IF(COUNT(L21,AE21,AX21,BQ21,CJ21,DC21,DV21,EO21,#REF!,FH21,GA21)&lt;8,"NA",INT(0.5+SUM(L21,AE21,AX21,BQ21,CJ21,DC21,DV21,EO21,FH21,GA21))))</f>
        <v/>
      </c>
      <c r="HM21" s="4" t="str">
        <f>IF(correction_sheet!$A20="","",IF(COUNT(M21,AF21,AY21,BR21,CK21,DD21,DW21,EP21,#REF!,FI21,GB21)&lt;8,"NA",INT(0.5+SUM(M21,AF21,AY21,BR21,CK21,DD21,DW21,EP21,FI21,GB21))))</f>
        <v/>
      </c>
      <c r="HN21" s="4" t="str">
        <f>IF(correction_sheet!$A20="","",IF(COUNT(N21,AG21,AZ21,BS21,CL21,DE21,DX21,EQ21,#REF!,FJ21,GC21)&lt;8,"NA",INT(0.5+SUM(N21,AG21,AZ21,BS21,CL21,DE21,DX21,EQ21,FJ21,GC21))))</f>
        <v/>
      </c>
      <c r="HO21" s="4" t="str">
        <f>IF(correction_sheet!$A20="","",IF(COUNT(O21,AH21,BA21,BT21,CM21,DF21,DY21,ER21,#REF!,FK21,GD21)&lt;8,"NA",INT(0.5+SUM(O21,AH21,BA21,BT21,CM21,DF21,DY21,ER21,FK21,GD21))))</f>
        <v/>
      </c>
      <c r="HP21" s="4" t="str">
        <f>IF(correction_sheet!$A20="","",IF(COUNT(P21,AI21,BB21,BU21,CN21,DG21,DZ21,ES21,#REF!,FL21,GE21)&lt;8,"NA",INT(0.5+SUM(P21,AI21,BB21,BU21,CN21,DG21,DZ21,ES21,FL21,GE21))))</f>
        <v/>
      </c>
      <c r="HQ21" s="4" t="str">
        <f>IF(correction_sheet!$A20="","",IF(COUNT(Q21,AJ21,BC21,BV21,CO21,DH21,EA21,ET21,#REF!,FM21,GF21)&lt;8,"NA",INT(0.5+SUM(Q21,AJ21,BC21,BV21,CO21,DH21,EA21,ET21,FM21,GF21))))</f>
        <v/>
      </c>
      <c r="HR21" s="4" t="str">
        <f>IF(correction_sheet!$A20="","",IF(COUNT(R21,AK21,BD21,BW21,CP21,DI21,EB21,EU21,#REF!,FN21,GG21)&lt;8,"NA",INT(0.5+SUM(R21,AK21,BD21,BW21,CP21,DI21,EB21,EU21,FN21,GG21))))</f>
        <v/>
      </c>
      <c r="HS21" s="4" t="str">
        <f>IF(correction_sheet!$A20="","",IF(COUNT(S21,AL21,BE21,BX21,CQ21,DJ21,EC21,EV21,#REF!,FO21,GH21)&lt;8,"NA",INT(0.5+SUM(S21,AL21,BE21,BX21,CQ21,DJ21,EC21,EV21,FO21,GH21))))</f>
        <v/>
      </c>
      <c r="HT21" s="4" t="str">
        <f>IF(correction_sheet!$A20="","",IF(COUNT(T21,AM21,BF21,BY21,CR21,DK21,ED21,EW21,#REF!,FP21,GI21)&lt;8,"NA",INT(0.5+SUM(T21,AM21,BF21,BY21,CR21,DK21,ED21,EW21,FP21,GI21))))</f>
        <v/>
      </c>
      <c r="HU21" s="20" t="str">
        <f>IF(correction_sheet!$A20="","",IF(COUNT(U21,AN21,BG21,BZ21,CS21,DL21,EE21,EX21,FQ21,GJ21)&lt;8,"NA",SUM(IF(U21&gt;=Reference_sheet!$H$2,1,0),IF(AN21&gt;=Reference_sheet!$I$2,1,0),IF(BG21&gt;=Reference_sheet!$J$2,1,0),IF(BZ21&gt;=Reference_sheet!$K$2,1,0),IF(CS21&gt;=Reference_sheet!$L$2,1,0),IF(DL21&gt;=Reference_sheet!$M$2,1,0),IF(EE21&gt;=Reference_sheet!$N$2,1,0),IF(EX21&gt;=Reference_sheet!$O$2,1,0),IF(FQ21&gt;=Reference_sheet!$P$2,1,0),IF(GJ21&gt;=Reference_sheet!$Q$2,1,0))-COUNTIF(U21,"NA")-COUNTIF(AN21,"NA")-COUNTIF(BG21,"NA")-COUNTIF(BZ21,"NA")-COUNTIF(CS21,"NA")-COUNTIF(DL21,"NA")-COUNTIF(EE21,"NA")-COUNTIF(EX21,"NA")-COUNTIF(FQ21,"NA")-COUNTIF(GJ21,"NA")))</f>
        <v/>
      </c>
      <c r="HV21" s="20" t="str">
        <f>IF(correction_sheet!$A20="","",IF(COUNT(U21,AN21,BG21,BZ21,CS21,DL21,EE21,EX21,FQ21,GJ21)&lt;8,"NA",INT(0.5+SUM(U21,AN21,BG21,BZ21,CS21,DL21,EE21,EX21,FQ21,GJ21))))</f>
        <v/>
      </c>
      <c r="HW21" s="21" t="str">
        <f t="shared" si="9"/>
        <v/>
      </c>
      <c r="HX21" s="21" t="str">
        <f t="shared" si="10"/>
        <v/>
      </c>
      <c r="HY21" s="21" t="str">
        <f t="shared" si="11"/>
        <v/>
      </c>
      <c r="HZ21" s="21" t="str">
        <f t="shared" si="12"/>
        <v/>
      </c>
      <c r="IA21" s="21" t="str">
        <f t="shared" si="13"/>
        <v/>
      </c>
      <c r="IB21" s="21" t="str">
        <f t="shared" si="14"/>
        <v/>
      </c>
      <c r="IC21" s="21" t="str">
        <f t="shared" si="15"/>
        <v/>
      </c>
      <c r="ID21" s="21" t="str">
        <f t="shared" si="16"/>
        <v/>
      </c>
      <c r="IE21" s="21" t="str">
        <f>Scored_sheet!FQ21</f>
        <v/>
      </c>
      <c r="IF21" s="21" t="str">
        <f t="shared" si="17"/>
        <v/>
      </c>
      <c r="IG21" s="34" t="str">
        <f>IF(correction_sheet!$A20="","",IF(COUNT(U21,AN21,BG21,BZ21,CS21,DL21,EE21,EX21,FQ21,GJ21)&lt;7,"NA",SUM(IF(MAX(correction_sheet!HV20,correction_sheet!IO20,correction_sheet!JH20)&gt;0,IF(U21&gt;=Reference_sheet!$H$2,1,0),0),IF(AN21&gt;=Reference_sheet!$I$2,1,0),IF(BG21&gt;=Reference_sheet!$J$2,1,0),IF(BZ21&gt;=Reference_sheet!$K$2,1,0),IF(CS21&gt;=Reference_sheet!$L$2,1,0),IF(DL21&gt;=Reference_sheet!$M$2,1,0),IF(FQ21&gt;=Reference_sheet!$P$2,1,0),IF(GJ21&gt;=Reference_sheet!$Q$2,1,0))-COUNTIF(U21,"NA")-COUNTIF(AN21,"NA")-COUNTIF(BG21,"NA")-COUNTIF(BZ21,"NA")-COUNTIF(CS21,"NA")-COUNTIF(DL21,"NA")-COUNTIF(FQ21,"NA")-COUNTIF(GJ21,"NA")))</f>
        <v/>
      </c>
      <c r="IH21" s="17"/>
    </row>
    <row r="22" spans="1:242">
      <c r="A22" s="7" t="str">
        <f>IF(correction_sheet!$A21="","",correction_sheet!$A21)</f>
        <v/>
      </c>
      <c r="B22" s="7" t="str">
        <f>IF(correction_sheet!$B21="","",correction_sheet!$B21)</f>
        <v/>
      </c>
      <c r="C22" s="4" t="str">
        <f>IF(correction_sheet!$ALC21=0,"NA",IF(correction_sheet!$A21="","",IF(COUNT(correction_sheet!MG21,correction_sheet!MZ21,correction_sheet!HD21,correction_sheet!HW21,correction_sheet!IP21,correction_sheet!YR21,correction_sheet!ZK21)&lt;5,"NA",VLOOKUP(SUM(correction_sheet!MG21,correction_sheet!MZ21,correction_sheet!HD21,correction_sheet!HW21,correction_sheet!IP21,correction_sheet!YR21,correction_sheet!ZK21),Reference_sheet!$B$2:$D$11,3,FALSE))))</f>
        <v/>
      </c>
      <c r="D22" s="4" t="str">
        <f>IF(correction_sheet!$ALC21=0,"NA",IF(correction_sheet!$A21="","",IF(COUNT(correction_sheet!MH21,correction_sheet!NA21,correction_sheet!HE21,correction_sheet!HX21,correction_sheet!IQ21,correction_sheet!YS21,correction_sheet!ZL21)&lt;5,"NA",VLOOKUP(SUM(correction_sheet!MH21,correction_sheet!NA21,correction_sheet!HE21,correction_sheet!HX21,correction_sheet!IQ21,correction_sheet!YS21,correction_sheet!ZL21),Reference_sheet!$B$2:$D$11,3,FALSE))))</f>
        <v/>
      </c>
      <c r="E22" s="4" t="str">
        <f>IF(correction_sheet!$ALC21=0,"NA",IF(correction_sheet!$A21="","",IF(COUNT(correction_sheet!MI21,correction_sheet!NB21,correction_sheet!HF21,correction_sheet!HY21,correction_sheet!IR21,correction_sheet!YT21,correction_sheet!ZM21)&lt;5,"NA",VLOOKUP(SUM(correction_sheet!MI21,correction_sheet!NB21,correction_sheet!HF21,correction_sheet!HY21,correction_sheet!IR21,correction_sheet!YT21,correction_sheet!ZM21),Reference_sheet!$B$2:$D$11,3,FALSE))))</f>
        <v/>
      </c>
      <c r="F22" s="4" t="str">
        <f>IF(correction_sheet!$ALC21=0,"NA",IF(correction_sheet!$A21="","",IF(COUNT(correction_sheet!MJ21,correction_sheet!NC21,correction_sheet!HG21,correction_sheet!HZ21,correction_sheet!IS21,correction_sheet!YU21,correction_sheet!ZN21)&lt;5,"NA",VLOOKUP(SUM(correction_sheet!MJ21,correction_sheet!NC21,correction_sheet!HG21,correction_sheet!HZ21,correction_sheet!IS21,correction_sheet!YU21,correction_sheet!ZN21),Reference_sheet!$B$2:$D$11,3,FALSE))))</f>
        <v/>
      </c>
      <c r="G22" s="4" t="str">
        <f>IF(correction_sheet!$ALC21=0,"NA",IF(correction_sheet!$A21="","",IF(COUNT(correction_sheet!MK21,correction_sheet!ND21,correction_sheet!HH21,correction_sheet!IA21,correction_sheet!IT21,correction_sheet!YV21,correction_sheet!ZO21)&lt;5,"NA",VLOOKUP(SUM(correction_sheet!MK21,correction_sheet!ND21,correction_sheet!HH21,correction_sheet!IA21,correction_sheet!IT21,correction_sheet!YV21,correction_sheet!ZO21),Reference_sheet!$B$2:$D$11,3,FALSE))))</f>
        <v/>
      </c>
      <c r="H22" s="4" t="str">
        <f>IF(correction_sheet!$ALC21=0,"NA",IF(correction_sheet!$A21="","",IF(COUNT(correction_sheet!ML21,correction_sheet!NE21,correction_sheet!HI21,correction_sheet!IB21,correction_sheet!IU21,correction_sheet!YW21,correction_sheet!ZP21)&lt;5,"NA",VLOOKUP(SUM(correction_sheet!ML21,correction_sheet!NE21,correction_sheet!HI21,correction_sheet!IB21,correction_sheet!IU21,correction_sheet!YW21,correction_sheet!ZP21),Reference_sheet!$B$2:$D$11,3,FALSE))))</f>
        <v/>
      </c>
      <c r="I22" s="4" t="str">
        <f>IF(correction_sheet!$ALC21=0,"NA",IF(correction_sheet!$A21="","",IF(COUNT(correction_sheet!MM21,correction_sheet!NF21,correction_sheet!HJ21,correction_sheet!IC21,correction_sheet!IV21,correction_sheet!YX21,correction_sheet!ZQ21)&lt;5,"NA",VLOOKUP(SUM(correction_sheet!MM21,correction_sheet!NF21,correction_sheet!HJ21,correction_sheet!IC21,correction_sheet!IV21,correction_sheet!YX21,correction_sheet!ZQ21),Reference_sheet!$B$2:$D$11,3,FALSE))))</f>
        <v/>
      </c>
      <c r="J22" s="4" t="str">
        <f>IF(correction_sheet!$ALC21=0,"NA",IF(correction_sheet!$A21="","",IF(COUNT(correction_sheet!MN21,correction_sheet!NG21,correction_sheet!HK21,correction_sheet!ID21,correction_sheet!IW21,correction_sheet!YY21,correction_sheet!ZR21)&lt;5,"NA",VLOOKUP(SUM(correction_sheet!MN21,correction_sheet!NG21,correction_sheet!HK21,correction_sheet!ID21,correction_sheet!IW21,correction_sheet!YY21,correction_sheet!ZR21),Reference_sheet!$B$2:$D$11,3,FALSE))))</f>
        <v/>
      </c>
      <c r="K22" s="4" t="str">
        <f>IF(correction_sheet!$ALC21=0,"NA",IF(correction_sheet!$A21="","",IF(COUNT(correction_sheet!MO21,correction_sheet!NH21,correction_sheet!HL21,correction_sheet!IE21,correction_sheet!IX21,correction_sheet!YZ21,correction_sheet!ZS21)&lt;5,"NA",VLOOKUP(SUM(correction_sheet!MO21,correction_sheet!NH21,correction_sheet!HL21,correction_sheet!IE21,correction_sheet!IX21,correction_sheet!YZ21,correction_sheet!ZS21),Reference_sheet!$B$2:$D$11,3,FALSE))))</f>
        <v/>
      </c>
      <c r="L22" s="4" t="str">
        <f>IF(correction_sheet!$ALC21=0,"NA",IF(correction_sheet!$A21="","",IF(COUNT(correction_sheet!MP21,correction_sheet!NI21,correction_sheet!HM21,correction_sheet!IF21,correction_sheet!IY21,correction_sheet!ZA21,correction_sheet!ZT21)&lt;5,"NA",VLOOKUP(SUM(correction_sheet!MP21,correction_sheet!NI21,correction_sheet!HM21,correction_sheet!IF21,correction_sheet!IY21,correction_sheet!ZA21,correction_sheet!ZT21),Reference_sheet!$B$2:$D$11,3,FALSE))))</f>
        <v/>
      </c>
      <c r="M22" s="4" t="str">
        <f>IF(correction_sheet!$ALC21=0,"NA",IF(correction_sheet!$A21="","",IF(COUNT(correction_sheet!MQ21,correction_sheet!NJ21,correction_sheet!HN21,correction_sheet!IG21,correction_sheet!IZ21,correction_sheet!ZB21,correction_sheet!ZU21)&lt;5,"NA",VLOOKUP(SUM(correction_sheet!MQ21,correction_sheet!NJ21,correction_sheet!HN21,correction_sheet!IG21,correction_sheet!IZ21,correction_sheet!ZB21,correction_sheet!ZU21),Reference_sheet!$B$2:$D$11,3,FALSE))))</f>
        <v/>
      </c>
      <c r="N22" s="4" t="str">
        <f>IF(correction_sheet!$ALC21=0,"NA",IF(correction_sheet!$A21="","",IF(COUNT(correction_sheet!MR21,correction_sheet!NK21,correction_sheet!HO21,correction_sheet!IH21,correction_sheet!JA21,correction_sheet!ZC21,correction_sheet!ZV21)&lt;5,"NA",VLOOKUP(SUM(correction_sheet!MR21,correction_sheet!NK21,correction_sheet!HO21,correction_sheet!IH21,correction_sheet!JA21,correction_sheet!ZC21,correction_sheet!ZV21),Reference_sheet!$B$2:$D$11,3,FALSE))))</f>
        <v/>
      </c>
      <c r="O22" s="4" t="str">
        <f>IF(correction_sheet!$ALC21=0,"NA",IF(correction_sheet!$A21="","",IF(COUNT(correction_sheet!MS21,correction_sheet!NL21,correction_sheet!HP21,correction_sheet!II21,correction_sheet!JB21,correction_sheet!ZD21,correction_sheet!ZW21)&lt;5,"NA",VLOOKUP(SUM(correction_sheet!MS21,correction_sheet!NL21,correction_sheet!HP21,correction_sheet!II21,correction_sheet!JB21,correction_sheet!ZD21,correction_sheet!ZW21),Reference_sheet!$B$2:$D$11,3,FALSE))))</f>
        <v/>
      </c>
      <c r="P22" s="4" t="str">
        <f>IF(correction_sheet!$ALC21=0,"NA",IF(correction_sheet!$A21="","",IF(COUNT(correction_sheet!MT21,correction_sheet!NM21,correction_sheet!HQ21,correction_sheet!IJ21,correction_sheet!JC21,correction_sheet!ZE21,correction_sheet!ZX21)&lt;5,"NA",VLOOKUP(SUM(correction_sheet!MT21,correction_sheet!NM21,correction_sheet!HQ21,correction_sheet!IJ21,correction_sheet!JC21,correction_sheet!ZE21,correction_sheet!ZX21),Reference_sheet!$B$2:$D$11,3,FALSE))))</f>
        <v/>
      </c>
      <c r="Q22" s="4" t="str">
        <f>IF(correction_sheet!$ALC21=0,"NA",IF(correction_sheet!$A21="","",IF(COUNT(correction_sheet!MU21,correction_sheet!NN21,correction_sheet!HR21,correction_sheet!IK21,correction_sheet!JD21,correction_sheet!ZF21,correction_sheet!ZY21)&lt;5,"NA",VLOOKUP(SUM(correction_sheet!MU21,correction_sheet!NN21,correction_sheet!HR21,correction_sheet!IK21,correction_sheet!JD21,correction_sheet!ZF21,correction_sheet!ZY21),Reference_sheet!$B$2:$D$11,3,FALSE))))</f>
        <v/>
      </c>
      <c r="R22" s="4" t="str">
        <f>IF(correction_sheet!$ALC21=0,"NA",IF(correction_sheet!$A21="","",IF(COUNT(correction_sheet!MV21,correction_sheet!NO21,correction_sheet!HS21,correction_sheet!IL21,correction_sheet!JE21,correction_sheet!ZG21,correction_sheet!ZZ21)&lt;5,"NA",VLOOKUP(SUM(correction_sheet!MV21,correction_sheet!NO21,correction_sheet!HS21,correction_sheet!IL21,correction_sheet!JE21,correction_sheet!ZG21,correction_sheet!ZZ21),Reference_sheet!$B$2:$D$11,3,FALSE))))</f>
        <v/>
      </c>
      <c r="S22" s="4" t="str">
        <f>IF(correction_sheet!$ALC21=0,"NA",IF(correction_sheet!$A21="","",IF(COUNT(correction_sheet!MW21,correction_sheet!NP21,correction_sheet!HT21,correction_sheet!IM21,correction_sheet!JF21,correction_sheet!ZH21,correction_sheet!AAA21)&lt;5,"NA",VLOOKUP(SUM(correction_sheet!MW21,correction_sheet!NP21,correction_sheet!HT21,correction_sheet!IM21,correction_sheet!JF21,correction_sheet!ZH21,correction_sheet!AAA21),Reference_sheet!$B$2:$D$11,3,FALSE))))</f>
        <v/>
      </c>
      <c r="T22" s="4" t="str">
        <f>IF(correction_sheet!$ALC21=0,"NA",IF(correction_sheet!$A21="","",IF(COUNT(correction_sheet!MX21,correction_sheet!NQ21,correction_sheet!HU21,correction_sheet!IN21,correction_sheet!JG21,correction_sheet!ZI21,correction_sheet!AAB21)&lt;5,"NA",VLOOKUP(SUM(correction_sheet!MX21,correction_sheet!NQ21,correction_sheet!HU21,correction_sheet!IN21,correction_sheet!JG21,correction_sheet!ZI21,correction_sheet!AAB21),Reference_sheet!$B$2:$D$11,3,FALSE))))</f>
        <v/>
      </c>
      <c r="U22" s="4" t="str">
        <f>IF(correction_sheet!$ALC21=0,"NA",IF(correction_sheet!$A21="","",IF(COUNT(correction_sheet!MY21,correction_sheet!NR21,correction_sheet!HV21,correction_sheet!IO21,correction_sheet!JH21,correction_sheet!ZJ21,correction_sheet!AAC21)&lt;5,"NA",VLOOKUP(SUM(correction_sheet!MY21,correction_sheet!NR21,correction_sheet!HV21,correction_sheet!IO21,correction_sheet!JH21,correction_sheet!ZJ21,correction_sheet!AAC21),Reference_sheet!$B$2:$D$11,3,FALSE))))</f>
        <v/>
      </c>
      <c r="V22" s="4" t="str">
        <f>IF(correction_sheet!$ALC21=0,"NA",IF(correction_sheet!$A21="","",IF(COUNT( correction_sheet!C21, correction_sheet!V21, correction_sheet!AO21, correction_sheet!BH21)&lt;3,"NA",VLOOKUP(SUM(  correction_sheet!C21, correction_sheet!V21,correction_sheet!AO21, correction_sheet!BH21),Reference_sheet!$B$14:$D$18,3,FALSE))))</f>
        <v/>
      </c>
      <c r="W22" s="4" t="str">
        <f>IF(correction_sheet!$ALC21=0,"NA",IF(correction_sheet!$A21="","",IF(COUNT( correction_sheet!D21, correction_sheet!W21, correction_sheet!AP21, correction_sheet!BI21)&lt;3,"NA",VLOOKUP(SUM(  correction_sheet!D21, correction_sheet!W21,correction_sheet!AP21, correction_sheet!BI21),Reference_sheet!$B$14:$D$18,3,FALSE))))</f>
        <v/>
      </c>
      <c r="X22" s="4" t="str">
        <f>IF(correction_sheet!$ALC21=0,"NA",IF(correction_sheet!$A21="","",IF(COUNT( correction_sheet!E21, correction_sheet!X21, correction_sheet!AQ21, correction_sheet!BJ21)&lt;3,"NA",VLOOKUP(SUM(  correction_sheet!E21, correction_sheet!X21,correction_sheet!AQ21, correction_sheet!BJ21),Reference_sheet!$B$14:$D$18,3,FALSE))))</f>
        <v/>
      </c>
      <c r="Y22" s="4" t="str">
        <f>IF(correction_sheet!$ALC21=0,"NA",IF(correction_sheet!$A21="","",IF(COUNT( correction_sheet!F21, correction_sheet!Y21, correction_sheet!AR21, correction_sheet!BK21)&lt;3,"NA",VLOOKUP(SUM(  correction_sheet!F21, correction_sheet!Y21,correction_sheet!AR21, correction_sheet!BK21),Reference_sheet!$B$14:$D$18,3,FALSE))))</f>
        <v/>
      </c>
      <c r="Z22" s="4" t="str">
        <f>IF(correction_sheet!$ALC21=0,"NA",IF(correction_sheet!$A21="","",IF(COUNT( correction_sheet!G21, correction_sheet!Z21, correction_sheet!AS21, correction_sheet!BL21)&lt;3,"NA",VLOOKUP(SUM(  correction_sheet!G21, correction_sheet!Z21,correction_sheet!AS21, correction_sheet!BL21),Reference_sheet!$B$14:$D$18,3,FALSE))))</f>
        <v/>
      </c>
      <c r="AA22" s="4" t="str">
        <f>IF(correction_sheet!$ALC21=0,"NA",IF(correction_sheet!$A21="","",IF(COUNT( correction_sheet!H21, correction_sheet!AA21, correction_sheet!AT21, correction_sheet!BM21)&lt;3,"NA",VLOOKUP(SUM(  correction_sheet!H21, correction_sheet!AA21,correction_sheet!AT21, correction_sheet!BM21),Reference_sheet!$B$14:$D$18,3,FALSE))))</f>
        <v/>
      </c>
      <c r="AB22" s="4" t="str">
        <f>IF(correction_sheet!$ALC21=0,"NA",IF(correction_sheet!$A21="","",IF(COUNT( correction_sheet!I21, correction_sheet!AB21, correction_sheet!AU21, correction_sheet!BN21)&lt;3,"NA",VLOOKUP(SUM(  correction_sheet!I21, correction_sheet!AB21,correction_sheet!AU21, correction_sheet!BN21),Reference_sheet!$B$14:$D$18,3,FALSE))))</f>
        <v/>
      </c>
      <c r="AC22" s="4" t="str">
        <f>IF(correction_sheet!$ALC21=0,"NA",IF(correction_sheet!$A21="","",IF(COUNT( correction_sheet!J21, correction_sheet!AC21, correction_sheet!AV21, correction_sheet!BO21)&lt;3,"NA",VLOOKUP(SUM(  correction_sheet!J21, correction_sheet!AC21,correction_sheet!AV21, correction_sheet!BO21),Reference_sheet!$B$14:$D$18,3,FALSE))))</f>
        <v/>
      </c>
      <c r="AD22" s="4" t="str">
        <f>IF(correction_sheet!$ALC21=0,"NA",IF(correction_sheet!$A21="","",IF(COUNT( correction_sheet!K21, correction_sheet!AD21, correction_sheet!AW21, correction_sheet!BP21)&lt;3,"NA",VLOOKUP(SUM(  correction_sheet!K21, correction_sheet!AD21,correction_sheet!AW21, correction_sheet!BP21),Reference_sheet!$B$14:$D$18,3,FALSE))))</f>
        <v/>
      </c>
      <c r="AE22" s="4" t="str">
        <f>IF(correction_sheet!$ALC21=0,"NA",IF(correction_sheet!$A21="","",IF(COUNT( correction_sheet!L21, correction_sheet!AE21, correction_sheet!AX21, correction_sheet!BQ21)&lt;3,"NA",VLOOKUP(SUM(  correction_sheet!L21, correction_sheet!AE21,correction_sheet!AX21, correction_sheet!BQ21),Reference_sheet!$B$14:$D$18,3,FALSE))))</f>
        <v/>
      </c>
      <c r="AF22" s="4" t="str">
        <f>IF(correction_sheet!$ALC21=0,"NA",IF(correction_sheet!$A21="","",IF(COUNT( correction_sheet!M21, correction_sheet!AF21, correction_sheet!AY21, correction_sheet!BR21)&lt;3,"NA",VLOOKUP(SUM(  correction_sheet!M21, correction_sheet!AF21,correction_sheet!AY21, correction_sheet!BR21),Reference_sheet!$B$14:$D$18,3,FALSE))))</f>
        <v/>
      </c>
      <c r="AG22" s="4" t="str">
        <f>IF(correction_sheet!$ALC21=0,"NA",IF(correction_sheet!$A21="","",IF(COUNT( correction_sheet!N21, correction_sheet!AG21, correction_sheet!AZ21, correction_sheet!BS21)&lt;3,"NA",VLOOKUP(SUM(  correction_sheet!N21, correction_sheet!AG21,correction_sheet!AZ21, correction_sheet!BS21),Reference_sheet!$B$14:$D$18,3,FALSE))))</f>
        <v/>
      </c>
      <c r="AH22" s="4" t="str">
        <f>IF(correction_sheet!$ALC21=0,"NA",IF(correction_sheet!$A21="","",IF(COUNT( correction_sheet!O21, correction_sheet!AH21, correction_sheet!BA21, correction_sheet!BT21)&lt;3,"NA",VLOOKUP(SUM(  correction_sheet!O21, correction_sheet!AH21,correction_sheet!BA21, correction_sheet!BT21),Reference_sheet!$B$14:$D$18,3,FALSE))))</f>
        <v/>
      </c>
      <c r="AI22" s="4" t="str">
        <f>IF(correction_sheet!$ALC21=0,"NA",IF(correction_sheet!$A21="","",IF(COUNT( correction_sheet!P21, correction_sheet!AI21, correction_sheet!BB21, correction_sheet!BU21)&lt;3,"NA",VLOOKUP(SUM(  correction_sheet!P21, correction_sheet!AI21,correction_sheet!BB21, correction_sheet!BU21),Reference_sheet!$B$14:$D$18,3,FALSE))))</f>
        <v/>
      </c>
      <c r="AJ22" s="4" t="str">
        <f>IF(correction_sheet!$ALC21=0,"NA",IF(correction_sheet!$A21="","",IF(COUNT( correction_sheet!Q21, correction_sheet!AJ21, correction_sheet!BC21, correction_sheet!BV21)&lt;3,"NA",VLOOKUP(SUM(  correction_sheet!Q21, correction_sheet!AJ21,correction_sheet!BC21, correction_sheet!BV21),Reference_sheet!$B$14:$D$18,3,FALSE))))</f>
        <v/>
      </c>
      <c r="AK22" s="4" t="str">
        <f>IF(correction_sheet!$ALC21=0,"NA",IF(correction_sheet!$A21="","",IF(COUNT( correction_sheet!R21, correction_sheet!AK21, correction_sheet!BD21, correction_sheet!BW21)&lt;3,"NA",VLOOKUP(SUM(  correction_sheet!R21, correction_sheet!AK21,correction_sheet!BD21, correction_sheet!BW21),Reference_sheet!$B$14:$D$18,3,FALSE))))</f>
        <v/>
      </c>
      <c r="AL22" s="4" t="str">
        <f>IF(correction_sheet!$ALC21=0,"NA",IF(correction_sheet!$A21="","",IF(COUNT( correction_sheet!S21, correction_sheet!AL21, correction_sheet!BE21, correction_sheet!BX21)&lt;3,"NA",VLOOKUP(SUM(  correction_sheet!S21, correction_sheet!AL21,correction_sheet!BE21, correction_sheet!BX21),Reference_sheet!$B$14:$D$18,3,FALSE))))</f>
        <v/>
      </c>
      <c r="AM22" s="4" t="str">
        <f>IF(correction_sheet!$ALC21=0,"NA",IF(correction_sheet!$A21="","",IF(COUNT( correction_sheet!T21, correction_sheet!AM21, correction_sheet!BF21, correction_sheet!BY21)&lt;3,"NA",VLOOKUP(SUM(  correction_sheet!T21, correction_sheet!AM21,correction_sheet!BF21, correction_sheet!BY21),Reference_sheet!$B$14:$D$18,3,FALSE))))</f>
        <v/>
      </c>
      <c r="AN22" s="4" t="str">
        <f>IF(correction_sheet!$ALC21=0,"NA",IF(correction_sheet!$A21="","",IF(COUNT( correction_sheet!U21, correction_sheet!AN21, correction_sheet!BG21, correction_sheet!BZ21)&lt;3,"NA",VLOOKUP(SUM(  correction_sheet!U21, correction_sheet!AN21,correction_sheet!BG21, correction_sheet!BZ21),Reference_sheet!$B$14:$D$18,3,FALSE))))</f>
        <v/>
      </c>
      <c r="AO22" s="4" t="str">
        <f>IF(correction_sheet!$ALH21=0,"NA",IF(correction_sheet!$A21="","",IF(COUNT( correction_sheet!CA21, correction_sheet!ABP21, correction_sheet!ACI21, correction_sheet!AHL21,correction_sheet!AIX21,correction_sheet!AIE21)&lt;4,"NA",VLOOKUP(SUM( correction_sheet!CA21, correction_sheet!ABP21, correction_sheet!ACI21, correction_sheet!AHL21,correction_sheet!AIX21,correction_sheet!AIE21),Reference_sheet!$B$23:$D$28,3,FALSE))))</f>
        <v/>
      </c>
      <c r="AP22" s="4" t="str">
        <f>IF(correction_sheet!$ALH21=0,"NA",IF(correction_sheet!$A21="","",IF(COUNT( correction_sheet!CB21, correction_sheet!ABQ21, correction_sheet!ACJ21, correction_sheet!AHM21,correction_sheet!AIY21,correction_sheet!AIF21)&lt;4,"NA",VLOOKUP(SUM( correction_sheet!CB21, correction_sheet!ABQ21, correction_sheet!ACJ21, correction_sheet!AHM21,correction_sheet!AIY21,correction_sheet!AIF21),Reference_sheet!$B$23:$D$28,3,FALSE))))</f>
        <v/>
      </c>
      <c r="AQ22" s="4" t="str">
        <f>IF(correction_sheet!$ALH21=0,"NA",IF(correction_sheet!$A21="","",IF(COUNT( correction_sheet!CC21, correction_sheet!ABR21, correction_sheet!ACK21, correction_sheet!AHN21,correction_sheet!AIZ21,correction_sheet!AIG21)&lt;4,"NA",VLOOKUP(SUM( correction_sheet!CC21, correction_sheet!ABR21, correction_sheet!ACK21, correction_sheet!AHN21,correction_sheet!AIZ21,correction_sheet!AIG21),Reference_sheet!$B$23:$D$28,3,FALSE))))</f>
        <v/>
      </c>
      <c r="AR22" s="4" t="str">
        <f>IF(correction_sheet!$ALH21=0,"NA",IF(correction_sheet!$A21="","",IF(COUNT( correction_sheet!CD21, correction_sheet!ABS21, correction_sheet!ACL21, correction_sheet!AHO21,correction_sheet!AJA21,correction_sheet!AIH21)&lt;4,"NA",VLOOKUP(SUM( correction_sheet!CD21, correction_sheet!ABS21, correction_sheet!ACL21, correction_sheet!AHO21,correction_sheet!AJA21,correction_sheet!AIH21),Reference_sheet!$B$23:$D$28,3,FALSE))))</f>
        <v/>
      </c>
      <c r="AS22" s="4" t="str">
        <f>IF(correction_sheet!$ALH21=0,"NA",IF(correction_sheet!$A21="","",IF(COUNT( correction_sheet!CE21, correction_sheet!ABT21, correction_sheet!ACM21, correction_sheet!AHP21,correction_sheet!AJB21,correction_sheet!AII21)&lt;4,"NA",VLOOKUP(SUM( correction_sheet!CE21, correction_sheet!ABT21, correction_sheet!ACM21, correction_sheet!AHP21,correction_sheet!AJB21,correction_sheet!AII21),Reference_sheet!$B$23:$D$28,3,FALSE))))</f>
        <v/>
      </c>
      <c r="AT22" s="4" t="str">
        <f>IF(correction_sheet!$ALH21=0,"NA",IF(correction_sheet!$A21="","",IF(COUNT( correction_sheet!CF21, correction_sheet!ABU21, correction_sheet!ACN21, correction_sheet!AHQ21,correction_sheet!AJC21,correction_sheet!AIJ21)&lt;4,"NA",VLOOKUP(SUM( correction_sheet!CF21, correction_sheet!ABU21, correction_sheet!ACN21, correction_sheet!AHQ21,correction_sheet!AJC21,correction_sheet!AIJ21),Reference_sheet!$B$23:$D$28,3,FALSE))))</f>
        <v/>
      </c>
      <c r="AU22" s="4" t="str">
        <f>IF(correction_sheet!$ALH21=0,"NA",IF(correction_sheet!$A21="","",IF(COUNT( correction_sheet!CG21, correction_sheet!ABV21, correction_sheet!ACO21, correction_sheet!AHR21,correction_sheet!AJD21,correction_sheet!AIK21)&lt;4,"NA",VLOOKUP(SUM( correction_sheet!CG21, correction_sheet!ABV21, correction_sheet!ACO21, correction_sheet!AHR21,correction_sheet!AJD21,correction_sheet!AIK21),Reference_sheet!$B$23:$D$28,3,FALSE))))</f>
        <v/>
      </c>
      <c r="AV22" s="4" t="str">
        <f>IF(correction_sheet!$ALH21=0,"NA",IF(correction_sheet!$A21="","",IF(COUNT( correction_sheet!CH21, correction_sheet!ABW21, correction_sheet!ACP21, correction_sheet!AHS21,correction_sheet!AJE21,correction_sheet!AIL21)&lt;4,"NA",VLOOKUP(SUM( correction_sheet!CH21, correction_sheet!ABW21, correction_sheet!ACP21, correction_sheet!AHS21,correction_sheet!AJE21,correction_sheet!AIL21),Reference_sheet!$B$23:$D$28,3,FALSE))))</f>
        <v/>
      </c>
      <c r="AW22" s="4" t="str">
        <f>IF(correction_sheet!$ALH21=0,"NA",IF(correction_sheet!$A21="","",IF(COUNT( correction_sheet!CI21, correction_sheet!ABX21, correction_sheet!ACQ21, correction_sheet!AHT21,correction_sheet!AJF21,correction_sheet!AIM21)&lt;4,"NA",VLOOKUP(SUM( correction_sheet!CI21, correction_sheet!ABX21, correction_sheet!ACQ21, correction_sheet!AHT21,correction_sheet!AJF21,correction_sheet!AIM21),Reference_sheet!$B$23:$D$28,3,FALSE))))</f>
        <v/>
      </c>
      <c r="AX22" s="4" t="str">
        <f>IF(correction_sheet!$ALH21=0,"NA",IF(correction_sheet!$A21="","",IF(COUNT( correction_sheet!CJ21, correction_sheet!ABY21, correction_sheet!ACR21, correction_sheet!AHU21,correction_sheet!AJG21,correction_sheet!AIN21)&lt;4,"NA",VLOOKUP(SUM( correction_sheet!CJ21, correction_sheet!ABY21, correction_sheet!ACR21, correction_sheet!AHU21,correction_sheet!AJG21,correction_sheet!AIN21),Reference_sheet!$B$23:$D$28,3,FALSE))))</f>
        <v/>
      </c>
      <c r="AY22" s="4" t="str">
        <f>IF(correction_sheet!$ALH21=0,"NA",IF(correction_sheet!$A21="","",IF(COUNT( correction_sheet!CK21, correction_sheet!ABZ21, correction_sheet!ACS21, correction_sheet!AHV21,correction_sheet!AJH21,correction_sheet!AIO21)&lt;4,"NA",VLOOKUP(SUM( correction_sheet!CK21, correction_sheet!ABZ21, correction_sheet!ACS21, correction_sheet!AHV21,correction_sheet!AJH21,correction_sheet!AIO21),Reference_sheet!$B$23:$D$28,3,FALSE))))</f>
        <v/>
      </c>
      <c r="AZ22" s="4" t="str">
        <f>IF(correction_sheet!$ALH21=0,"NA",IF(correction_sheet!$A21="","",IF(COUNT( correction_sheet!CL21, correction_sheet!ACA21, correction_sheet!ACT21, correction_sheet!AHW21,correction_sheet!AJI21,correction_sheet!AIP21)&lt;4,"NA",VLOOKUP(SUM( correction_sheet!CL21, correction_sheet!ACA21, correction_sheet!ACT21, correction_sheet!AHW21,correction_sheet!AJI21,correction_sheet!AIP21),Reference_sheet!$B$23:$D$28,3,FALSE))))</f>
        <v/>
      </c>
      <c r="BA22" s="4" t="str">
        <f>IF(correction_sheet!$ALH21=0,"NA",IF(correction_sheet!$A21="","",IF(COUNT( correction_sheet!CM21, correction_sheet!ACB21, correction_sheet!ACU21, correction_sheet!AHX21,correction_sheet!AJJ21,correction_sheet!AIQ21)&lt;4,"NA",VLOOKUP(SUM( correction_sheet!CM21, correction_sheet!ACB21, correction_sheet!ACU21, correction_sheet!AHX21,correction_sheet!AJJ21,correction_sheet!AIQ21),Reference_sheet!$B$23:$D$28,3,FALSE))))</f>
        <v/>
      </c>
      <c r="BB22" s="4" t="str">
        <f>IF(correction_sheet!$ALH21=0,"NA",IF(correction_sheet!$A21="","",IF(COUNT( correction_sheet!CN21, correction_sheet!ACC21, correction_sheet!ACV21, correction_sheet!AHY21,correction_sheet!AJK21,correction_sheet!AIR21)&lt;4,"NA",VLOOKUP(SUM( correction_sheet!CN21, correction_sheet!ACC21, correction_sheet!ACV21, correction_sheet!AHY21,correction_sheet!AJK21,correction_sheet!AIR21),Reference_sheet!$B$23:$D$28,3,FALSE))))</f>
        <v/>
      </c>
      <c r="BC22" s="4" t="str">
        <f>IF(correction_sheet!$ALH21=0,"NA",IF(correction_sheet!$A21="","",IF(COUNT( correction_sheet!CO21, correction_sheet!ACD21, correction_sheet!ACW21, correction_sheet!AHZ21,correction_sheet!AJL21,correction_sheet!AIS21)&lt;4,"NA",VLOOKUP(SUM( correction_sheet!CO21, correction_sheet!ACD21, correction_sheet!ACW21, correction_sheet!AHZ21,correction_sheet!AJL21,correction_sheet!AIS21),Reference_sheet!$B$23:$D$28,3,FALSE))))</f>
        <v/>
      </c>
      <c r="BD22" s="4" t="str">
        <f>IF(correction_sheet!$ALH21=0,"NA",IF(correction_sheet!$A21="","",IF(COUNT( correction_sheet!CP21, correction_sheet!ACE21, correction_sheet!ACX21, correction_sheet!AIA21,correction_sheet!AJM21,correction_sheet!AIT21)&lt;4,"NA",VLOOKUP(SUM( correction_sheet!CP21, correction_sheet!ACE21, correction_sheet!ACX21, correction_sheet!AIA21,correction_sheet!AJM21,correction_sheet!AIT21),Reference_sheet!$B$23:$D$28,3,FALSE))))</f>
        <v/>
      </c>
      <c r="BE22" s="4" t="str">
        <f>IF(correction_sheet!$ALH21=0,"NA",IF(correction_sheet!$A21="","",IF(COUNT( correction_sheet!CQ21, correction_sheet!ACF21, correction_sheet!ACY21, correction_sheet!AIB21,correction_sheet!AJN21,correction_sheet!AIU21)&lt;4,"NA",VLOOKUP(SUM( correction_sheet!CQ21, correction_sheet!ACF21, correction_sheet!ACY21, correction_sheet!AIB21,correction_sheet!AJN21,correction_sheet!AIU21),Reference_sheet!$B$23:$D$28,3,FALSE))))</f>
        <v/>
      </c>
      <c r="BF22" s="4" t="str">
        <f>IF(correction_sheet!$ALH21=0,"NA",IF(correction_sheet!$A21="","",IF(COUNT( correction_sheet!CR21, correction_sheet!ACG21, correction_sheet!ACZ21, correction_sheet!AIC21,correction_sheet!AJO21,correction_sheet!AIV21)&lt;4,"NA",VLOOKUP(SUM( correction_sheet!CR21, correction_sheet!ACG21, correction_sheet!ACZ21, correction_sheet!AIC21,correction_sheet!AJO21,correction_sheet!AIV21),Reference_sheet!$B$23:$D$28,3,FALSE))))</f>
        <v/>
      </c>
      <c r="BG22" s="4" t="str">
        <f>IF(correction_sheet!$ALH21=0,"NA",IF(correction_sheet!$A21="","",IF(COUNT( correction_sheet!CS21, correction_sheet!ACH21, correction_sheet!ADA21, correction_sheet!AID21,correction_sheet!AJP21,correction_sheet!AIW21)&lt;4,"NA",VLOOKUP(SUM( correction_sheet!CS21, correction_sheet!ACH21, correction_sheet!ADA21, correction_sheet!AID21,correction_sheet!AJP21,correction_sheet!AIW21),Reference_sheet!$B$23:$D$28,3,FALSE))))</f>
        <v/>
      </c>
      <c r="BH22" s="4" t="str">
        <f>IF(correction_sheet!$ALC21=0,"NA",IF(correction_sheet!$A21="","",IF(COUNT( correction_sheet!CT21, correction_sheet!DM21, correction_sheet!EY21, correction_sheet!FR21, correction_sheet!GK21,correction_sheet!EF21)&lt;4,"NA",VLOOKUP(SUM(correction_sheet!CT21, correction_sheet!DM21, correction_sheet!EY21, correction_sheet!FR21, correction_sheet!GK21,correction_sheet!EF21),Reference_sheet!$B$32:$D$38,3,FALSE))))</f>
        <v/>
      </c>
      <c r="BI22" s="4" t="str">
        <f>IF(correction_sheet!$ALC21=0,"NA",IF(correction_sheet!$A21="","",IF(COUNT( correction_sheet!CU21, correction_sheet!DN21, correction_sheet!EZ21, correction_sheet!FS21, correction_sheet!GL21,correction_sheet!EG21)&lt;4,"NA",VLOOKUP(SUM(correction_sheet!CU21, correction_sheet!DN21, correction_sheet!EZ21, correction_sheet!FS21, correction_sheet!GL21,correction_sheet!EG21),Reference_sheet!$B$32:$D$38,3,FALSE))))</f>
        <v/>
      </c>
      <c r="BJ22" s="4" t="str">
        <f>IF(correction_sheet!$ALC21=0,"NA",IF(correction_sheet!$A21="","",IF(COUNT( correction_sheet!CV21, correction_sheet!DO21, correction_sheet!FA21, correction_sheet!FT21, correction_sheet!GM21,correction_sheet!EH21)&lt;4,"NA",VLOOKUP(SUM(correction_sheet!CV21, correction_sheet!DO21, correction_sheet!FA21, correction_sheet!FT21, correction_sheet!GM21,correction_sheet!EH21),Reference_sheet!$B$32:$D$38,3,FALSE))))</f>
        <v/>
      </c>
      <c r="BK22" s="4" t="str">
        <f>IF(correction_sheet!$ALC21=0,"NA",IF(correction_sheet!$A21="","",IF(COUNT( correction_sheet!CW21, correction_sheet!DP21, correction_sheet!FB21, correction_sheet!FU21, correction_sheet!GN21,correction_sheet!EI21)&lt;4,"NA",VLOOKUP(SUM(correction_sheet!CW21, correction_sheet!DP21, correction_sheet!FB21, correction_sheet!FU21, correction_sheet!GN21,correction_sheet!EI21),Reference_sheet!$B$32:$D$38,3,FALSE))))</f>
        <v/>
      </c>
      <c r="BL22" s="4" t="str">
        <f>IF(correction_sheet!$ALC21=0,"NA",IF(correction_sheet!$A21="","",IF(COUNT( correction_sheet!CX21, correction_sheet!DQ21, correction_sheet!FC21, correction_sheet!FV21, correction_sheet!GO21,correction_sheet!EJ21)&lt;4,"NA",VLOOKUP(SUM(correction_sheet!CX21, correction_sheet!DQ21, correction_sheet!FC21, correction_sheet!FV21, correction_sheet!GO21,correction_sheet!EJ21),Reference_sheet!$B$32:$D$38,3,FALSE))))</f>
        <v/>
      </c>
      <c r="BM22" s="4" t="str">
        <f>IF(correction_sheet!$ALC21=0,"NA",IF(correction_sheet!$A21="","",IF(COUNT( correction_sheet!CY21, correction_sheet!DR21, correction_sheet!FD21, correction_sheet!FW21, correction_sheet!GP21,correction_sheet!EK21)&lt;4,"NA",VLOOKUP(SUM(correction_sheet!CY21, correction_sheet!DR21, correction_sheet!FD21, correction_sheet!FW21, correction_sheet!GP21,correction_sheet!EK21),Reference_sheet!$B$32:$D$38,3,FALSE))))</f>
        <v/>
      </c>
      <c r="BN22" s="4" t="str">
        <f>IF(correction_sheet!$ALC21=0,"NA",IF(correction_sheet!$A21="","",IF(COUNT( correction_sheet!CZ21, correction_sheet!DS21, correction_sheet!FE21, correction_sheet!FX21, correction_sheet!GQ21,correction_sheet!EL21)&lt;4,"NA",VLOOKUP(SUM(correction_sheet!CZ21, correction_sheet!DS21, correction_sheet!FE21, correction_sheet!FX21, correction_sheet!GQ21,correction_sheet!EL21),Reference_sheet!$B$32:$D$38,3,FALSE))))</f>
        <v/>
      </c>
      <c r="BO22" s="4" t="str">
        <f>IF(correction_sheet!$ALC21=0,"NA",IF(correction_sheet!$A21="","",IF(COUNT( correction_sheet!DA21, correction_sheet!DT21, correction_sheet!FF21, correction_sheet!FY21, correction_sheet!GR21,correction_sheet!EM21)&lt;4,"NA",VLOOKUP(SUM(correction_sheet!DA21, correction_sheet!DT21, correction_sheet!FF21, correction_sheet!FY21, correction_sheet!GR21,correction_sheet!EM21),Reference_sheet!$B$32:$D$38,3,FALSE))))</f>
        <v/>
      </c>
      <c r="BP22" s="4" t="str">
        <f>IF(correction_sheet!$ALC21=0,"NA",IF(correction_sheet!$A21="","",IF(COUNT( correction_sheet!DB21, correction_sheet!DU21, correction_sheet!FG21, correction_sheet!FZ21, correction_sheet!GS21,correction_sheet!EN21)&lt;4,"NA",VLOOKUP(SUM(correction_sheet!DB21, correction_sheet!DU21, correction_sheet!FG21, correction_sheet!FZ21, correction_sheet!GS21,correction_sheet!EN21),Reference_sheet!$B$32:$D$38,3,FALSE))))</f>
        <v/>
      </c>
      <c r="BQ22" s="4" t="str">
        <f>IF(correction_sheet!$ALC21=0,"NA",IF(correction_sheet!$A21="","",IF(COUNT( correction_sheet!DC21, correction_sheet!DV21, correction_sheet!FH21, correction_sheet!GA21, correction_sheet!GT21,correction_sheet!EO21)&lt;4,"NA",VLOOKUP(SUM(correction_sheet!DC21, correction_sheet!DV21, correction_sheet!FH21, correction_sheet!GA21, correction_sheet!GT21,correction_sheet!EO21),Reference_sheet!$B$32:$D$38,3,FALSE))))</f>
        <v/>
      </c>
      <c r="BR22" s="4" t="str">
        <f>IF(correction_sheet!$ALC21=0,"NA",IF(correction_sheet!$A21="","",IF(COUNT( correction_sheet!DD21, correction_sheet!DW21, correction_sheet!FI21, correction_sheet!GB21, correction_sheet!GU21,correction_sheet!EP21)&lt;4,"NA",VLOOKUP(SUM(correction_sheet!DD21, correction_sheet!DW21, correction_sheet!FI21, correction_sheet!GB21, correction_sheet!GU21,correction_sheet!EP21),Reference_sheet!$B$32:$D$38,3,FALSE))))</f>
        <v/>
      </c>
      <c r="BS22" s="4" t="str">
        <f>IF(correction_sheet!$ALC21=0,"NA",IF(correction_sheet!$A21="","",IF(COUNT( correction_sheet!DE21, correction_sheet!DX21, correction_sheet!FJ21, correction_sheet!GC21, correction_sheet!GV21,correction_sheet!EQ21)&lt;4,"NA",VLOOKUP(SUM(correction_sheet!DE21, correction_sheet!DX21, correction_sheet!FJ21, correction_sheet!GC21, correction_sheet!GV21,correction_sheet!EQ21),Reference_sheet!$B$32:$D$38,3,FALSE))))</f>
        <v/>
      </c>
      <c r="BT22" s="4" t="str">
        <f>IF(correction_sheet!$ALC21=0,"NA",IF(correction_sheet!$A21="","",IF(COUNT( correction_sheet!DF21, correction_sheet!DY21, correction_sheet!FK21, correction_sheet!GD21, correction_sheet!GW21,correction_sheet!ER21)&lt;4,"NA",VLOOKUP(SUM(correction_sheet!DF21, correction_sheet!DY21, correction_sheet!FK21, correction_sheet!GD21, correction_sheet!GW21,correction_sheet!ER21),Reference_sheet!$B$32:$D$38,3,FALSE))))</f>
        <v/>
      </c>
      <c r="BU22" s="4" t="str">
        <f>IF(correction_sheet!$ALC21=0,"NA",IF(correction_sheet!$A21="","",IF(COUNT( correction_sheet!DG21, correction_sheet!DZ21, correction_sheet!FL21, correction_sheet!GE21, correction_sheet!GX21,correction_sheet!ES21)&lt;4,"NA",VLOOKUP(SUM(correction_sheet!DG21, correction_sheet!DZ21, correction_sheet!FL21, correction_sheet!GE21, correction_sheet!GX21,correction_sheet!ES21),Reference_sheet!$B$32:$D$38,3,FALSE))))</f>
        <v/>
      </c>
      <c r="BV22" s="4" t="str">
        <f>IF(correction_sheet!$ALC21=0,"NA",IF(correction_sheet!$A21="","",IF(COUNT( correction_sheet!DH21, correction_sheet!EA21, correction_sheet!FM21, correction_sheet!GF21, correction_sheet!GY21,correction_sheet!ET21)&lt;4,"NA",VLOOKUP(SUM(correction_sheet!DH21, correction_sheet!EA21, correction_sheet!FM21, correction_sheet!GF21, correction_sheet!GY21,correction_sheet!ET21),Reference_sheet!$B$32:$D$38,3,FALSE))))</f>
        <v/>
      </c>
      <c r="BW22" s="4" t="str">
        <f>IF(correction_sheet!$ALC21=0,"NA",IF(correction_sheet!$A21="","",IF(COUNT( correction_sheet!DI21, correction_sheet!EB21, correction_sheet!FN21, correction_sheet!GG21, correction_sheet!GZ21,correction_sheet!EU21)&lt;4,"NA",VLOOKUP(SUM(correction_sheet!DI21, correction_sheet!EB21, correction_sheet!FN21, correction_sheet!GG21, correction_sheet!GZ21,correction_sheet!EU21),Reference_sheet!$B$32:$D$38,3,FALSE))))</f>
        <v/>
      </c>
      <c r="BX22" s="4" t="str">
        <f>IF(correction_sheet!$ALC21=0,"NA",IF(correction_sheet!$A21="","",IF(COUNT( correction_sheet!DJ21, correction_sheet!EC21, correction_sheet!FO21, correction_sheet!GH21, correction_sheet!HA21,correction_sheet!EV21)&lt;4,"NA",VLOOKUP(SUM(correction_sheet!DJ21, correction_sheet!EC21, correction_sheet!FO21, correction_sheet!GH21, correction_sheet!HA21,correction_sheet!EV21),Reference_sheet!$B$32:$D$38,3,FALSE))))</f>
        <v/>
      </c>
      <c r="BY22" s="4" t="str">
        <f>IF(correction_sheet!$ALC21=0,"NA",IF(correction_sheet!$A21="","",IF(COUNT( correction_sheet!DK21, correction_sheet!ED21, correction_sheet!FP21, correction_sheet!GI21, correction_sheet!HB21,correction_sheet!EW21)&lt;4,"NA",VLOOKUP(SUM(correction_sheet!DK21, correction_sheet!ED21, correction_sheet!FP21, correction_sheet!GI21, correction_sheet!HB21,correction_sheet!EW21),Reference_sheet!$B$32:$D$38,3,FALSE))))</f>
        <v/>
      </c>
      <c r="BZ22" s="4" t="str">
        <f>IF(correction_sheet!$ALC21=0,"NA",IF(correction_sheet!$A21="","",IF(COUNT( correction_sheet!DL21, correction_sheet!EE21, correction_sheet!FQ21, correction_sheet!GJ21, correction_sheet!HC21,correction_sheet!EX21)&lt;4,"NA",VLOOKUP(SUM(correction_sheet!DL21, correction_sheet!EE21, correction_sheet!FQ21, correction_sheet!GJ21, correction_sheet!HC21,correction_sheet!EX21),Reference_sheet!$B$32:$D$38,3,FALSE))))</f>
        <v/>
      </c>
      <c r="CA22" s="4" t="str">
        <f>IF(correction_sheet!$ALH21=0,"NA",IF(correction_sheet!$A21="","",IF(COUNT(correction_sheet!NS21,correction_sheet!OL21,correction_sheet!PE21,correction_sheet!PX21,correction_sheet!QQ21)&lt;3,"NA",VLOOKUP(SUM(correction_sheet!NS21,correction_sheet!OL21,correction_sheet!PE21,correction_sheet!PX21,correction_sheet!QQ21),Reference_sheet!$B$41:$D$46,3,FALSE))))</f>
        <v/>
      </c>
      <c r="CB22" s="4" t="str">
        <f>IF(correction_sheet!$ALH21=0,"NA",IF(correction_sheet!$A21="","",IF(COUNT(correction_sheet!NT21,correction_sheet!OM21,correction_sheet!PF21,correction_sheet!PY21,correction_sheet!QR21)&lt;3,"NA",VLOOKUP(SUM(correction_sheet!NT21,correction_sheet!OM21,correction_sheet!PF21,correction_sheet!PY21,correction_sheet!QR21),Reference_sheet!$B$41:$D$46,3,FALSE))))</f>
        <v/>
      </c>
      <c r="CC22" s="4" t="str">
        <f>IF(correction_sheet!$ALH21=0,"NA",IF(correction_sheet!$A21="","",IF(COUNT(correction_sheet!NU21,correction_sheet!ON21,correction_sheet!PG21,correction_sheet!PZ21,correction_sheet!QS21)&lt;3,"NA",VLOOKUP(SUM(correction_sheet!NU21,correction_sheet!ON21,correction_sheet!PG21,correction_sheet!PZ21,correction_sheet!QS21),Reference_sheet!$B$41:$D$46,3,FALSE))))</f>
        <v/>
      </c>
      <c r="CD22" s="4" t="str">
        <f>IF(correction_sheet!$ALH21=0,"NA",IF(correction_sheet!$A21="","",IF(COUNT(correction_sheet!NV21,correction_sheet!OO21,correction_sheet!PH21,correction_sheet!QA21,correction_sheet!QT21)&lt;3,"NA",VLOOKUP(SUM(correction_sheet!NV21,correction_sheet!OO21,correction_sheet!PH21,correction_sheet!QA21,correction_sheet!QT21),Reference_sheet!$B$41:$D$46,3,FALSE))))</f>
        <v/>
      </c>
      <c r="CE22" s="4" t="str">
        <f>IF(correction_sheet!$ALH21=0,"NA",IF(correction_sheet!$A21="","",IF(COUNT(correction_sheet!NW21,correction_sheet!OP21,correction_sheet!PI21,correction_sheet!QB21,correction_sheet!QU21)&lt;3,"NA",VLOOKUP(SUM(correction_sheet!NW21,correction_sheet!OP21,correction_sheet!PI21,correction_sheet!QB21,correction_sheet!QU21),Reference_sheet!$B$41:$D$46,3,FALSE))))</f>
        <v/>
      </c>
      <c r="CF22" s="4" t="str">
        <f>IF(correction_sheet!$ALH21=0,"NA",IF(correction_sheet!$A21="","",IF(COUNT(correction_sheet!NX21,correction_sheet!OQ21,correction_sheet!PJ21,correction_sheet!QC21,correction_sheet!QV21)&lt;3,"NA",VLOOKUP(SUM(correction_sheet!NX21,correction_sheet!OQ21,correction_sheet!PJ21,correction_sheet!QC21,correction_sheet!QV21),Reference_sheet!$B$41:$D$46,3,FALSE))))</f>
        <v/>
      </c>
      <c r="CG22" s="4" t="str">
        <f>IF(correction_sheet!$ALH21=0,"NA",IF(correction_sheet!$A21="","",IF(COUNT(correction_sheet!NY21,correction_sheet!OR21,correction_sheet!PK21,correction_sheet!QD21,correction_sheet!QW21)&lt;3,"NA",VLOOKUP(SUM(correction_sheet!NY21,correction_sheet!OR21,correction_sheet!PK21,correction_sheet!QD21,correction_sheet!QW21),Reference_sheet!$B$41:$D$46,3,FALSE))))</f>
        <v/>
      </c>
      <c r="CH22" s="4" t="str">
        <f>IF(correction_sheet!$ALH21=0,"NA",IF(correction_sheet!$A21="","",IF(COUNT(correction_sheet!NZ21,correction_sheet!OS21,correction_sheet!PL21,correction_sheet!QE21,correction_sheet!QX21)&lt;3,"NA",VLOOKUP(SUM(correction_sheet!NZ21,correction_sheet!OS21,correction_sheet!PL21,correction_sheet!QE21,correction_sheet!QX21),Reference_sheet!$B$41:$D$46,3,FALSE))))</f>
        <v/>
      </c>
      <c r="CI22" s="4" t="str">
        <f>IF(correction_sheet!$ALH21=0,"NA",IF(correction_sheet!$A21="","",IF(COUNT(correction_sheet!OA21,correction_sheet!OT21,correction_sheet!PM21,correction_sheet!QF21,correction_sheet!QY21)&lt;3,"NA",VLOOKUP(SUM(correction_sheet!OA21,correction_sheet!OT21,correction_sheet!PM21,correction_sheet!QF21,correction_sheet!QY21),Reference_sheet!$B$41:$D$46,3,FALSE))))</f>
        <v/>
      </c>
      <c r="CJ22" s="4" t="str">
        <f>IF(correction_sheet!$ALH21=0,"NA",IF(correction_sheet!$A21="","",IF(COUNT(correction_sheet!OB21,correction_sheet!OU21,correction_sheet!PN21,correction_sheet!QG21,correction_sheet!QZ21)&lt;3,"NA",VLOOKUP(SUM(correction_sheet!OB21,correction_sheet!OU21,correction_sheet!PN21,correction_sheet!QG21,correction_sheet!QZ21),Reference_sheet!$B$41:$D$46,3,FALSE))))</f>
        <v/>
      </c>
      <c r="CK22" s="4" t="str">
        <f>IF(correction_sheet!$ALH21=0,"NA",IF(correction_sheet!$A21="","",IF(COUNT(correction_sheet!OC21,correction_sheet!OV21,correction_sheet!PO21,correction_sheet!QH21,correction_sheet!RA21)&lt;3,"NA",VLOOKUP(SUM(correction_sheet!OC21,correction_sheet!OV21,correction_sheet!PO21,correction_sheet!QH21,correction_sheet!RA21),Reference_sheet!$B$41:$D$46,3,FALSE))))</f>
        <v/>
      </c>
      <c r="CL22" s="4" t="str">
        <f>IF(correction_sheet!$ALH21=0,"NA",IF(correction_sheet!$A21="","",IF(COUNT(correction_sheet!OD21,correction_sheet!OW21,correction_sheet!PP21,correction_sheet!QI21,correction_sheet!RB21)&lt;3,"NA",VLOOKUP(SUM(correction_sheet!OD21,correction_sheet!OW21,correction_sheet!PP21,correction_sheet!QI21,correction_sheet!RB21),Reference_sheet!$B$41:$D$46,3,FALSE))))</f>
        <v/>
      </c>
      <c r="CM22" s="4" t="str">
        <f>IF(correction_sheet!$ALH21=0,"NA",IF(correction_sheet!$A21="","",IF(COUNT(correction_sheet!OE21,correction_sheet!OX21,correction_sheet!PQ21,correction_sheet!QJ21,correction_sheet!RC21)&lt;3,"NA",VLOOKUP(SUM(correction_sheet!OE21,correction_sheet!OX21,correction_sheet!PQ21,correction_sheet!QJ21,correction_sheet!RC21),Reference_sheet!$B$41:$D$46,3,FALSE))))</f>
        <v/>
      </c>
      <c r="CN22" s="4" t="str">
        <f>IF(correction_sheet!$ALH21=0,"NA",IF(correction_sheet!$A21="","",IF(COUNT(correction_sheet!OF21,correction_sheet!OY21,correction_sheet!PR21,correction_sheet!QK21,correction_sheet!RD21)&lt;3,"NA",VLOOKUP(SUM(correction_sheet!OF21,correction_sheet!OY21,correction_sheet!PR21,correction_sheet!QK21,correction_sheet!RD21),Reference_sheet!$B$41:$D$46,3,FALSE))))</f>
        <v/>
      </c>
      <c r="CO22" s="4" t="str">
        <f>IF(correction_sheet!$ALH21=0,"NA",IF(correction_sheet!$A21="","",IF(COUNT(correction_sheet!OG21,correction_sheet!OZ21,correction_sheet!PS21,correction_sheet!QL21,correction_sheet!RE21)&lt;3,"NA",VLOOKUP(SUM(correction_sheet!OG21,correction_sheet!OZ21,correction_sheet!PS21,correction_sheet!QL21,correction_sheet!RE21),Reference_sheet!$B$41:$D$46,3,FALSE))))</f>
        <v/>
      </c>
      <c r="CP22" s="4" t="str">
        <f>IF(correction_sheet!$ALH21=0,"NA",IF(correction_sheet!$A21="","",IF(COUNT(correction_sheet!OH21,correction_sheet!PA21,correction_sheet!PT21,correction_sheet!QM21,correction_sheet!RF21)&lt;3,"NA",VLOOKUP(SUM(correction_sheet!OH21,correction_sheet!PA21,correction_sheet!PT21,correction_sheet!QM21,correction_sheet!RF21),Reference_sheet!$B$41:$D$46,3,FALSE))))</f>
        <v/>
      </c>
      <c r="CQ22" s="4" t="str">
        <f>IF(correction_sheet!$ALH21=0,"NA",IF(correction_sheet!$A21="","",IF(COUNT(correction_sheet!OI21,correction_sheet!PB21,correction_sheet!PU21,correction_sheet!QN21,correction_sheet!RG21)&lt;3,"NA",VLOOKUP(SUM(correction_sheet!OI21,correction_sheet!PB21,correction_sheet!PU21,correction_sheet!QN21,correction_sheet!RG21),Reference_sheet!$B$41:$D$46,3,FALSE))))</f>
        <v/>
      </c>
      <c r="CR22" s="4" t="str">
        <f>IF(correction_sheet!$ALH21=0,"NA",IF(correction_sheet!$A21="","",IF(COUNT(correction_sheet!OJ21,correction_sheet!PC21,correction_sheet!PV21,correction_sheet!QO21,correction_sheet!RH21)&lt;3,"NA",VLOOKUP(SUM(correction_sheet!OJ21,correction_sheet!PC21,correction_sheet!PV21,correction_sheet!QO21,correction_sheet!RH21),Reference_sheet!$B$41:$D$46,3,FALSE))))</f>
        <v/>
      </c>
      <c r="CS22" s="4" t="str">
        <f>IF(correction_sheet!$ALH21=0,"NA",IF(correction_sheet!$A21="","",IF(COUNT(correction_sheet!OK21,correction_sheet!PD21,correction_sheet!PW21,correction_sheet!QP21,correction_sheet!RI21)&lt;3,"NA",VLOOKUP(SUM(correction_sheet!OK21,correction_sheet!PD21,correction_sheet!PW21,correction_sheet!QP21,correction_sheet!RI21),Reference_sheet!$B$41:$D$46,3,FALSE))))</f>
        <v/>
      </c>
      <c r="CT22" s="4" t="str">
        <f>IF(correction_sheet!$ALH21=0,"NA",IF(correction_sheet!$A21="","",IF(COUNT(correction_sheet!JI21,correction_sheet!KB21,correction_sheet!KU21,correction_sheet!LN21)&lt;2,"NA",VLOOKUP(SUM(correction_sheet!JI21,correction_sheet!KB21,correction_sheet!KU21,correction_sheet!LN21),Reference_sheet!$B$50:$D$55,3,FALSE))))</f>
        <v/>
      </c>
      <c r="CU22" s="4" t="str">
        <f>IF(correction_sheet!$ALH21=0,"NA",IF(correction_sheet!$A21="","",IF(COUNT(correction_sheet!JJ21,correction_sheet!KC21,correction_sheet!KV21,correction_sheet!LO21)&lt;2,"NA",VLOOKUP(SUM(correction_sheet!JJ21,correction_sheet!KC21,correction_sheet!KV21,correction_sheet!LO21),Reference_sheet!$B$50:$D$55,3,FALSE))))</f>
        <v/>
      </c>
      <c r="CV22" s="4" t="str">
        <f>IF(correction_sheet!$ALH21=0,"NA",IF(correction_sheet!$A21="","",IF(COUNT(correction_sheet!JK21,correction_sheet!KD21,correction_sheet!KW21,correction_sheet!LP21)&lt;2,"NA",VLOOKUP(SUM(correction_sheet!JK21,correction_sheet!KD21,correction_sheet!KW21,correction_sheet!LP21),Reference_sheet!$B$50:$D$55,3,FALSE))))</f>
        <v/>
      </c>
      <c r="CW22" s="4" t="str">
        <f>IF(correction_sheet!$ALH21=0,"NA",IF(correction_sheet!$A21="","",IF(COUNT(correction_sheet!JL21,correction_sheet!KE21,correction_sheet!KX21,correction_sheet!LQ21)&lt;2,"NA",VLOOKUP(SUM(correction_sheet!JL21,correction_sheet!KE21,correction_sheet!KX21,correction_sheet!LQ21),Reference_sheet!$B$50:$D$55,3,FALSE))))</f>
        <v/>
      </c>
      <c r="CX22" s="4" t="str">
        <f>IF(correction_sheet!$ALH21=0,"NA",IF(correction_sheet!$A21="","",IF(COUNT(correction_sheet!JM21,correction_sheet!KF21,correction_sheet!KY21,correction_sheet!LR21)&lt;2,"NA",VLOOKUP(SUM(correction_sheet!JM21,correction_sheet!KF21,correction_sheet!KY21,correction_sheet!LR21),Reference_sheet!$B$50:$D$55,3,FALSE))))</f>
        <v/>
      </c>
      <c r="CY22" s="4" t="str">
        <f>IF(correction_sheet!$ALH21=0,"NA",IF(correction_sheet!$A21="","",IF(COUNT(correction_sheet!JN21,correction_sheet!KG21,correction_sheet!KZ21,correction_sheet!LS21)&lt;2,"NA",VLOOKUP(SUM(correction_sheet!JN21,correction_sheet!KG21,correction_sheet!KZ21,correction_sheet!LS21),Reference_sheet!$B$50:$D$55,3,FALSE))))</f>
        <v/>
      </c>
      <c r="CZ22" s="4" t="str">
        <f>IF(correction_sheet!$ALH21=0,"NA",IF(correction_sheet!$A21="","",IF(COUNT(correction_sheet!JO21,correction_sheet!KH21,correction_sheet!LA21,correction_sheet!LT21)&lt;2,"NA",VLOOKUP(SUM(correction_sheet!JO21,correction_sheet!KH21,correction_sheet!LA21,correction_sheet!LT21),Reference_sheet!$B$50:$D$55,3,FALSE))))</f>
        <v/>
      </c>
      <c r="DA22" s="4" t="str">
        <f>IF(correction_sheet!$ALH21=0,"NA",IF(correction_sheet!$A21="","",IF(COUNT(correction_sheet!JP21,correction_sheet!KI21,correction_sheet!LB21,correction_sheet!LU21)&lt;2,"NA",VLOOKUP(SUM(correction_sheet!JP21,correction_sheet!KI21,correction_sheet!LB21,correction_sheet!LU21),Reference_sheet!$B$50:$D$55,3,FALSE))))</f>
        <v/>
      </c>
      <c r="DB22" s="4" t="str">
        <f>IF(correction_sheet!$ALH21=0,"NA",IF(correction_sheet!$A21="","",IF(COUNT(correction_sheet!JQ21,correction_sheet!KJ21,correction_sheet!LC21,correction_sheet!LV21)&lt;2,"NA",VLOOKUP(SUM(correction_sheet!JQ21,correction_sheet!KJ21,correction_sheet!LC21,correction_sheet!LV21),Reference_sheet!$B$50:$D$55,3,FALSE))))</f>
        <v/>
      </c>
      <c r="DC22" s="4" t="str">
        <f>IF(correction_sheet!$ALH21=0,"NA",IF(correction_sheet!$A21="","",IF(COUNT(correction_sheet!JR21,correction_sheet!KK21,correction_sheet!LD21,correction_sheet!LW21)&lt;2,"NA",VLOOKUP(SUM(correction_sheet!JR21,correction_sheet!KK21,correction_sheet!LD21,correction_sheet!LW21),Reference_sheet!$B$50:$D$55,3,FALSE))))</f>
        <v/>
      </c>
      <c r="DD22" s="4" t="str">
        <f>IF(correction_sheet!$ALH21=0,"NA",IF(correction_sheet!$A21="","",IF(COUNT(correction_sheet!JS21,correction_sheet!KL21,correction_sheet!LE21,correction_sheet!LX21)&lt;2,"NA",VLOOKUP(SUM(correction_sheet!JS21,correction_sheet!KL21,correction_sheet!LE21,correction_sheet!LX21),Reference_sheet!$B$50:$D$55,3,FALSE))))</f>
        <v/>
      </c>
      <c r="DE22" s="4" t="str">
        <f>IF(correction_sheet!$ALH21=0,"NA",IF(correction_sheet!$A21="","",IF(COUNT(correction_sheet!JT21,correction_sheet!KM21,correction_sheet!LF21,correction_sheet!LY21)&lt;2,"NA",VLOOKUP(SUM(correction_sheet!JT21,correction_sheet!KM21,correction_sheet!LF21,correction_sheet!LY21),Reference_sheet!$B$50:$D$55,3,FALSE))))</f>
        <v/>
      </c>
      <c r="DF22" s="4" t="str">
        <f>IF(correction_sheet!$ALH21=0,"NA",IF(correction_sheet!$A21="","",IF(COUNT(correction_sheet!JU21,correction_sheet!KN21,correction_sheet!LG21,correction_sheet!LZ21)&lt;2,"NA",VLOOKUP(SUM(correction_sheet!JU21,correction_sheet!KN21,correction_sheet!LG21,correction_sheet!LZ21),Reference_sheet!$B$50:$D$55,3,FALSE))))</f>
        <v/>
      </c>
      <c r="DG22" s="4" t="str">
        <f>IF(correction_sheet!$ALH21=0,"NA",IF(correction_sheet!$A21="","",IF(COUNT(correction_sheet!JV21,correction_sheet!KO21,correction_sheet!LH21,correction_sheet!MA21)&lt;2,"NA",VLOOKUP(SUM(correction_sheet!JV21,correction_sheet!KO21,correction_sheet!LH21,correction_sheet!MA21),Reference_sheet!$B$50:$D$55,3,FALSE))))</f>
        <v/>
      </c>
      <c r="DH22" s="4" t="str">
        <f>IF(correction_sheet!$ALH21=0,"NA",IF(correction_sheet!$A21="","",IF(COUNT(correction_sheet!JW21,correction_sheet!KP21,correction_sheet!LI21,correction_sheet!MB21)&lt;2,"NA",VLOOKUP(SUM(correction_sheet!JW21,correction_sheet!KP21,correction_sheet!LI21,correction_sheet!MB21),Reference_sheet!$B$50:$D$55,3,FALSE))))</f>
        <v/>
      </c>
      <c r="DI22" s="4" t="str">
        <f>IF(correction_sheet!$ALH21=0,"NA",IF(correction_sheet!$A21="","",IF(COUNT(correction_sheet!JX21,correction_sheet!KQ21,correction_sheet!LJ21,correction_sheet!MC21)&lt;2,"NA",VLOOKUP(SUM(correction_sheet!JX21,correction_sheet!KQ21,correction_sheet!LJ21,correction_sheet!MC21),Reference_sheet!$B$50:$D$55,3,FALSE))))</f>
        <v/>
      </c>
      <c r="DJ22" s="4" t="str">
        <f>IF(correction_sheet!$ALH21=0,"NA",IF(correction_sheet!$A21="","",IF(COUNT(correction_sheet!JY21,correction_sheet!KR21,correction_sheet!LK21,correction_sheet!MD21)&lt;2,"NA",VLOOKUP(SUM(correction_sheet!JY21,correction_sheet!KR21,correction_sheet!LK21,correction_sheet!MD21),Reference_sheet!$B$50:$D$55,3,FALSE))))</f>
        <v/>
      </c>
      <c r="DK22" s="4" t="str">
        <f>IF(correction_sheet!$ALH21=0,"NA",IF(correction_sheet!$A21="","",IF(COUNT(correction_sheet!JZ21,correction_sheet!KS21,correction_sheet!LL21,correction_sheet!ME21)&lt;2,"NA",VLOOKUP(SUM(correction_sheet!JZ21,correction_sheet!KS21,correction_sheet!LL21,correction_sheet!ME21),Reference_sheet!$B$50:$D$55,3,FALSE))))</f>
        <v/>
      </c>
      <c r="DL22" s="4" t="str">
        <f>IF(correction_sheet!$ALH21=0,"NA",IF(correction_sheet!$A21="","",IF(COUNT(correction_sheet!KA21,correction_sheet!KT21,correction_sheet!LM21,correction_sheet!MF21)&lt;2,"NA",VLOOKUP(SUM(correction_sheet!KA21,correction_sheet!KT21,correction_sheet!LM21,correction_sheet!MF21),Reference_sheet!$B$50:$D$55,3,FALSE))))</f>
        <v/>
      </c>
      <c r="DM22" s="4" t="str">
        <f>IF(correction_sheet!$ALH21=0,"NA",IF(correction_sheet!$A21="","",IF(COUNT(correction_sheet!RJ21,correction_sheet!SC21,correction_sheet!SV21,correction_sheet!TO21,correction_sheet!UH21)&lt;4,"NA",VLOOKUP(SUM(correction_sheet!RJ21,correction_sheet!SC21,correction_sheet!SV21,correction_sheet!TO21,correction_sheet!UH21),Reference_sheet!$B$59:$D$64,3,FALSE))))</f>
        <v/>
      </c>
      <c r="DN22" s="4" t="str">
        <f>IF(correction_sheet!$ALH21=0,"NA",IF(correction_sheet!$A21="","",IF(COUNT(correction_sheet!RK21,correction_sheet!SD21,correction_sheet!SW21,correction_sheet!TP21,correction_sheet!UI21)&lt;4,"NA",VLOOKUP(SUM(correction_sheet!RK21,correction_sheet!SD21,correction_sheet!SW21,correction_sheet!TP21,correction_sheet!UI21),Reference_sheet!$B$59:$D$64,3,FALSE))))</f>
        <v/>
      </c>
      <c r="DO22" s="4" t="str">
        <f>IF(correction_sheet!$ALH21=0,"NA",IF(correction_sheet!$A21="","",IF(COUNT(correction_sheet!RL21,correction_sheet!SE21,correction_sheet!SX21,correction_sheet!TQ21,correction_sheet!UJ21)&lt;4,"NA",VLOOKUP(SUM(correction_sheet!RL21,correction_sheet!SE21,correction_sheet!SX21,correction_sheet!TQ21,correction_sheet!UJ21),Reference_sheet!$B$59:$D$64,3,FALSE))))</f>
        <v/>
      </c>
      <c r="DP22" s="4" t="str">
        <f>IF(correction_sheet!$ALH21=0,"NA",IF(correction_sheet!$A21="","",IF(COUNT(correction_sheet!RM21,correction_sheet!SF21,correction_sheet!SY21,correction_sheet!TR21,correction_sheet!UK21)&lt;4,"NA",VLOOKUP(SUM(correction_sheet!RM21,correction_sheet!SF21,correction_sheet!SY21,correction_sheet!TR21,correction_sheet!UK21),Reference_sheet!$B$59:$D$64,3,FALSE))))</f>
        <v/>
      </c>
      <c r="DQ22" s="4" t="str">
        <f>IF(correction_sheet!$ALH21=0,"NA",IF(correction_sheet!$A21="","",IF(COUNT(correction_sheet!RN21,correction_sheet!SG21,correction_sheet!SZ21,correction_sheet!TS21,correction_sheet!UL21)&lt;4,"NA",VLOOKUP(SUM(correction_sheet!RN21,correction_sheet!SG21,correction_sheet!SZ21,correction_sheet!TS21,correction_sheet!UL21),Reference_sheet!$B$59:$D$64,3,FALSE))))</f>
        <v/>
      </c>
      <c r="DR22" s="4" t="str">
        <f>IF(correction_sheet!$ALH21=0,"NA",IF(correction_sheet!$A21="","",IF(COUNT(correction_sheet!RO21,correction_sheet!SH21,correction_sheet!TA21,correction_sheet!TT21,correction_sheet!UM21)&lt;4,"NA",VLOOKUP(SUM(correction_sheet!RO21,correction_sheet!SH21,correction_sheet!TA21,correction_sheet!TT21,correction_sheet!UM21),Reference_sheet!$B$59:$D$64,3,FALSE))))</f>
        <v/>
      </c>
      <c r="DS22" s="4" t="str">
        <f>IF(correction_sheet!$ALH21=0,"NA",IF(correction_sheet!$A21="","",IF(COUNT(correction_sheet!RP21,correction_sheet!SI21,correction_sheet!TB21,correction_sheet!TU21,correction_sheet!UN21)&lt;4,"NA",VLOOKUP(SUM(correction_sheet!RP21,correction_sheet!SI21,correction_sheet!TB21,correction_sheet!TU21,correction_sheet!UN21),Reference_sheet!$B$59:$D$64,3,FALSE))))</f>
        <v/>
      </c>
      <c r="DT22" s="4" t="str">
        <f>IF(correction_sheet!$ALH21=0,"NA",IF(correction_sheet!$A21="","",IF(COUNT(correction_sheet!RQ21,correction_sheet!SJ21,correction_sheet!TC21,correction_sheet!TV21,correction_sheet!UO21)&lt;4,"NA",VLOOKUP(SUM(correction_sheet!RQ21,correction_sheet!SJ21,correction_sheet!TC21,correction_sheet!TV21,correction_sheet!UO21),Reference_sheet!$B$59:$D$64,3,FALSE))))</f>
        <v/>
      </c>
      <c r="DU22" s="4" t="str">
        <f>IF(correction_sheet!$ALH21=0,"NA",IF(correction_sheet!$A21="","",IF(COUNT(correction_sheet!RR21,correction_sheet!SK21,correction_sheet!TD21,correction_sheet!TW21,correction_sheet!UP21)&lt;4,"NA",VLOOKUP(SUM(correction_sheet!RR21,correction_sheet!SK21,correction_sheet!TD21,correction_sheet!TW21,correction_sheet!UP21),Reference_sheet!$B$59:$D$64,3,FALSE))))</f>
        <v/>
      </c>
      <c r="DV22" s="4" t="str">
        <f>IF(correction_sheet!$ALH21=0,"NA",IF(correction_sheet!$A21="","",IF(COUNT(correction_sheet!RS21,correction_sheet!SL21,correction_sheet!TE21,correction_sheet!TX21,correction_sheet!UQ21)&lt;4,"NA",VLOOKUP(SUM(correction_sheet!RS21,correction_sheet!SL21,correction_sheet!TE21,correction_sheet!TX21,correction_sheet!UQ21),Reference_sheet!$B$59:$D$64,3,FALSE))))</f>
        <v/>
      </c>
      <c r="DW22" s="4" t="str">
        <f>IF(correction_sheet!$ALH21=0,"NA",IF(correction_sheet!$A21="","",IF(COUNT(correction_sheet!RT21,correction_sheet!SM21,correction_sheet!TF21,correction_sheet!TY21,correction_sheet!UR21)&lt;4,"NA",VLOOKUP(SUM(correction_sheet!RT21,correction_sheet!SM21,correction_sheet!TF21,correction_sheet!TY21,correction_sheet!UR21),Reference_sheet!$B$59:$D$64,3,FALSE))))</f>
        <v/>
      </c>
      <c r="DX22" s="4" t="str">
        <f>IF(correction_sheet!$ALH21=0,"NA",IF(correction_sheet!$A21="","",IF(COUNT(correction_sheet!RU21,correction_sheet!SN21,correction_sheet!TG21,correction_sheet!TZ21,correction_sheet!US21)&lt;4,"NA",VLOOKUP(SUM(correction_sheet!RU21,correction_sheet!SN21,correction_sheet!TG21,correction_sheet!TZ21,correction_sheet!US21),Reference_sheet!$B$59:$D$64,3,FALSE))))</f>
        <v/>
      </c>
      <c r="DY22" s="4" t="str">
        <f>IF(correction_sheet!$ALH21=0,"NA",IF(correction_sheet!$A21="","",IF(COUNT(correction_sheet!RV21,correction_sheet!SO21,correction_sheet!TH21,correction_sheet!UA21,correction_sheet!UT21)&lt;4,"NA",VLOOKUP(SUM(correction_sheet!RV21,correction_sheet!SO21,correction_sheet!TH21,correction_sheet!UA21,correction_sheet!UT21),Reference_sheet!$B$59:$D$64,3,FALSE))))</f>
        <v/>
      </c>
      <c r="DZ22" s="4" t="str">
        <f>IF(correction_sheet!$ALH21=0,"NA",IF(correction_sheet!$A21="","",IF(COUNT(correction_sheet!RW21,correction_sheet!SP21,correction_sheet!TI21,correction_sheet!UB21,correction_sheet!UU21)&lt;4,"NA",VLOOKUP(SUM(correction_sheet!RW21,correction_sheet!SP21,correction_sheet!TI21,correction_sheet!UB21,correction_sheet!UU21),Reference_sheet!$B$59:$D$64,3,FALSE))))</f>
        <v/>
      </c>
      <c r="EA22" s="4" t="str">
        <f>IF(correction_sheet!$ALH21=0,"NA",IF(correction_sheet!$A21="","",IF(COUNT(correction_sheet!RX21,correction_sheet!SQ21,correction_sheet!TJ21,correction_sheet!UC21,correction_sheet!UV21)&lt;4,"NA",VLOOKUP(SUM(correction_sheet!RX21,correction_sheet!SQ21,correction_sheet!TJ21,correction_sheet!UC21,correction_sheet!UV21),Reference_sheet!$B$59:$D$64,3,FALSE))))</f>
        <v/>
      </c>
      <c r="EB22" s="4" t="str">
        <f>IF(correction_sheet!$ALH21=0,"NA",IF(correction_sheet!$A21="","",IF(COUNT(correction_sheet!RY21,correction_sheet!SR21,correction_sheet!TK21,correction_sheet!UD21,correction_sheet!UW21)&lt;4,"NA",VLOOKUP(SUM(correction_sheet!RY21,correction_sheet!SR21,correction_sheet!TK21,correction_sheet!UD21,correction_sheet!UW21),Reference_sheet!$B$59:$D$64,3,FALSE))))</f>
        <v/>
      </c>
      <c r="EC22" s="4" t="str">
        <f>IF(correction_sheet!$ALH21=0,"NA",IF(correction_sheet!$A21="","",IF(COUNT(correction_sheet!RZ21,correction_sheet!SS21,correction_sheet!TL21,correction_sheet!UE21,correction_sheet!UX21)&lt;4,"NA",VLOOKUP(SUM(correction_sheet!RZ21,correction_sheet!SS21,correction_sheet!TL21,correction_sheet!UE21,correction_sheet!UX21),Reference_sheet!$B$59:$D$64,3,FALSE))))</f>
        <v/>
      </c>
      <c r="ED22" s="4" t="str">
        <f>IF(correction_sheet!$ALH21=0,"NA",IF(correction_sheet!$A21="","",IF(COUNT(correction_sheet!SA21,correction_sheet!ST21,correction_sheet!TM21,correction_sheet!UF21,correction_sheet!UY21)&lt;4,"NA",VLOOKUP(SUM(correction_sheet!SA21,correction_sheet!ST21,correction_sheet!TM21,correction_sheet!UF21,correction_sheet!UY21),Reference_sheet!$B$59:$D$64,3,FALSE))))</f>
        <v/>
      </c>
      <c r="EE22" s="4" t="str">
        <f>IF(correction_sheet!$ALH21=0,"NA",IF(correction_sheet!$A21="","",IF(COUNT(correction_sheet!SB21,correction_sheet!SU21,correction_sheet!TN21,correction_sheet!UG21,correction_sheet!UZ21)&lt;4,"NA",VLOOKUP(SUM(correction_sheet!SB21,correction_sheet!SU21,correction_sheet!TN21,correction_sheet!UG21,correction_sheet!UZ21),Reference_sheet!$B$59:$D$64,3,FALSE))))</f>
        <v/>
      </c>
      <c r="EF22" s="4" t="str">
        <f>IF(correction_sheet!$ALH21=0,"NA",IF(correction_sheet!$A21="","",IF(COUNT(correction_sheet!WM21,correction_sheet!VA21,correction_sheet!VT21,correction_sheet!XF21,correction_sheet!XY21)&lt;4,"NA",VLOOKUP(SUM(correction_sheet!WM21,correction_sheet!VA21,correction_sheet!VT21,correction_sheet!XF21,correction_sheet!XY21),Reference_sheet!$B$67:$D$72,3,FALSE))))</f>
        <v/>
      </c>
      <c r="EG22" s="4" t="str">
        <f>IF(correction_sheet!$ALH21=0,"NA",IF(correction_sheet!$A21="","",IF(COUNT(correction_sheet!WN21,correction_sheet!VB21,correction_sheet!VU21,correction_sheet!XG21,correction_sheet!XZ21)&lt;4,"NA",VLOOKUP(SUM(correction_sheet!WN21,correction_sheet!VB21,correction_sheet!VU21,correction_sheet!XG21,correction_sheet!XZ21),Reference_sheet!$B$67:$D$72,3,FALSE))))</f>
        <v/>
      </c>
      <c r="EH22" s="4" t="str">
        <f>IF(correction_sheet!$ALH21=0,"NA",IF(correction_sheet!$A21="","",IF(COUNT(correction_sheet!WO21,correction_sheet!VC21,correction_sheet!VV21,correction_sheet!XH21,correction_sheet!YA21)&lt;4,"NA",VLOOKUP(SUM(correction_sheet!WO21,correction_sheet!VC21,correction_sheet!VV21,correction_sheet!XH21,correction_sheet!YA21),Reference_sheet!$B$67:$D$72,3,FALSE))))</f>
        <v/>
      </c>
      <c r="EI22" s="4" t="str">
        <f>IF(correction_sheet!$ALH21=0,"NA",IF(correction_sheet!$A21="","",IF(COUNT(correction_sheet!WP21,correction_sheet!VD21,correction_sheet!VW21,correction_sheet!XI21,correction_sheet!YB21)&lt;4,"NA",VLOOKUP(SUM(correction_sheet!WP21,correction_sheet!VD21,correction_sheet!VW21,correction_sheet!XI21,correction_sheet!YB21),Reference_sheet!$B$67:$D$72,3,FALSE))))</f>
        <v/>
      </c>
      <c r="EJ22" s="4" t="str">
        <f>IF(correction_sheet!$ALH21=0,"NA",IF(correction_sheet!$A21="","",IF(COUNT(correction_sheet!WQ21,correction_sheet!VE21,correction_sheet!VX21,correction_sheet!XJ21,correction_sheet!YC21)&lt;4,"NA",VLOOKUP(SUM(correction_sheet!WQ21,correction_sheet!VE21,correction_sheet!VX21,correction_sheet!XJ21,correction_sheet!YC21),Reference_sheet!$B$67:$D$72,3,FALSE))))</f>
        <v/>
      </c>
      <c r="EK22" s="4" t="str">
        <f>IF(correction_sheet!$ALH21=0,"NA",IF(correction_sheet!$A21="","",IF(COUNT(correction_sheet!WR21,correction_sheet!VF21,correction_sheet!VY21,correction_sheet!XK21,correction_sheet!YD21)&lt;4,"NA",VLOOKUP(SUM(correction_sheet!WR21,correction_sheet!VF21,correction_sheet!VY21,correction_sheet!XK21,correction_sheet!YD21),Reference_sheet!$B$67:$D$72,3,FALSE))))</f>
        <v/>
      </c>
      <c r="EL22" s="4" t="str">
        <f>IF(correction_sheet!$ALH21=0,"NA",IF(correction_sheet!$A21="","",IF(COUNT(correction_sheet!WS21,correction_sheet!VG21,correction_sheet!VZ21,correction_sheet!XL21,correction_sheet!YE21)&lt;4,"NA",VLOOKUP(SUM(correction_sheet!WS21,correction_sheet!VG21,correction_sheet!VZ21,correction_sheet!XL21,correction_sheet!YE21),Reference_sheet!$B$67:$D$72,3,FALSE))))</f>
        <v/>
      </c>
      <c r="EM22" s="4" t="str">
        <f>IF(correction_sheet!$ALH21=0,"NA",IF(correction_sheet!$A21="","",IF(COUNT(correction_sheet!WT21,correction_sheet!VH21,correction_sheet!WA21,correction_sheet!XM21,correction_sheet!YF21)&lt;4,"NA",VLOOKUP(SUM(correction_sheet!WT21,correction_sheet!VH21,correction_sheet!WA21,correction_sheet!XM21,correction_sheet!YF21),Reference_sheet!$B$67:$D$72,3,FALSE))))</f>
        <v/>
      </c>
      <c r="EN22" s="4" t="str">
        <f>IF(correction_sheet!$ALH21=0,"NA",IF(correction_sheet!$A21="","",IF(COUNT(correction_sheet!WU21,correction_sheet!VI21,correction_sheet!WB21,correction_sheet!XN21,correction_sheet!YG21)&lt;4,"NA",VLOOKUP(SUM(correction_sheet!WU21,correction_sheet!VI21,correction_sheet!WB21,correction_sheet!XN21,correction_sheet!YG21),Reference_sheet!$B$67:$D$72,3,FALSE))))</f>
        <v/>
      </c>
      <c r="EO22" s="4" t="str">
        <f>IF(correction_sheet!$ALH21=0,"NA",IF(correction_sheet!$A21="","",IF(COUNT(correction_sheet!WV21,correction_sheet!VJ21,correction_sheet!WC21,correction_sheet!XO21,correction_sheet!YH21)&lt;4,"NA",VLOOKUP(SUM(correction_sheet!WV21,correction_sheet!VJ21,correction_sheet!WC21,correction_sheet!XO21,correction_sheet!YH21),Reference_sheet!$B$67:$D$72,3,FALSE))))</f>
        <v/>
      </c>
      <c r="EP22" s="4" t="str">
        <f>IF(correction_sheet!$ALH21=0,"NA",IF(correction_sheet!$A21="","",IF(COUNT(correction_sheet!WW21,correction_sheet!VK21,correction_sheet!WD21,correction_sheet!XP21,correction_sheet!YI21)&lt;4,"NA",VLOOKUP(SUM(correction_sheet!WW21,correction_sheet!VK21,correction_sheet!WD21,correction_sheet!XP21,correction_sheet!YI21),Reference_sheet!$B$67:$D$72,3,FALSE))))</f>
        <v/>
      </c>
      <c r="EQ22" s="4" t="str">
        <f>IF(correction_sheet!$ALH21=0,"NA",IF(correction_sheet!$A21="","",IF(COUNT(correction_sheet!WX21,correction_sheet!VL21,correction_sheet!WE21,correction_sheet!XQ21,correction_sheet!YJ21)&lt;4,"NA",VLOOKUP(SUM(correction_sheet!WX21,correction_sheet!VL21,correction_sheet!WE21,correction_sheet!XQ21,correction_sheet!YJ21),Reference_sheet!$B$67:$D$72,3,FALSE))))</f>
        <v/>
      </c>
      <c r="ER22" s="4" t="str">
        <f>IF(correction_sheet!$ALH21=0,"NA",IF(correction_sheet!$A21="","",IF(COUNT(correction_sheet!WY21,correction_sheet!VM21,correction_sheet!WF21,correction_sheet!XR21,correction_sheet!YK21)&lt;4,"NA",VLOOKUP(SUM(correction_sheet!WY21,correction_sheet!VM21,correction_sheet!WF21,correction_sheet!XR21,correction_sheet!YK21),Reference_sheet!$B$67:$D$72,3,FALSE))))</f>
        <v/>
      </c>
      <c r="ES22" s="4" t="str">
        <f>IF(correction_sheet!$ALH21=0,"NA",IF(correction_sheet!$A21="","",IF(COUNT(correction_sheet!WZ21,correction_sheet!VN21,correction_sheet!WG21,correction_sheet!XS21,correction_sheet!YL21)&lt;4,"NA",VLOOKUP(SUM(correction_sheet!WZ21,correction_sheet!VN21,correction_sheet!WG21,correction_sheet!XS21,correction_sheet!YL21),Reference_sheet!$B$67:$D$72,3,FALSE))))</f>
        <v/>
      </c>
      <c r="ET22" s="4" t="str">
        <f>IF(correction_sheet!$ALH21=0,"NA",IF(correction_sheet!$A21="","",IF(COUNT(correction_sheet!XA21,correction_sheet!VO21,correction_sheet!WH21,correction_sheet!XT21,correction_sheet!YM21)&lt;4,"NA",VLOOKUP(SUM(correction_sheet!XA21,correction_sheet!VO21,correction_sheet!WH21,correction_sheet!XT21,correction_sheet!YM21),Reference_sheet!$B$67:$D$72,3,FALSE))))</f>
        <v/>
      </c>
      <c r="EU22" s="4" t="str">
        <f>IF(correction_sheet!$ALH21=0,"NA",IF(correction_sheet!$A21="","",IF(COUNT(correction_sheet!XB21,correction_sheet!VP21,correction_sheet!WI21,correction_sheet!XU21,correction_sheet!YN21)&lt;4,"NA",VLOOKUP(SUM(correction_sheet!XB21,correction_sheet!VP21,correction_sheet!WI21,correction_sheet!XU21,correction_sheet!YN21),Reference_sheet!$B$67:$D$72,3,FALSE))))</f>
        <v/>
      </c>
      <c r="EV22" s="4" t="str">
        <f>IF(correction_sheet!$ALH21=0,"NA",IF(correction_sheet!$A21="","",IF(COUNT(correction_sheet!XC21,correction_sheet!VQ21,correction_sheet!WJ21,correction_sheet!XV21,correction_sheet!YO21)&lt;4,"NA",VLOOKUP(SUM(correction_sheet!XC21,correction_sheet!VQ21,correction_sheet!WJ21,correction_sheet!XV21,correction_sheet!YO21),Reference_sheet!$B$67:$D$72,3,FALSE))))</f>
        <v/>
      </c>
      <c r="EW22" s="4" t="str">
        <f>IF(correction_sheet!$ALH21=0,"NA",IF(correction_sheet!$A21="","",IF(COUNT(correction_sheet!XD21,correction_sheet!VR21,correction_sheet!WK21,correction_sheet!XW21,correction_sheet!YP21)&lt;4,"NA",VLOOKUP(SUM(correction_sheet!XD21,correction_sheet!VR21,correction_sheet!WK21,correction_sheet!XW21,correction_sheet!YP21),Reference_sheet!$B$67:$D$72,3,FALSE))))</f>
        <v/>
      </c>
      <c r="EX22" s="4" t="str">
        <f>IF(correction_sheet!$ALH21=0,"NA",IF(correction_sheet!$A21="","",IF(COUNT(correction_sheet!XE21,correction_sheet!VS21,correction_sheet!WL21,correction_sheet!XX21,correction_sheet!YQ21)&lt;4,"NA",VLOOKUP(SUM(correction_sheet!XE21,correction_sheet!VS21,correction_sheet!WL21,correction_sheet!XX21,correction_sheet!YQ21),Reference_sheet!$B$67:$D$72,3,FALSE))))</f>
        <v/>
      </c>
      <c r="EY22" s="4" t="str">
        <f>IF(correction_sheet!$ALH21&lt;2,"NA",IF(correction_sheet!$A21="","",IF(COUNT(correction_sheet!AAD21,correction_sheet!AAW21,correction_sheet!ADB21,correction_sheet!ADU21,correction_sheet!AKJ21)&lt;4,"NA",VLOOKUP((SUM(correction_sheet!AAD21,correction_sheet!AAW21,correction_sheet!ADB21,correction_sheet!ADU21,correction_sheet!AKJ21)),Reference_sheet!$B$77:$D$87,3,FALSE))))</f>
        <v/>
      </c>
      <c r="EZ22" s="4" t="str">
        <f>IF(correction_sheet!$ALH21&lt;2,"NA",IF(correction_sheet!$A21="","",IF(COUNT(correction_sheet!AAE21,correction_sheet!AAX21,correction_sheet!ADC21,correction_sheet!ADV21,correction_sheet!AKK21)&lt;4,"NA",VLOOKUP((SUM(correction_sheet!AAE21,correction_sheet!AAX21,correction_sheet!ADC21,correction_sheet!ADV21,correction_sheet!AKK21)),Reference_sheet!$B$77:$D$87,3,FALSE))))</f>
        <v/>
      </c>
      <c r="FA22" s="4" t="str">
        <f>IF(correction_sheet!$ALH21&lt;2,"NA",IF(correction_sheet!$A21="","",IF(COUNT(correction_sheet!AAF21,correction_sheet!AAY21,correction_sheet!ADD21,correction_sheet!ADW21,correction_sheet!AKL21)&lt;4,"NA",VLOOKUP((SUM(correction_sheet!AAF21,correction_sheet!AAY21,correction_sheet!ADD21,correction_sheet!ADW21,correction_sheet!AKL21)),Reference_sheet!$B$77:$D$87,3,FALSE))))</f>
        <v/>
      </c>
      <c r="FB22" s="4" t="str">
        <f>IF(correction_sheet!$ALH21&lt;2,"NA",IF(correction_sheet!$A21="","",IF(COUNT(correction_sheet!AAG21,correction_sheet!AAZ21,correction_sheet!ADE21,correction_sheet!ADX21,correction_sheet!AKM21)&lt;4,"NA",VLOOKUP((SUM(correction_sheet!AAG21,correction_sheet!AAZ21,correction_sheet!ADE21,correction_sheet!ADX21,correction_sheet!AKM21)),Reference_sheet!$B$77:$D$87,3,FALSE))))</f>
        <v/>
      </c>
      <c r="FC22" s="4" t="str">
        <f>IF(correction_sheet!$ALH21&lt;2,"NA",IF(correction_sheet!$A21="","",IF(COUNT(correction_sheet!AAH21,correction_sheet!ABA21,correction_sheet!ADF21,correction_sheet!ADY21,correction_sheet!AKN21)&lt;4,"NA",VLOOKUP((SUM(correction_sheet!AAH21,correction_sheet!ABA21,correction_sheet!ADF21,correction_sheet!ADY21,correction_sheet!AKN21)),Reference_sheet!$B$77:$D$87,3,FALSE))))</f>
        <v/>
      </c>
      <c r="FD22" s="4" t="str">
        <f>IF(correction_sheet!$ALH21&lt;2,"NA",IF(correction_sheet!$A21="","",IF(COUNT(correction_sheet!AAI21,correction_sheet!ABB21,correction_sheet!ADG21,correction_sheet!ADZ21,correction_sheet!AKO21)&lt;4,"NA",VLOOKUP((SUM(correction_sheet!AAI21,correction_sheet!ABB21,correction_sheet!ADG21,correction_sheet!ADZ21,correction_sheet!AKO21)),Reference_sheet!$B$77:$D$87,3,FALSE))))</f>
        <v/>
      </c>
      <c r="FE22" s="4" t="str">
        <f>IF(correction_sheet!$ALH21&lt;2,"NA",IF(correction_sheet!$A21="","",IF(COUNT(correction_sheet!AAJ21,correction_sheet!ABC21,correction_sheet!ADH21,correction_sheet!AEA21,correction_sheet!AKP21)&lt;4,"NA",VLOOKUP((SUM(correction_sheet!AAJ21,correction_sheet!ABC21,correction_sheet!ADH21,correction_sheet!AEA21,correction_sheet!AKP21)),Reference_sheet!$B$77:$D$87,3,FALSE))))</f>
        <v/>
      </c>
      <c r="FF22" s="4" t="str">
        <f>IF(correction_sheet!$ALH21&lt;2,"NA",IF(correction_sheet!$A21="","",IF(COUNT(correction_sheet!AAK21,correction_sheet!ABD21,correction_sheet!ADI21,correction_sheet!AEB21,correction_sheet!AKQ21)&lt;4,"NA",VLOOKUP((SUM(correction_sheet!AAK21,correction_sheet!ABD21,correction_sheet!ADI21,correction_sheet!AEB21,correction_sheet!AKQ21)),Reference_sheet!$B$77:$D$87,3,FALSE))))</f>
        <v/>
      </c>
      <c r="FG22" s="4" t="str">
        <f>IF(correction_sheet!$ALH21&lt;2,"NA",IF(correction_sheet!$A21="","",IF(COUNT(correction_sheet!AAL21,correction_sheet!ABE21,correction_sheet!ADJ21,correction_sheet!AEC21,correction_sheet!AKR21)&lt;4,"NA",VLOOKUP((SUM(correction_sheet!AAL21,correction_sheet!ABE21,correction_sheet!ADJ21,correction_sheet!AEC21,correction_sheet!AKR21)),Reference_sheet!$B$77:$D$87,3,FALSE))))</f>
        <v/>
      </c>
      <c r="FH22" s="4" t="str">
        <f>IF(correction_sheet!$ALH21&lt;2,"NA",IF(correction_sheet!$A21="","",IF(COUNT(correction_sheet!AAM21,correction_sheet!ABF21,correction_sheet!ADK21,correction_sheet!AED21,correction_sheet!AKS21)&lt;4,"NA",VLOOKUP((SUM(correction_sheet!AAM21,correction_sheet!ABF21,correction_sheet!ADK21,correction_sheet!AED21,correction_sheet!AKS21)),Reference_sheet!$B$77:$D$87,3,FALSE))))</f>
        <v/>
      </c>
      <c r="FI22" s="4" t="str">
        <f>IF(correction_sheet!$ALH21&lt;2,"NA",IF(correction_sheet!$A21="","",IF(COUNT(correction_sheet!AAN21,correction_sheet!ABG21,correction_sheet!ADL21,correction_sheet!AEE21,correction_sheet!AKT21)&lt;4,"NA",VLOOKUP((SUM(correction_sheet!AAN21,correction_sheet!ABG21,correction_sheet!ADL21,correction_sheet!AEE21,correction_sheet!AKT21)),Reference_sheet!$B$77:$D$87,3,FALSE))))</f>
        <v/>
      </c>
      <c r="FJ22" s="4" t="str">
        <f>IF(correction_sheet!$ALH21&lt;2,"NA",IF(correction_sheet!$A21="","",IF(COUNT(correction_sheet!AAO21,correction_sheet!ABH21,correction_sheet!ADM21,correction_sheet!AEF21,correction_sheet!AKU21)&lt;4,"NA",VLOOKUP((SUM(correction_sheet!AAO21,correction_sheet!ABH21,correction_sheet!ADM21,correction_sheet!AEF21,correction_sheet!AKU21)),Reference_sheet!$B$77:$D$87,3,FALSE))))</f>
        <v/>
      </c>
      <c r="FK22" s="4" t="str">
        <f>IF(correction_sheet!$ALH21&lt;2,"NA",IF(correction_sheet!$A21="","",IF(COUNT(correction_sheet!AAP21,correction_sheet!ABI21,correction_sheet!ADN21,correction_sheet!AEG21,correction_sheet!AKV21)&lt;4,"NA",VLOOKUP((SUM(correction_sheet!AAP21,correction_sheet!ABI21,correction_sheet!ADN21,correction_sheet!AEG21,correction_sheet!AKV21)),Reference_sheet!$B$77:$D$87,3,FALSE))))</f>
        <v/>
      </c>
      <c r="FL22" s="4" t="str">
        <f>IF(correction_sheet!$ALH21&lt;2,"NA",IF(correction_sheet!$A21="","",IF(COUNT(correction_sheet!AAQ21,correction_sheet!ABJ21,correction_sheet!ADO21,correction_sheet!AEH21,correction_sheet!AKW21)&lt;4,"NA",VLOOKUP((SUM(correction_sheet!AAQ21,correction_sheet!ABJ21,correction_sheet!ADO21,correction_sheet!AEH21,correction_sheet!AKW21)),Reference_sheet!$B$77:$D$87,3,FALSE))))</f>
        <v/>
      </c>
      <c r="FM22" s="4" t="str">
        <f>IF(correction_sheet!$ALH21&lt;2,"NA",IF(correction_sheet!$A21="","",IF(COUNT(correction_sheet!AAR21,correction_sheet!ABK21,correction_sheet!ADP21,correction_sheet!AEI21,correction_sheet!AKX21)&lt;4,"NA",VLOOKUP((SUM(correction_sheet!AAR21,correction_sheet!ABK21,correction_sheet!ADP21,correction_sheet!AEI21,correction_sheet!AKX21)),Reference_sheet!$B$77:$D$87,3,FALSE))))</f>
        <v/>
      </c>
      <c r="FN22" s="4" t="str">
        <f>IF(correction_sheet!$ALH21&lt;2,"NA",IF(correction_sheet!$A21="","",IF(COUNT(correction_sheet!AAS21,correction_sheet!ABL21,correction_sheet!ADQ21,correction_sheet!AEJ21,correction_sheet!AKY21)&lt;4,"NA",VLOOKUP((SUM(correction_sheet!AAS21,correction_sheet!ABL21,correction_sheet!ADQ21,correction_sheet!AEJ21,correction_sheet!AKY21)),Reference_sheet!$B$77:$D$87,3,FALSE))))</f>
        <v/>
      </c>
      <c r="FO22" s="4" t="str">
        <f>IF(correction_sheet!$ALH21&lt;2,"NA",IF(correction_sheet!$A21="","",IF(COUNT(correction_sheet!AAT21,correction_sheet!ABM21,correction_sheet!ADR21,correction_sheet!AEK21,correction_sheet!AKZ21)&lt;4,"NA",VLOOKUP((SUM(correction_sheet!AAT21,correction_sheet!ABM21,correction_sheet!ADR21,correction_sheet!AEK21,correction_sheet!AKZ21)),Reference_sheet!$B$77:$D$87,3,FALSE))))</f>
        <v/>
      </c>
      <c r="FP22" s="4" t="str">
        <f>IF(correction_sheet!$ALH21&lt;2,"NA",IF(correction_sheet!$A21="","",IF(COUNT(correction_sheet!AAU21,correction_sheet!ABN21,correction_sheet!ADS21,correction_sheet!AEL21,correction_sheet!ALA21)&lt;4,"NA",VLOOKUP((SUM(correction_sheet!AAU21,correction_sheet!ABN21,correction_sheet!ADS21,correction_sheet!AEL21,correction_sheet!ALA21)),Reference_sheet!$B$77:$D$87,3,FALSE))))</f>
        <v/>
      </c>
      <c r="FQ22" s="4" t="str">
        <f>IF(correction_sheet!$ALH21&lt;2,"NA",IF(correction_sheet!$A21="","",IF(COUNT(correction_sheet!AAV21,correction_sheet!ABO21,correction_sheet!ADT21,correction_sheet!AEM21,correction_sheet!ALB21)&lt;4,"NA",VLOOKUP((SUM(correction_sheet!AAV21,correction_sheet!ABO21,correction_sheet!ADT21,correction_sheet!AEM21,correction_sheet!ALB21)),Reference_sheet!$B$77:$D$87,3,FALSE))))</f>
        <v/>
      </c>
      <c r="FR22" s="4" t="str">
        <f>IF(correction_sheet!$ALH21&lt;2,"NA",IF(correction_sheet!$A21="","",IF(COUNT(correction_sheet!AEN21,correction_sheet!AFG21,correction_sheet!AFZ21,correction_sheet!AGS21,correction_sheet!AJQ21)&lt;4,"NA",VLOOKUP((SUM(correction_sheet!AEN21,correction_sheet!AFG21,correction_sheet!AFZ21,correction_sheet!AGS21,correction_sheet!AJQ21)),Reference_sheet!$B$91:$D$96,3,FALSE))))</f>
        <v/>
      </c>
      <c r="FS22" s="4" t="str">
        <f>IF(correction_sheet!$ALH21&lt;2,"NA",IF(correction_sheet!$A21="","",IF(COUNT(correction_sheet!AEO21,correction_sheet!AFH21,correction_sheet!AGA21,correction_sheet!AGT21,correction_sheet!AJR21)&lt;4,"NA",VLOOKUP((SUM(correction_sheet!AEO21,correction_sheet!AFH21,correction_sheet!AGA21,correction_sheet!AGT21,correction_sheet!AJR21)),Reference_sheet!$B$91:$D$96,3,FALSE))))</f>
        <v/>
      </c>
      <c r="FT22" s="4" t="str">
        <f>IF(correction_sheet!$ALH21&lt;2,"NA",IF(correction_sheet!$A21="","",IF(COUNT(correction_sheet!AEP21,correction_sheet!AFI21,correction_sheet!AGB21,correction_sheet!AGU21,correction_sheet!AJS21)&lt;4,"NA",VLOOKUP((SUM(correction_sheet!AEP21,correction_sheet!AFI21,correction_sheet!AGB21,correction_sheet!AGU21,correction_sheet!AJS21)),Reference_sheet!$B$91:$D$96,3,FALSE))))</f>
        <v/>
      </c>
      <c r="FU22" s="4" t="str">
        <f>IF(correction_sheet!$ALH21&lt;2,"NA",IF(correction_sheet!$A21="","",IF(COUNT(correction_sheet!AEQ21,correction_sheet!AFJ21,correction_sheet!AGC21,correction_sheet!AGV21,correction_sheet!AJT21)&lt;4,"NA",VLOOKUP((SUM(correction_sheet!AEQ21,correction_sheet!AFJ21,correction_sheet!AGC21,correction_sheet!AGV21,correction_sheet!AJT21)),Reference_sheet!$B$91:$D$96,3,FALSE))))</f>
        <v/>
      </c>
      <c r="FV22" s="4" t="str">
        <f>IF(correction_sheet!$ALH21&lt;2,"NA",IF(correction_sheet!$A21="","",IF(COUNT(correction_sheet!AER21,correction_sheet!AFK21,correction_sheet!AGD21,correction_sheet!AGW21,correction_sheet!AJU21)&lt;4,"NA",VLOOKUP((SUM(correction_sheet!AER21,correction_sheet!AFK21,correction_sheet!AGD21,correction_sheet!AGW21,correction_sheet!AJU21)),Reference_sheet!$B$91:$D$96,3,FALSE))))</f>
        <v/>
      </c>
      <c r="FW22" s="4" t="str">
        <f>IF(correction_sheet!$ALH21&lt;2,"NA",IF(correction_sheet!$A21="","",IF(COUNT(correction_sheet!AES21,correction_sheet!AFL21,correction_sheet!AGE21,correction_sheet!AGX21,correction_sheet!AJV21)&lt;4,"NA",VLOOKUP((SUM(correction_sheet!AES21,correction_sheet!AFL21,correction_sheet!AGE21,correction_sheet!AGX21,correction_sheet!AJV21)),Reference_sheet!$B$91:$D$96,3,FALSE))))</f>
        <v/>
      </c>
      <c r="FX22" s="4" t="str">
        <f>IF(correction_sheet!$ALH21&lt;2,"NA",IF(correction_sheet!$A21="","",IF(COUNT(correction_sheet!AET21,correction_sheet!AFM21,correction_sheet!AGF21,correction_sheet!AGY21,correction_sheet!AJW21)&lt;4,"NA",VLOOKUP((SUM(correction_sheet!AET21,correction_sheet!AFM21,correction_sheet!AGF21,correction_sheet!AGY21,correction_sheet!AJW21)),Reference_sheet!$B$91:$D$96,3,FALSE))))</f>
        <v/>
      </c>
      <c r="FY22" s="4" t="str">
        <f>IF(correction_sheet!$ALH21&lt;2,"NA",IF(correction_sheet!$A21="","",IF(COUNT(correction_sheet!AEU21,correction_sheet!AFN21,correction_sheet!AGG21,correction_sheet!AGZ21,correction_sheet!AJX21)&lt;4,"NA",VLOOKUP((SUM(correction_sheet!AEU21,correction_sheet!AFN21,correction_sheet!AGG21,correction_sheet!AGZ21,correction_sheet!AJX21)),Reference_sheet!$B$91:$D$96,3,FALSE))))</f>
        <v/>
      </c>
      <c r="FZ22" s="4" t="str">
        <f>IF(correction_sheet!$ALH21&lt;2,"NA",IF(correction_sheet!$A21="","",IF(COUNT(correction_sheet!AEV21,correction_sheet!AFO21,correction_sheet!AGH21,correction_sheet!AHA21,correction_sheet!AJY21)&lt;4,"NA",VLOOKUP((SUM(correction_sheet!AEV21,correction_sheet!AFO21,correction_sheet!AGH21,correction_sheet!AHA21,correction_sheet!AJY21)),Reference_sheet!$B$91:$D$96,3,FALSE))))</f>
        <v/>
      </c>
      <c r="GA22" s="4" t="str">
        <f>IF(correction_sheet!$ALH21&lt;2,"NA",IF(correction_sheet!$A21="","",IF(COUNT(correction_sheet!AEW21,correction_sheet!AFP21,correction_sheet!AGI21,correction_sheet!AHB21,correction_sheet!AJZ21)&lt;4,"NA",VLOOKUP((SUM(correction_sheet!AEW21,correction_sheet!AFP21,correction_sheet!AGI21,correction_sheet!AHB21,correction_sheet!AJZ21)),Reference_sheet!$B$91:$D$96,3,FALSE))))</f>
        <v/>
      </c>
      <c r="GB22" s="4" t="str">
        <f>IF(correction_sheet!$ALH21&lt;2,"NA",IF(correction_sheet!$A21="","",IF(COUNT(correction_sheet!AEX21,correction_sheet!AFQ21,correction_sheet!AGJ21,correction_sheet!AHC21,correction_sheet!AKA21)&lt;4,"NA",VLOOKUP((SUM(correction_sheet!AEX21,correction_sheet!AFQ21,correction_sheet!AGJ21,correction_sheet!AHC21,correction_sheet!AKA21)),Reference_sheet!$B$91:$D$96,3,FALSE))))</f>
        <v/>
      </c>
      <c r="GC22" s="4" t="str">
        <f>IF(correction_sheet!$ALH21&lt;2,"NA",IF(correction_sheet!$A21="","",IF(COUNT(correction_sheet!AEY21,correction_sheet!AFR21,correction_sheet!AGK21,correction_sheet!AHD21,correction_sheet!AKB21)&lt;4,"NA",VLOOKUP((SUM(correction_sheet!AEY21,correction_sheet!AFR21,correction_sheet!AGK21,correction_sheet!AHD21,correction_sheet!AKB21)),Reference_sheet!$B$91:$D$96,3,FALSE))))</f>
        <v/>
      </c>
      <c r="GD22" s="4" t="str">
        <f>IF(correction_sheet!$ALH21&lt;2,"NA",IF(correction_sheet!$A21="","",IF(COUNT(correction_sheet!AEZ21,correction_sheet!AFS21,correction_sheet!AGL21,correction_sheet!AHE21,correction_sheet!AKC21)&lt;4,"NA",VLOOKUP((SUM(correction_sheet!AEZ21,correction_sheet!AFS21,correction_sheet!AGL21,correction_sheet!AHE21,correction_sheet!AKC21)),Reference_sheet!$B$91:$D$96,3,FALSE))))</f>
        <v/>
      </c>
      <c r="GE22" s="4" t="str">
        <f>IF(correction_sheet!$ALH21&lt;2,"NA",IF(correction_sheet!$A21="","",IF(COUNT(correction_sheet!AFA21,correction_sheet!AFT21,correction_sheet!AGM21,correction_sheet!AHF21,correction_sheet!AKD21)&lt;4,"NA",VLOOKUP((SUM(correction_sheet!AFA21,correction_sheet!AFT21,correction_sheet!AGM21,correction_sheet!AHF21,correction_sheet!AKD21)),Reference_sheet!$B$91:$D$96,3,FALSE))))</f>
        <v/>
      </c>
      <c r="GF22" s="4" t="str">
        <f>IF(correction_sheet!$ALH21&lt;2,"NA",IF(correction_sheet!$A21="","",IF(COUNT(correction_sheet!AFB21,correction_sheet!AFU21,correction_sheet!AGN21,correction_sheet!AHG21,correction_sheet!AKE21)&lt;4,"NA",VLOOKUP((SUM(correction_sheet!AFB21,correction_sheet!AFU21,correction_sheet!AGN21,correction_sheet!AHG21,correction_sheet!AKE21)),Reference_sheet!$B$91:$D$96,3,FALSE))))</f>
        <v/>
      </c>
      <c r="GG22" s="4" t="str">
        <f>IF(correction_sheet!$ALH21&lt;2,"NA",IF(correction_sheet!$A21="","",IF(COUNT(correction_sheet!AFC21,correction_sheet!AFV21,correction_sheet!AGO21,correction_sheet!AHH21,correction_sheet!AKF21)&lt;4,"NA",VLOOKUP((SUM(correction_sheet!AFC21,correction_sheet!AFV21,correction_sheet!AGO21,correction_sheet!AHH21,correction_sheet!AKF21)),Reference_sheet!$B$91:$D$96,3,FALSE))))</f>
        <v/>
      </c>
      <c r="GH22" s="4" t="str">
        <f>IF(correction_sheet!$ALH21&lt;2,"NA",IF(correction_sheet!$A21="","",IF(COUNT(correction_sheet!AFD21,correction_sheet!AFW21,correction_sheet!AGP21,correction_sheet!AHI21,correction_sheet!AKG21)&lt;4,"NA",VLOOKUP((SUM(correction_sheet!AFD21,correction_sheet!AFW21,correction_sheet!AGP21,correction_sheet!AHI21,correction_sheet!AKG21)),Reference_sheet!$B$91:$D$96,3,FALSE))))</f>
        <v/>
      </c>
      <c r="GI22" s="4" t="str">
        <f>IF(correction_sheet!$ALH21&lt;2,"NA",IF(correction_sheet!$A21="","",IF(COUNT(correction_sheet!AFE21,correction_sheet!AFX21,correction_sheet!AGQ21,correction_sheet!AHJ21,correction_sheet!AKH21)&lt;4,"NA",VLOOKUP((SUM(correction_sheet!AFE21,correction_sheet!AFX21,correction_sheet!AGQ21,correction_sheet!AHJ21,correction_sheet!AKH21)),Reference_sheet!$B$91:$D$96,3,FALSE))))</f>
        <v/>
      </c>
      <c r="GJ22" s="4" t="str">
        <f>IF(correction_sheet!$ALH21&lt;2,"NA",IF(correction_sheet!$A21="","",IF(COUNT(correction_sheet!AFF21,correction_sheet!AFY21,correction_sheet!AGR21,correction_sheet!AHK21,correction_sheet!AKI21)&lt;4,"NA",VLOOKUP((SUM(correction_sheet!AFF21,correction_sheet!AFY21,correction_sheet!AGR21,correction_sheet!AHK21,correction_sheet!AKI21)),Reference_sheet!$B$91:$D$96,3,FALSE))))</f>
        <v/>
      </c>
      <c r="GK22" s="4" t="str">
        <f>IF(correction_sheet!$A21="","",IF(COUNT(C22,V22,AO22,BH22,CA22,CT22,DM22,EF22,EY22,FR22)&lt;8,"NA",SUM(IF(C22&gt;=Reference_sheet!$H$2,1,0),IF(V22&gt;=Reference_sheet!$I$2,1,0),IF(AO22&gt;=Reference_sheet!$J$2,1,0),IF(BH22&gt;=Reference_sheet!$K$2,1,0),IF(CA22&gt;=Reference_sheet!$L$2,1,0),IF(CT22&gt;=Reference_sheet!$M$2,1,0),IF(DM22&gt;=Reference_sheet!$N$2,1,0),IF(EF22&gt;=Reference_sheet!$O$2,1,0),IF(EY22&gt;=Reference_sheet!$P$2,1,0),IF(FR22&gt;=Reference_sheet!$Q$2,1,0))-COUNTIF(C22,"NA")-COUNTIF(V22,"NA")-COUNTIF(AO22,"NA")-COUNTIF(BH22,"NA")-COUNTIF(CA22,"NA")-COUNTIF(CT22,"NA")-COUNTIF(DM22,"NA")-COUNTIF(EF22,"NA")-COUNTIF(EY22,"NA")-COUNTIF(FR22,"NA")))</f>
        <v/>
      </c>
      <c r="GL22" s="4" t="str">
        <f>IF(correction_sheet!$A21="","",IF(COUNT(D22,W22,AP22,BI22,CB22,CU22,DN22,EG22,EZ22,FS22)&lt;8,"NA",SUM(IF(D22&gt;=Reference_sheet!$H$2,1,0),IF(W22&gt;=Reference_sheet!$I$2,1,0),IF(AP22&gt;=Reference_sheet!$J$2,1,0),IF(BI22&gt;=Reference_sheet!$K$2,1,0),IF(CB22&gt;=Reference_sheet!$L$2,1,0),IF(CU22&gt;=Reference_sheet!$M$2,1,0),IF(DN22&gt;=Reference_sheet!$N$2,1,0),IF(EG22&gt;=Reference_sheet!$O$2,1,0),IF(EZ22&gt;=Reference_sheet!$P$2,1,0),IF(FS22&gt;=Reference_sheet!$Q$2,1,0))-COUNTIF(D22,"NA")-COUNTIF(W22,"NA")-COUNTIF(AP22,"NA")-COUNTIF(BI22,"NA")-COUNTIF(CB22,"NA")-COUNTIF(CU22,"NA")-COUNTIF(DN22,"NA")-COUNTIF(EG22,"NA")-COUNTIF(EZ22,"NA")-COUNTIF(FS22,"NA")))</f>
        <v/>
      </c>
      <c r="GM22" s="4" t="str">
        <f>IF(correction_sheet!$A21="","",IF(COUNT(E22,X22,AQ22,BJ22,CC22,CV22,DO22,EH22,FA22,FT22)&lt;8,"NA",SUM(IF(E22&gt;=Reference_sheet!$H$2,1,0),IF(X22&gt;=Reference_sheet!$I$2,1,0),IF(AQ22&gt;=Reference_sheet!$J$2,1,0),IF(BJ22&gt;=Reference_sheet!$K$2,1,0),IF(CC22&gt;=Reference_sheet!$L$2,1,0),IF(CV22&gt;=Reference_sheet!$M$2,1,0),IF(DO22&gt;=Reference_sheet!$N$2,1,0),IF(EH22&gt;=Reference_sheet!$O$2,1,0),IF(FA22&gt;=Reference_sheet!$P$2,1,0),IF(FT22&gt;=Reference_sheet!$Q$2,1,0))-COUNTIF(E22,"NA")-COUNTIF(X22,"NA")-COUNTIF(AQ22,"NA")-COUNTIF(BJ22,"NA")-COUNTIF(CC22,"NA")-COUNTIF(CV22,"NA")-COUNTIF(DO22,"NA")-COUNTIF(EH22,"NA")-COUNTIF(FA22,"NA")-COUNTIF(FT22,"NA")))</f>
        <v/>
      </c>
      <c r="GN22" s="4" t="str">
        <f>IF(correction_sheet!$A21="","",IF(COUNT(F22,Y22,AR22,BK22,CD22,CW22,DP22,EI22,FB22,FU22)&lt;8,"NA",SUM(IF(F22&gt;=Reference_sheet!$H$2,1,0),IF(Y22&gt;=Reference_sheet!$I$2,1,0),IF(AR22&gt;=Reference_sheet!$J$2,1,0),IF(BK22&gt;=Reference_sheet!$K$2,1,0),IF(CD22&gt;=Reference_sheet!$L$2,1,0),IF(CW22&gt;=Reference_sheet!$M$2,1,0),IF(DP22&gt;=Reference_sheet!$N$2,1,0),IF(EI22&gt;=Reference_sheet!$O$2,1,0),IF(FB22&gt;=Reference_sheet!$P$2,1,0),IF(FU22&gt;=Reference_sheet!$Q$2,1,0))-COUNTIF(F22,"NA")-COUNTIF(Y22,"NA")-COUNTIF(AR22,"NA")-COUNTIF(BK22,"NA")-COUNTIF(CD22,"NA")-COUNTIF(CW22,"NA")-COUNTIF(DP22,"NA")-COUNTIF(EI22,"NA")-COUNTIF(FB22,"NA")-COUNTIF(FU22,"NA")))</f>
        <v/>
      </c>
      <c r="GO22" s="4" t="str">
        <f>IF(correction_sheet!$A21="","",IF(COUNT(G22,Z22,AS22,BL22,CE22,CX22,DQ22,EJ22,FC22,FV22)&lt;8,"NA",SUM(IF(G22&gt;=Reference_sheet!$H$2,1,0),IF(Z22&gt;=Reference_sheet!$I$2,1,0),IF(AS22&gt;=Reference_sheet!$J$2,1,0),IF(BL22&gt;=Reference_sheet!$K$2,1,0),IF(CE22&gt;=Reference_sheet!$L$2,1,0),IF(CX22&gt;=Reference_sheet!$M$2,1,0),IF(DQ22&gt;=Reference_sheet!$N$2,1,0),IF(EJ22&gt;=Reference_sheet!$O$2,1,0),IF(FC22&gt;=Reference_sheet!$P$2,1,0),IF(FV22&gt;=Reference_sheet!$Q$2,1,0))-COUNTIF(G22,"NA")-COUNTIF(Z22,"NA")-COUNTIF(AS22,"NA")-COUNTIF(BL22,"NA")-COUNTIF(CE22,"NA")-COUNTIF(CX22,"NA")-COUNTIF(DQ22,"NA")-COUNTIF(EJ22,"NA")-COUNTIF(FC22,"NA")-COUNTIF(FV22,"NA")))</f>
        <v/>
      </c>
      <c r="GP22" s="4" t="str">
        <f>IF(correction_sheet!$A21="","",IF(COUNT(H22,AA22,AT22,BM22,CF22,CY22,DR22,EK22,FD22,FW22)&lt;8,"NA",SUM(IF(H22&gt;=Reference_sheet!$H$2,1,0),IF(AA22&gt;=Reference_sheet!$I$2,1,0),IF(AT22&gt;=Reference_sheet!$J$2,1,0),IF(BM22&gt;=Reference_sheet!$K$2,1,0),IF(CF22&gt;=Reference_sheet!$L$2,1,0),IF(CY22&gt;=Reference_sheet!$M$2,1,0),IF(DR22&gt;=Reference_sheet!$N$2,1,0),IF(EK22&gt;=Reference_sheet!$O$2,1,0),IF(FD22&gt;=Reference_sheet!$P$2,1,0),IF(FW22&gt;=Reference_sheet!$Q$2,1,0))-COUNTIF(H22,"NA")-COUNTIF(AA22,"NA")-COUNTIF(AT22,"NA")-COUNTIF(BM22,"NA")-COUNTIF(CF22,"NA")-COUNTIF(CY22,"NA")-COUNTIF(DR22,"NA")-COUNTIF(EK22,"NA")-COUNTIF(FD22,"NA")-COUNTIF(FW22,"NA")))</f>
        <v/>
      </c>
      <c r="GQ22" s="4" t="str">
        <f>IF(correction_sheet!$A21="","",IF(COUNT(I22,AB22,AU22,BN22,CG22,CZ22,DS22,EL22,FE22,FX22)&lt;8,"NA",SUM(IF(I22&gt;=Reference_sheet!$H$2,1,0),IF(AB22&gt;=Reference_sheet!$I$2,1,0),IF(AU22&gt;=Reference_sheet!$J$2,1,0),IF(BN22&gt;=Reference_sheet!$K$2,1,0),IF(CG22&gt;=Reference_sheet!$L$2,1,0),IF(CZ22&gt;=Reference_sheet!$M$2,1,0),IF(DS22&gt;=Reference_sheet!$N$2,1,0),IF(EL22&gt;=Reference_sheet!$O$2,1,0),IF(FE22&gt;=Reference_sheet!$P$2,1,0),IF(FX22&gt;=Reference_sheet!$Q$2,1,0))-COUNTIF(I22,"NA")-COUNTIF(AB22,"NA")-COUNTIF(AU22,"NA")-COUNTIF(BN22,"NA")-COUNTIF(CG22,"NA")-COUNTIF(CZ22,"NA")-COUNTIF(DS22,"NA")-COUNTIF(EL22,"NA")-COUNTIF(FE22,"NA")-COUNTIF(FX22,"NA")))</f>
        <v/>
      </c>
      <c r="GR22" s="4" t="str">
        <f>IF(correction_sheet!$A21="","",IF(COUNT(J22,AC22,AV22,BO22,CH22,DA22,DT22,EM22,FF22,FY22)&lt;8,"NA",SUM(IF(J22&gt;=Reference_sheet!$H$2,1,0),IF(AC22&gt;=Reference_sheet!$I$2,1,0),IF(AV22&gt;=Reference_sheet!$J$2,1,0),IF(BO22&gt;=Reference_sheet!$K$2,1,0),IF(CH22&gt;=Reference_sheet!$L$2,1,0),IF(DA22&gt;=Reference_sheet!$M$2,1,0),IF(DT22&gt;=Reference_sheet!$N$2,1,0),IF(EM22&gt;=Reference_sheet!$O$2,1,0),IF(FF22&gt;=Reference_sheet!$P$2,1,0),IF(FY22&gt;=Reference_sheet!$Q$2,1,0))-COUNTIF(J22,"NA")-COUNTIF(AC22,"NA")-COUNTIF(AV22,"NA")-COUNTIF(BO22,"NA")-COUNTIF(CH22,"NA")-COUNTIF(DA22,"NA")-COUNTIF(DT22,"NA")-COUNTIF(EM22,"NA")-COUNTIF(FF22,"NA")-COUNTIF(FY22,"NA")))</f>
        <v/>
      </c>
      <c r="GS22" s="4" t="str">
        <f>IF(correction_sheet!$A21="","",IF(COUNT(K22,AD22,AW22,BP22,CI22,DB22,DU22,EN22,FG22,FZ22)&lt;8,"NA",SUM(IF(K22&gt;=Reference_sheet!$H$2,1,0),IF(AD22&gt;=Reference_sheet!$I$2,1,0),IF(AW22&gt;=Reference_sheet!$J$2,1,0),IF(BP22&gt;=Reference_sheet!$K$2,1,0),IF(CI22&gt;=Reference_sheet!$L$2,1,0),IF(DB22&gt;=Reference_sheet!$M$2,1,0),IF(DU22&gt;=Reference_sheet!$N$2,1,0),IF(EN22&gt;=Reference_sheet!$O$2,1,0),IF(FG22&gt;=Reference_sheet!$P$2,1,0),IF(FZ22&gt;=Reference_sheet!$Q$2,1,0))-COUNTIF(K22,"NA")-COUNTIF(AD22,"NA")-COUNTIF(AW22,"NA")-COUNTIF(BP22,"NA")-COUNTIF(CI22,"NA")-COUNTIF(DB22,"NA")-COUNTIF(DU22,"NA")-COUNTIF(EN22,"NA")-COUNTIF(FG22,"NA")-COUNTIF(FZ22,"NA")))</f>
        <v/>
      </c>
      <c r="GT22" s="4" t="str">
        <f>IF(correction_sheet!$A21="","",IF(COUNT(L22,AE22,AX22,BQ22,CJ22,DC22,DV22,EO22,FH22,GA22)&lt;8,"NA",SUM(IF(L22&gt;=Reference_sheet!$H$2,1,0),IF(AE22&gt;=Reference_sheet!$I$2,1,0),IF(AX22&gt;=Reference_sheet!$J$2,1,0),IF(BQ22&gt;=Reference_sheet!$K$2,1,0),IF(CJ22&gt;=Reference_sheet!$L$2,1,0),IF(DC22&gt;=Reference_sheet!$M$2,1,0),IF(DV22&gt;=Reference_sheet!$N$2,1,0),IF(EO22&gt;=Reference_sheet!$O$2,1,0),IF(FH22&gt;=Reference_sheet!$P$2,1,0),IF(GA22&gt;=Reference_sheet!$Q$2,1,0))-COUNTIF(L22,"NA")-COUNTIF(AE22,"NA")-COUNTIF(AX22,"NA")-COUNTIF(BQ22,"NA")-COUNTIF(CJ22,"NA")-COUNTIF(DC22,"NA")-COUNTIF(DV22,"NA")-COUNTIF(EO22,"NA")-COUNTIF(FH22,"NA")-COUNTIF(GA22,"NA")))</f>
        <v/>
      </c>
      <c r="GU22" s="4" t="str">
        <f>IF(correction_sheet!$A21="","",IF(COUNT(M22,AF22,AY22,BR22,CK22,DD22,DW22,EP22,FI22,GB22)&lt;8,"NA",SUM(IF(M22&gt;=Reference_sheet!$H$2,1,0),IF(AF22&gt;=Reference_sheet!$I$2,1,0),IF(AY22&gt;=Reference_sheet!$J$2,1,0),IF(BR22&gt;=Reference_sheet!$K$2,1,0),IF(CK22&gt;=Reference_sheet!$L$2,1,0),IF(DD22&gt;=Reference_sheet!$M$2,1,0),IF(DW22&gt;=Reference_sheet!$N$2,1,0),IF(EP22&gt;=Reference_sheet!$O$2,1,0),IF(FI22&gt;=Reference_sheet!$P$2,1,0),IF(GB22&gt;=Reference_sheet!$Q$2,1,0))-COUNTIF(M22,"NA")-COUNTIF(AF22,"NA")-COUNTIF(AY22,"NA")-COUNTIF(BR22,"NA")-COUNTIF(CK22,"NA")-COUNTIF(DD22,"NA")-COUNTIF(DW22,"NA")-COUNTIF(EP22,"NA")-COUNTIF(FI22,"NA")-COUNTIF(GB22,"NA")))</f>
        <v/>
      </c>
      <c r="GV22" s="4" t="str">
        <f>IF(correction_sheet!$A21="","",IF(COUNT(N22,AG22,AZ22,BS22,CL22,DE22,DX22,EQ22,FJ22,GC22)&lt;8,"NA",SUM(IF(N22&gt;=Reference_sheet!$H$2,1,0),IF(AG22&gt;=Reference_sheet!$I$2,1,0),IF(AZ22&gt;=Reference_sheet!$J$2,1,0),IF(BS22&gt;=Reference_sheet!$K$2,1,0),IF(CL22&gt;=Reference_sheet!$L$2,1,0),IF(DE22&gt;=Reference_sheet!$M$2,1,0),IF(DX22&gt;=Reference_sheet!$N$2,1,0),IF(EQ22&gt;=Reference_sheet!$O$2,1,0),IF(FJ22&gt;=Reference_sheet!$P$2,1,0),IF(GC22&gt;=Reference_sheet!$Q$2,1,0))-COUNTIF(N22,"NA")-COUNTIF(AG22,"NA")-COUNTIF(AZ22,"NA")-COUNTIF(BS22,"NA")-COUNTIF(CL22,"NA")-COUNTIF(DE22,"NA")-COUNTIF(DX22,"NA")-COUNTIF(EQ22,"NA")-COUNTIF(FJ22,"NA")-COUNTIF(GC22,"NA")))</f>
        <v/>
      </c>
      <c r="GW22" s="4" t="str">
        <f>IF(correction_sheet!$A21="","",IF(COUNT(O22,AH22,BA22,BT22,CM22,DF22,DY22,ER22,FK22,GD22)&lt;8,"NA",SUM(IF(O22&gt;=Reference_sheet!$H$2,1,0),IF(AH22&gt;=Reference_sheet!$I$2,1,0),IF(BA22&gt;=Reference_sheet!$J$2,1,0),IF(BT22&gt;=Reference_sheet!$K$2,1,0),IF(CM22&gt;=Reference_sheet!$L$2,1,0),IF(DF22&gt;=Reference_sheet!$M$2,1,0),IF(DY22&gt;=Reference_sheet!$N$2,1,0),IF(ER22&gt;=Reference_sheet!$O$2,1,0),IF(FK22&gt;=Reference_sheet!$P$2,1,0),IF(GD22&gt;=Reference_sheet!$Q$2,1,0))-COUNTIF(O22,"NA")-COUNTIF(AH22,"NA")-COUNTIF(BA22,"NA")-COUNTIF(BT22,"NA")-COUNTIF(CM22,"NA")-COUNTIF(DF22,"NA")-COUNTIF(DY22,"NA")-COUNTIF(ER22,"NA")-COUNTIF(FK22,"NA")-COUNTIF(GD22,"NA")))</f>
        <v/>
      </c>
      <c r="GX22" s="4" t="str">
        <f>IF(correction_sheet!$A21="","",IF(COUNT(P22,AI22,BB22,BU22,CN22,DG22,DZ22,ES22,FL22,GE22)&lt;8,"NA",SUM(IF(P22&gt;=Reference_sheet!$H$2,1,0),IF(AI22&gt;=Reference_sheet!$I$2,1,0),IF(BB22&gt;=Reference_sheet!$J$2,1,0),IF(BU22&gt;=Reference_sheet!$K$2,1,0),IF(CN22&gt;=Reference_sheet!$L$2,1,0),IF(DG22&gt;=Reference_sheet!$M$2,1,0),IF(DZ22&gt;=Reference_sheet!$N$2,1,0),IF(ES22&gt;=Reference_sheet!$O$2,1,0),IF(FL22&gt;=Reference_sheet!$P$2,1,0),IF(GE22&gt;=Reference_sheet!$Q$2,1,0))-COUNTIF(P22,"NA")-COUNTIF(AI22,"NA")-COUNTIF(BB22,"NA")-COUNTIF(BU22,"NA")-COUNTIF(CN22,"NA")-COUNTIF(DG22,"NA")-COUNTIF(DZ22,"NA")-COUNTIF(ES22,"NA")-COUNTIF(FL22,"NA")-COUNTIF(GE22,"NA")))</f>
        <v/>
      </c>
      <c r="GY22" s="4" t="str">
        <f>IF(correction_sheet!$A21="","",IF(COUNT(Q22,AJ22,BC22,BV22,CO22,DH22,EA22,ET22,FM22,GF22)&lt;8,"NA",SUM(IF(Q22&gt;=Reference_sheet!$H$2,1,0),IF(AJ22&gt;=Reference_sheet!$I$2,1,0),IF(BC22&gt;=Reference_sheet!$J$2,1,0),IF(BV22&gt;=Reference_sheet!$K$2,1,0),IF(CO22&gt;=Reference_sheet!$L$2,1,0),IF(DH22&gt;=Reference_sheet!$M$2,1,0),IF(EA22&gt;=Reference_sheet!$N$2,1,0),IF(ET22&gt;=Reference_sheet!$O$2,1,0),IF(FM22&gt;=Reference_sheet!$P$2,1,0),IF(GF22&gt;=Reference_sheet!$Q$2,1,0))-COUNTIF(Q22,"NA")-COUNTIF(AJ22,"NA")-COUNTIF(BC22,"NA")-COUNTIF(BV22,"NA")-COUNTIF(CO22,"NA")-COUNTIF(DH22,"NA")-COUNTIF(EA22,"NA")-COUNTIF(ET22,"NA")-COUNTIF(FM22,"NA")-COUNTIF(GF22,"NA")))</f>
        <v/>
      </c>
      <c r="GZ22" s="4" t="str">
        <f>IF(correction_sheet!$A21="","",IF(COUNT(R22,AK22,BD22,BW22,CP22,DI22,EB22,EU22,FN22,GG22)&lt;8,"NA",SUM(IF(R22&gt;=Reference_sheet!$H$2,1,0),IF(AK22&gt;=Reference_sheet!$I$2,1,0),IF(BD22&gt;=Reference_sheet!$J$2,1,0),IF(BW22&gt;=Reference_sheet!$K$2,1,0),IF(CP22&gt;=Reference_sheet!$L$2,1,0),IF(DI22&gt;=Reference_sheet!$M$2,1,0),IF(EB22&gt;=Reference_sheet!$N$2,1,0),IF(EU22&gt;=Reference_sheet!$O$2,1,0),IF(FN22&gt;=Reference_sheet!$P$2,1,0),IF(GG22&gt;=Reference_sheet!$Q$2,1,0))-COUNTIF(R22,"NA")-COUNTIF(AK22,"NA")-COUNTIF(BD22,"NA")-COUNTIF(BW22,"NA")-COUNTIF(CP22,"NA")-COUNTIF(DI22,"NA")-COUNTIF(EB22,"NA")-COUNTIF(EU22,"NA")-COUNTIF(FN22,"NA")-COUNTIF(GG22,"NA")))</f>
        <v/>
      </c>
      <c r="HA22" s="4" t="str">
        <f>IF(correction_sheet!$A21="","",IF(COUNT(S22,AL22,BE22,BX22,CQ22,DJ22,EC22,EV22,FO22,GH22)&lt;8,"NA",SUM(IF(S22&gt;=Reference_sheet!$H$2,1,0),IF(AL22&gt;=Reference_sheet!$I$2,1,0),IF(BE22&gt;=Reference_sheet!$J$2,1,0),IF(BX22&gt;=Reference_sheet!$K$2,1,0),IF(CQ22&gt;=Reference_sheet!$L$2,1,0),IF(DJ22&gt;=Reference_sheet!$M$2,1,0),IF(EC22&gt;=Reference_sheet!$N$2,1,0),IF(EV22&gt;=Reference_sheet!$O$2,1,0),IF(FO22&gt;=Reference_sheet!$P$2,1,0),IF(GH22&gt;=Reference_sheet!$Q$2,1,0))-COUNTIF(S22,"NA")-COUNTIF(AL22,"NA")-COUNTIF(BE22,"NA")-COUNTIF(BX22,"NA")-COUNTIF(CQ22,"NA")-COUNTIF(DJ22,"NA")-COUNTIF(EC22,"NA")-COUNTIF(EV22,"NA")-COUNTIF(FO22,"NA")-COUNTIF(GH22,"NA")))</f>
        <v/>
      </c>
      <c r="HB22" s="4" t="str">
        <f>IF(correction_sheet!$A21="","",IF(COUNT(T22,AM22,BF22,BY22,CR22,DK22,ED22,EW22,FP22,GI22)&lt;8,"NA",SUM(IF(T22&gt;=Reference_sheet!$H$2,1,0),IF(AM22&gt;=Reference_sheet!$I$2,1,0),IF(BF22&gt;=Reference_sheet!$J$2,1,0),IF(BY22&gt;=Reference_sheet!$K$2,1,0),IF(CR22&gt;=Reference_sheet!$L$2,1,0),IF(DK22&gt;=Reference_sheet!$M$2,1,0),IF(ED22&gt;=Reference_sheet!$N$2,1,0),IF(EW22&gt;=Reference_sheet!$O$2,1,0),IF(FP22&gt;=Reference_sheet!$P$2,1,0),IF(GI22&gt;=Reference_sheet!$Q$2,1,0))-COUNTIF(T22,"NA")-COUNTIF(AM22,"NA")-COUNTIF(BF22,"NA")-COUNTIF(BY22,"NA")-COUNTIF(CR22,"NA")-COUNTIF(DK22,"NA")-COUNTIF(ED22,"NA")-COUNTIF(EW22,"NA")-COUNTIF(FP22,"NA")-COUNTIF(GI22,"NA")))</f>
        <v/>
      </c>
      <c r="HC22" s="4" t="str">
        <f>IF(correction_sheet!$A21="","",IF(COUNT(C22,V22,AO22,BH22,CA22,CT22,DM22,EF22,#REF!,EY22,FR22)&lt;8,"NA",INT(0.5+SUM(C22,V22,AO22,BH22,CA22,CT22,DM22,EF22,EY22,FR22))))</f>
        <v/>
      </c>
      <c r="HD22" s="4" t="str">
        <f>IF(correction_sheet!$A21="","",IF(COUNT(D22,W22,AP22,BI22,CB22,CU22,DN22,EG22,#REF!,EZ22,FS22)&lt;8,"NA",INT(0.5+SUM(D22,W22,AP22,BI22,CB22,CU22,DN22,EG22,EZ22,FS22))))</f>
        <v/>
      </c>
      <c r="HE22" s="4" t="str">
        <f>IF(correction_sheet!$A21="","",IF(COUNT(E22,X22,AQ22,BJ22,CC22,CV22,DO22,EH22,#REF!,FA22,FT22)&lt;8,"NA",INT(0.5+SUM(E22,X22,AQ22,BJ22,CC22,CV22,DO22,EH22,FA22,FT22))))</f>
        <v/>
      </c>
      <c r="HF22" s="4" t="str">
        <f>IF(correction_sheet!$A21="","",IF(COUNT(F22,Y22,AR22,BK22,CD22,CW22,DP22,EI22,#REF!,FB22,FU22)&lt;8,"NA",INT(0.5+SUM(F22,Y22,AR22,BK22,CD22,CW22,DP22,EI22,FB22,FU22))))</f>
        <v/>
      </c>
      <c r="HG22" s="4" t="str">
        <f>IF(correction_sheet!$A21="","",IF(COUNT(G22,Z22,AS22,BL22,CE22,CX22,DQ22,EJ22,#REF!,FC22,FV22)&lt;8,"NA",INT(0.5+SUM(G22,Z22,AS22,BL22,CE22,CX22,DQ22,EJ22,FC22,FV22))))</f>
        <v/>
      </c>
      <c r="HH22" s="4" t="str">
        <f>IF(correction_sheet!$A21="","",IF(COUNT(H22,AA22,AT22,BM22,CF22,CY22,DR22,EK22,#REF!,FD22,FW22)&lt;8,"NA",INT(0.5+SUM(H22,AA22,AT22,BM22,CF22,CY22,DR22,EK22,FD22,FW22))))</f>
        <v/>
      </c>
      <c r="HI22" s="4" t="str">
        <f>IF(correction_sheet!$A21="","",IF(COUNT(I22,AB22,AU22,BN22,CG22,CZ22,DS22,EL22,#REF!,FE22,FX22)&lt;8,"NA",INT(0.5+SUM(I22,AB22,AU22,BN22,CG22,CZ22,DS22,EL22,FE22,FX22))))</f>
        <v/>
      </c>
      <c r="HJ22" s="4" t="str">
        <f>IF(correction_sheet!$A21="","",IF(COUNT(J22,AC22,AV22,BO22,CH22,DA22,DT22,EM22,#REF!,FF22,FY22)&lt;8,"NA",INT(0.5+SUM(J22,AC22,AV22,BO22,CH22,DA22,DT22,EM22,FF22,FY22))))</f>
        <v/>
      </c>
      <c r="HK22" s="4" t="str">
        <f>IF(correction_sheet!$A21="","",IF(COUNT(K22,AD22,AW22,BP22,CI22,DB22,DU22,EN22,#REF!,FG22,FZ22)&lt;8,"NA",INT(0.5+SUM(K22,AD22,AW22,BP22,CI22,DB22,DU22,EN22,FG22,FZ22))))</f>
        <v/>
      </c>
      <c r="HL22" s="4" t="str">
        <f>IF(correction_sheet!$A21="","",IF(COUNT(L22,AE22,AX22,BQ22,CJ22,DC22,DV22,EO22,#REF!,FH22,GA22)&lt;8,"NA",INT(0.5+SUM(L22,AE22,AX22,BQ22,CJ22,DC22,DV22,EO22,FH22,GA22))))</f>
        <v/>
      </c>
      <c r="HM22" s="4" t="str">
        <f>IF(correction_sheet!$A21="","",IF(COUNT(M22,AF22,AY22,BR22,CK22,DD22,DW22,EP22,#REF!,FI22,GB22)&lt;8,"NA",INT(0.5+SUM(M22,AF22,AY22,BR22,CK22,DD22,DW22,EP22,FI22,GB22))))</f>
        <v/>
      </c>
      <c r="HN22" s="4" t="str">
        <f>IF(correction_sheet!$A21="","",IF(COUNT(N22,AG22,AZ22,BS22,CL22,DE22,DX22,EQ22,#REF!,FJ22,GC22)&lt;8,"NA",INT(0.5+SUM(N22,AG22,AZ22,BS22,CL22,DE22,DX22,EQ22,FJ22,GC22))))</f>
        <v/>
      </c>
      <c r="HO22" s="4" t="str">
        <f>IF(correction_sheet!$A21="","",IF(COUNT(O22,AH22,BA22,BT22,CM22,DF22,DY22,ER22,#REF!,FK22,GD22)&lt;8,"NA",INT(0.5+SUM(O22,AH22,BA22,BT22,CM22,DF22,DY22,ER22,FK22,GD22))))</f>
        <v/>
      </c>
      <c r="HP22" s="4" t="str">
        <f>IF(correction_sheet!$A21="","",IF(COUNT(P22,AI22,BB22,BU22,CN22,DG22,DZ22,ES22,#REF!,FL22,GE22)&lt;8,"NA",INT(0.5+SUM(P22,AI22,BB22,BU22,CN22,DG22,DZ22,ES22,FL22,GE22))))</f>
        <v/>
      </c>
      <c r="HQ22" s="4" t="str">
        <f>IF(correction_sheet!$A21="","",IF(COUNT(Q22,AJ22,BC22,BV22,CO22,DH22,EA22,ET22,#REF!,FM22,GF22)&lt;8,"NA",INT(0.5+SUM(Q22,AJ22,BC22,BV22,CO22,DH22,EA22,ET22,FM22,GF22))))</f>
        <v/>
      </c>
      <c r="HR22" s="4" t="str">
        <f>IF(correction_sheet!$A21="","",IF(COUNT(R22,AK22,BD22,BW22,CP22,DI22,EB22,EU22,#REF!,FN22,GG22)&lt;8,"NA",INT(0.5+SUM(R22,AK22,BD22,BW22,CP22,DI22,EB22,EU22,FN22,GG22))))</f>
        <v/>
      </c>
      <c r="HS22" s="4" t="str">
        <f>IF(correction_sheet!$A21="","",IF(COUNT(S22,AL22,BE22,BX22,CQ22,DJ22,EC22,EV22,#REF!,FO22,GH22)&lt;8,"NA",INT(0.5+SUM(S22,AL22,BE22,BX22,CQ22,DJ22,EC22,EV22,FO22,GH22))))</f>
        <v/>
      </c>
      <c r="HT22" s="4" t="str">
        <f>IF(correction_sheet!$A21="","",IF(COUNT(T22,AM22,BF22,BY22,CR22,DK22,ED22,EW22,#REF!,FP22,GI22)&lt;8,"NA",INT(0.5+SUM(T22,AM22,BF22,BY22,CR22,DK22,ED22,EW22,FP22,GI22))))</f>
        <v/>
      </c>
      <c r="HU22" s="20" t="str">
        <f>IF(correction_sheet!$A21="","",IF(COUNT(U22,AN22,BG22,BZ22,CS22,DL22,EE22,EX22,FQ22,GJ22)&lt;8,"NA",SUM(IF(U22&gt;=Reference_sheet!$H$2,1,0),IF(AN22&gt;=Reference_sheet!$I$2,1,0),IF(BG22&gt;=Reference_sheet!$J$2,1,0),IF(BZ22&gt;=Reference_sheet!$K$2,1,0),IF(CS22&gt;=Reference_sheet!$L$2,1,0),IF(DL22&gt;=Reference_sheet!$M$2,1,0),IF(EE22&gt;=Reference_sheet!$N$2,1,0),IF(EX22&gt;=Reference_sheet!$O$2,1,0),IF(FQ22&gt;=Reference_sheet!$P$2,1,0),IF(GJ22&gt;=Reference_sheet!$Q$2,1,0))-COUNTIF(U22,"NA")-COUNTIF(AN22,"NA")-COUNTIF(BG22,"NA")-COUNTIF(BZ22,"NA")-COUNTIF(CS22,"NA")-COUNTIF(DL22,"NA")-COUNTIF(EE22,"NA")-COUNTIF(EX22,"NA")-COUNTIF(FQ22,"NA")-COUNTIF(GJ22,"NA")))</f>
        <v/>
      </c>
      <c r="HV22" s="20" t="str">
        <f>IF(correction_sheet!$A21="","",IF(COUNT(U22,AN22,BG22,BZ22,CS22,DL22,EE22,EX22,FQ22,GJ22)&lt;8,"NA",INT(0.5+SUM(U22,AN22,BG22,BZ22,CS22,DL22,EE22,EX22,FQ22,GJ22))))</f>
        <v/>
      </c>
      <c r="HW22" s="21" t="str">
        <f t="shared" ref="HW22" si="18">U22</f>
        <v/>
      </c>
      <c r="HX22" s="21" t="str">
        <f t="shared" ref="HX22" si="19">AN22</f>
        <v/>
      </c>
      <c r="HY22" s="21" t="str">
        <f t="shared" ref="HY22" si="20">BG22</f>
        <v/>
      </c>
      <c r="HZ22" s="21" t="str">
        <f t="shared" ref="HZ22" si="21">BZ22</f>
        <v/>
      </c>
      <c r="IA22" s="21" t="str">
        <f t="shared" ref="IA22" si="22">CS22</f>
        <v/>
      </c>
      <c r="IB22" s="21" t="str">
        <f t="shared" ref="IB22" si="23">DL22</f>
        <v/>
      </c>
      <c r="IC22" s="21" t="str">
        <f t="shared" ref="IC22" si="24">EE22</f>
        <v/>
      </c>
      <c r="ID22" s="21" t="str">
        <f t="shared" ref="ID22" si="25">EX22</f>
        <v/>
      </c>
      <c r="IE22" s="21" t="str">
        <f>Scored_sheet!FQ22</f>
        <v/>
      </c>
      <c r="IF22" s="21" t="str">
        <f t="shared" ref="IF22" si="26">GJ22</f>
        <v/>
      </c>
      <c r="IG22" s="34" t="str">
        <f>IF(correction_sheet!$A21="","",IF(COUNT(U22,AN22,BG22,BZ22,CS22,DL22,EE22,EX22,FQ22,GJ22)&lt;7,"NA",SUM(IF(MAX(correction_sheet!HV21,correction_sheet!IO21,correction_sheet!JH21)&gt;0,IF(U22&gt;=Reference_sheet!$H$2,1,0),0),IF(AN22&gt;=Reference_sheet!$I$2,1,0),IF(BG22&gt;=Reference_sheet!$J$2,1,0),IF(BZ22&gt;=Reference_sheet!$K$2,1,0),IF(CS22&gt;=Reference_sheet!$L$2,1,0),IF(DL22&gt;=Reference_sheet!$M$2,1,0),IF(FQ22&gt;=Reference_sheet!$P$2,1,0),IF(GJ22&gt;=Reference_sheet!$Q$2,1,0))-COUNTIF(U22,"NA")-COUNTIF(AN22,"NA")-COUNTIF(BG22,"NA")-COUNTIF(BZ22,"NA")-COUNTIF(CS22,"NA")-COUNTIF(DL22,"NA")-COUNTIF(FQ22,"NA")-COUNTIF(GJ22,"NA")))</f>
        <v/>
      </c>
      <c r="IH22" s="17"/>
    </row>
    <row r="23" spans="1:242" customFormat="1"/>
    <row r="24" spans="1:242" customFormat="1"/>
    <row r="25" spans="1:242" customFormat="1"/>
    <row r="26" spans="1:242" customFormat="1"/>
    <row r="27" spans="1:242" customFormat="1"/>
    <row r="28" spans="1:242" customFormat="1"/>
    <row r="29" spans="1:242" customFormat="1"/>
    <row r="30" spans="1:242" customFormat="1"/>
    <row r="31" spans="1:242" customFormat="1"/>
    <row r="32" spans="1:24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3:242" customFormat="1"/>
    <row r="66" spans="3:242" customFormat="1"/>
    <row r="67" spans="3:242" customFormat="1"/>
    <row r="68" spans="3:242" customFormat="1"/>
    <row r="69" spans="3:242" customFormat="1"/>
    <row r="70" spans="3:242" customFormat="1"/>
    <row r="71" spans="3:242" customFormat="1"/>
    <row r="72" spans="3:242" customFormat="1"/>
    <row r="73" spans="3:242" customFormat="1"/>
    <row r="74" spans="3:242" customFormat="1"/>
    <row r="75" spans="3:242" customFormat="1"/>
    <row r="76" spans="3:24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20"/>
      <c r="HV76" s="20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17"/>
      <c r="IH76" s="17"/>
    </row>
    <row r="77" spans="3:24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20"/>
      <c r="HV77" s="20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17"/>
      <c r="IH77" s="17"/>
    </row>
    <row r="78" spans="3:24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20"/>
      <c r="HV78" s="20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17"/>
      <c r="IH78" s="17"/>
    </row>
    <row r="79" spans="3:24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20"/>
      <c r="HV79" s="20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17"/>
      <c r="IH79" s="17"/>
    </row>
    <row r="80" spans="3:242"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20"/>
      <c r="HV80" s="20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17"/>
      <c r="IH80" s="17"/>
    </row>
    <row r="81" spans="3:242"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20"/>
      <c r="HV81" s="20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17"/>
      <c r="IH81" s="17"/>
    </row>
    <row r="82" spans="3:242"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20"/>
      <c r="HV82" s="20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17"/>
      <c r="IH82" s="17"/>
    </row>
    <row r="83" spans="3:242"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20"/>
      <c r="HV83" s="20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17"/>
      <c r="IH83" s="17"/>
    </row>
    <row r="84" spans="3:242"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20"/>
      <c r="HV84" s="20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17"/>
      <c r="IH84" s="17"/>
    </row>
    <row r="85" spans="3:242"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20"/>
      <c r="HV85" s="20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17"/>
      <c r="IH85" s="17"/>
    </row>
    <row r="86" spans="3:242"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20"/>
      <c r="HV86" s="20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17"/>
      <c r="IH86" s="17"/>
    </row>
    <row r="87" spans="3:242"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20"/>
      <c r="HV87" s="20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17"/>
      <c r="IH87" s="17"/>
    </row>
    <row r="88" spans="3:242"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20"/>
      <c r="HV88" s="20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17"/>
      <c r="IH88" s="17"/>
    </row>
    <row r="89" spans="3:242"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20"/>
      <c r="HV89" s="20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17"/>
      <c r="IH89" s="17"/>
    </row>
    <row r="90" spans="3:242"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20"/>
      <c r="HV90" s="20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17"/>
      <c r="IH90" s="17"/>
    </row>
    <row r="91" spans="3:242"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20"/>
      <c r="HV91" s="20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17"/>
      <c r="IH91" s="17"/>
    </row>
    <row r="92" spans="3:242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20"/>
      <c r="HV92" s="20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17"/>
      <c r="IH92" s="17"/>
    </row>
    <row r="93" spans="3:242"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20"/>
      <c r="HV93" s="20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17"/>
      <c r="IH93" s="17"/>
    </row>
    <row r="94" spans="3:242"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20"/>
      <c r="HV94" s="20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17"/>
      <c r="IH94" s="17"/>
    </row>
    <row r="95" spans="3:242"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20"/>
      <c r="HV95" s="20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17"/>
      <c r="IH95" s="17"/>
    </row>
    <row r="96" spans="3:242"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20"/>
      <c r="HV96" s="20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17"/>
      <c r="IH96" s="17"/>
    </row>
    <row r="97" spans="3:242"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20"/>
      <c r="HV97" s="20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17"/>
      <c r="IH97" s="17"/>
    </row>
    <row r="98" spans="3:242"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20"/>
      <c r="HV98" s="20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17"/>
      <c r="IH98" s="17"/>
    </row>
    <row r="99" spans="3:242"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20"/>
      <c r="HV99" s="20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17"/>
      <c r="IH99" s="17"/>
    </row>
    <row r="100" spans="3:242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20"/>
      <c r="HV100" s="20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17"/>
      <c r="IH100" s="17"/>
    </row>
    <row r="101" spans="3:242"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20"/>
      <c r="HV101" s="20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17"/>
      <c r="IH101" s="17"/>
    </row>
    <row r="102" spans="3:24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20"/>
      <c r="HV102" s="20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17"/>
      <c r="IH102" s="17"/>
    </row>
    <row r="103" spans="3:242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20"/>
      <c r="HV103" s="20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17"/>
      <c r="IH103" s="17"/>
    </row>
    <row r="104" spans="3:242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20"/>
      <c r="HV104" s="20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17"/>
      <c r="IH104" s="17"/>
    </row>
    <row r="105" spans="3:242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20"/>
      <c r="HV105" s="20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17"/>
      <c r="IH105" s="17"/>
    </row>
    <row r="106" spans="3:242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20"/>
      <c r="HV106" s="20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17"/>
      <c r="IH106" s="17"/>
    </row>
    <row r="107" spans="3:242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20"/>
      <c r="HV107" s="20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17"/>
      <c r="IH107" s="17"/>
    </row>
    <row r="108" spans="3:242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20"/>
      <c r="HV108" s="20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17"/>
      <c r="IH108" s="17"/>
    </row>
    <row r="109" spans="3:242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20"/>
      <c r="HV109" s="20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17"/>
      <c r="IH109" s="17"/>
    </row>
    <row r="110" spans="3:242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20"/>
      <c r="HV110" s="20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17"/>
      <c r="IH110" s="17"/>
    </row>
    <row r="111" spans="3:242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20"/>
      <c r="HV111" s="20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17"/>
      <c r="IH111" s="17"/>
    </row>
    <row r="112" spans="3:242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20"/>
      <c r="HV112" s="20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17"/>
      <c r="IH112" s="17"/>
    </row>
    <row r="113" spans="3:24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20"/>
      <c r="HV113" s="20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17"/>
      <c r="IH113" s="17"/>
    </row>
    <row r="114" spans="3:24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20"/>
      <c r="HV114" s="20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17"/>
      <c r="IH114" s="17"/>
    </row>
    <row r="115" spans="3:24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20"/>
      <c r="HV115" s="20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17"/>
      <c r="IH115" s="17"/>
    </row>
    <row r="116" spans="3:24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20"/>
      <c r="HV116" s="20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17"/>
      <c r="IH116" s="17"/>
    </row>
    <row r="117" spans="3:24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20"/>
      <c r="HV117" s="20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17"/>
      <c r="IH117" s="17"/>
    </row>
    <row r="118" spans="3:24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20"/>
      <c r="HV118" s="20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17"/>
      <c r="IH118" s="17"/>
    </row>
    <row r="119" spans="3:24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20"/>
      <c r="HV119" s="20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17"/>
      <c r="IH119" s="17"/>
    </row>
    <row r="120" spans="3:24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20"/>
      <c r="HV120" s="20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17"/>
      <c r="IH120" s="17"/>
    </row>
    <row r="121" spans="3:24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20"/>
      <c r="HV121" s="20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17"/>
      <c r="IH121" s="17"/>
    </row>
    <row r="122" spans="3:24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20"/>
      <c r="HV122" s="20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17"/>
      <c r="IH122" s="17"/>
    </row>
    <row r="123" spans="3:24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20"/>
      <c r="HV123" s="20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17"/>
      <c r="IH123" s="17"/>
    </row>
    <row r="124" spans="3:24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20"/>
      <c r="HV124" s="20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17"/>
      <c r="IH124" s="17"/>
    </row>
    <row r="125" spans="3:24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20"/>
      <c r="HV125" s="20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17"/>
      <c r="IH125" s="17"/>
    </row>
    <row r="126" spans="3:24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20"/>
      <c r="HV126" s="20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17"/>
      <c r="IH126" s="17"/>
    </row>
    <row r="127" spans="3:24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20"/>
      <c r="HV127" s="20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17"/>
      <c r="IH127" s="17"/>
    </row>
    <row r="128" spans="3:24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20"/>
      <c r="HV128" s="20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17"/>
      <c r="IH128" s="17"/>
    </row>
    <row r="129" spans="3:24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20"/>
      <c r="HV129" s="20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17"/>
      <c r="IH129" s="17"/>
    </row>
    <row r="130" spans="3:24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20"/>
      <c r="HV130" s="20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17"/>
      <c r="IH130" s="17"/>
    </row>
    <row r="131" spans="3:24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20"/>
      <c r="HV131" s="20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17"/>
      <c r="IH131" s="17"/>
    </row>
    <row r="132" spans="3:24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20"/>
      <c r="HV132" s="20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17"/>
      <c r="IH132" s="17"/>
    </row>
    <row r="133" spans="3:24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20"/>
      <c r="HV133" s="20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17"/>
      <c r="IH133" s="17"/>
    </row>
    <row r="134" spans="3:24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20"/>
      <c r="HV134" s="20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17"/>
      <c r="IH134" s="17"/>
    </row>
    <row r="135" spans="3:24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20"/>
      <c r="HV135" s="20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17"/>
      <c r="IH135" s="17"/>
    </row>
    <row r="136" spans="3:24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20"/>
      <c r="HV136" s="20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17"/>
      <c r="IH136" s="17"/>
    </row>
    <row r="137" spans="3:24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20"/>
      <c r="HV137" s="20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17"/>
      <c r="IH137" s="17"/>
    </row>
    <row r="138" spans="3:24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20"/>
      <c r="HV138" s="20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17"/>
      <c r="IH138" s="17"/>
    </row>
    <row r="139" spans="3:24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20"/>
      <c r="HV139" s="20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17"/>
      <c r="IH139" s="17"/>
    </row>
    <row r="140" spans="3:24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20"/>
      <c r="HV140" s="20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17"/>
      <c r="IH140" s="17"/>
    </row>
    <row r="141" spans="3:24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20"/>
      <c r="HV141" s="20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17"/>
      <c r="IH141" s="17"/>
    </row>
    <row r="142" spans="3:24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20"/>
      <c r="HV142" s="20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17"/>
      <c r="IH142" s="17"/>
    </row>
    <row r="143" spans="3:24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20"/>
      <c r="HV143" s="20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17"/>
      <c r="IH143" s="17"/>
    </row>
    <row r="144" spans="3:24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20"/>
      <c r="HV144" s="20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17"/>
      <c r="IH144" s="17"/>
    </row>
    <row r="145" spans="3:24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20"/>
      <c r="HV145" s="20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17"/>
      <c r="IH145" s="17"/>
    </row>
    <row r="146" spans="3:24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20"/>
      <c r="HV146" s="20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17"/>
      <c r="IH146" s="17"/>
    </row>
    <row r="147" spans="3:24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20"/>
      <c r="HV147" s="20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17"/>
      <c r="IH147" s="17"/>
    </row>
    <row r="148" spans="3:24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20"/>
      <c r="HV148" s="20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17"/>
      <c r="IH148" s="17"/>
    </row>
    <row r="149" spans="3:24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20"/>
      <c r="HV149" s="20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17"/>
      <c r="IH149" s="17"/>
    </row>
    <row r="150" spans="3:24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20"/>
      <c r="HV150" s="20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17"/>
      <c r="IH150" s="17"/>
    </row>
    <row r="151" spans="3:24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20"/>
      <c r="HV151" s="20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17"/>
      <c r="IH151" s="17"/>
    </row>
    <row r="152" spans="3:24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20"/>
      <c r="HV152" s="20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17"/>
      <c r="IH152" s="17"/>
    </row>
    <row r="153" spans="3:24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20"/>
      <c r="HV153" s="20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17"/>
      <c r="IH153" s="17"/>
    </row>
    <row r="154" spans="3:24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20"/>
      <c r="HV154" s="20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17"/>
      <c r="IH154" s="17"/>
    </row>
    <row r="155" spans="3:24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20"/>
      <c r="HV155" s="20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17"/>
      <c r="IH155" s="17"/>
    </row>
    <row r="156" spans="3:24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20"/>
      <c r="HV156" s="20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17"/>
      <c r="IH156" s="17"/>
    </row>
    <row r="157" spans="3:24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20"/>
      <c r="HV157" s="20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17"/>
      <c r="IH157" s="17"/>
    </row>
    <row r="158" spans="3:24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20"/>
      <c r="HV158" s="20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17"/>
      <c r="IH158" s="17"/>
    </row>
    <row r="159" spans="3:24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20"/>
      <c r="HV159" s="20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17"/>
      <c r="IH159" s="17"/>
    </row>
    <row r="160" spans="3:24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20"/>
      <c r="HV160" s="20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17"/>
      <c r="IH160" s="17"/>
    </row>
    <row r="161" spans="3:24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20"/>
      <c r="HV161" s="20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17"/>
      <c r="IH161" s="17"/>
    </row>
    <row r="162" spans="3:24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20"/>
      <c r="HV162" s="20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17"/>
      <c r="IH162" s="17"/>
    </row>
    <row r="163" spans="3:24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20"/>
      <c r="HV163" s="20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17"/>
      <c r="IH163" s="17"/>
    </row>
    <row r="164" spans="3:24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20"/>
      <c r="HV164" s="20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17"/>
      <c r="IH164" s="17"/>
    </row>
    <row r="165" spans="3:24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20"/>
      <c r="HV165" s="20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17"/>
      <c r="IH165" s="17"/>
    </row>
    <row r="166" spans="3:24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20"/>
      <c r="HV166" s="20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17"/>
      <c r="IH166" s="17"/>
    </row>
    <row r="167" spans="3:24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20"/>
      <c r="HV167" s="20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17"/>
      <c r="IH167" s="17"/>
    </row>
    <row r="168" spans="3:24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20"/>
      <c r="HV168" s="20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17"/>
      <c r="IH168" s="17"/>
    </row>
    <row r="169" spans="3:24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20"/>
      <c r="HV169" s="20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17"/>
      <c r="IH169" s="17"/>
    </row>
    <row r="170" spans="3:24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20"/>
      <c r="HV170" s="20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17"/>
      <c r="IH170" s="17"/>
    </row>
    <row r="171" spans="3:24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20"/>
      <c r="HV171" s="20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17"/>
      <c r="IH171" s="17"/>
    </row>
    <row r="172" spans="3:24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20"/>
      <c r="HV172" s="20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17"/>
      <c r="IH172" s="17"/>
    </row>
    <row r="173" spans="3:24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20"/>
      <c r="HV173" s="20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17"/>
      <c r="IH173" s="17"/>
    </row>
    <row r="174" spans="3:24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20"/>
      <c r="HV174" s="20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17"/>
      <c r="IH174" s="17"/>
    </row>
    <row r="175" spans="3:24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20"/>
      <c r="HV175" s="20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17"/>
      <c r="IH175" s="17"/>
    </row>
    <row r="176" spans="3:24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20"/>
      <c r="HV176" s="20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17"/>
      <c r="IH176" s="17"/>
    </row>
    <row r="177" spans="3:24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20"/>
      <c r="HV177" s="20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17"/>
      <c r="IH177" s="17"/>
    </row>
    <row r="178" spans="3:24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20"/>
      <c r="HV178" s="20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17"/>
      <c r="IH178" s="17"/>
    </row>
    <row r="179" spans="3:24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20"/>
      <c r="HV179" s="20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17"/>
      <c r="IH179" s="17"/>
    </row>
    <row r="180" spans="3:24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20"/>
      <c r="HV180" s="20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17"/>
      <c r="IH180" s="17"/>
    </row>
    <row r="181" spans="3:24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20"/>
      <c r="HV181" s="20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17"/>
      <c r="IH181" s="17"/>
    </row>
    <row r="182" spans="3:24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20"/>
      <c r="HV182" s="20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17"/>
      <c r="IH182" s="17"/>
    </row>
    <row r="183" spans="3:24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20"/>
      <c r="HV183" s="20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17"/>
      <c r="IH183" s="17"/>
    </row>
    <row r="184" spans="3:24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20"/>
      <c r="HV184" s="20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17"/>
      <c r="IH184" s="17"/>
    </row>
    <row r="185" spans="3:24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20"/>
      <c r="HV185" s="20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17"/>
      <c r="IH185" s="17"/>
    </row>
    <row r="186" spans="3:24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20"/>
      <c r="HV186" s="20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17"/>
      <c r="IH186" s="17"/>
    </row>
    <row r="187" spans="3:24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20"/>
      <c r="HV187" s="20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17"/>
      <c r="IH187" s="17"/>
    </row>
    <row r="188" spans="3:24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20"/>
      <c r="HV188" s="20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17"/>
      <c r="IH188" s="17"/>
    </row>
    <row r="189" spans="3:24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20"/>
      <c r="HV189" s="20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17"/>
      <c r="IH189" s="17"/>
    </row>
    <row r="190" spans="3:24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20"/>
      <c r="HV190" s="20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17"/>
      <c r="IH190" s="17"/>
    </row>
    <row r="191" spans="3:24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20"/>
      <c r="HV191" s="20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17"/>
      <c r="IH191" s="17"/>
    </row>
    <row r="192" spans="3:24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20"/>
      <c r="HV192" s="20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17"/>
      <c r="IH192" s="17"/>
    </row>
    <row r="193" spans="3:24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20"/>
      <c r="HV193" s="20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17"/>
      <c r="IH193" s="17"/>
    </row>
    <row r="194" spans="3:24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20"/>
      <c r="HV194" s="20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17"/>
      <c r="IH194" s="17"/>
    </row>
    <row r="195" spans="3:24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20"/>
      <c r="HV195" s="20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17"/>
      <c r="IH195" s="17"/>
    </row>
    <row r="196" spans="3:24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20"/>
      <c r="HV196" s="20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17"/>
      <c r="IH196" s="17"/>
    </row>
    <row r="197" spans="3:24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20"/>
      <c r="HV197" s="20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17"/>
      <c r="IH197" s="17"/>
    </row>
    <row r="198" spans="3:24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20"/>
      <c r="HV198" s="20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17"/>
      <c r="IH198" s="17"/>
    </row>
    <row r="199" spans="3:24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20"/>
      <c r="HV199" s="20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17"/>
      <c r="IH199" s="17"/>
    </row>
    <row r="200" spans="3:24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20"/>
      <c r="HV200" s="20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17"/>
      <c r="IH200" s="17"/>
    </row>
    <row r="201" spans="3:24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20"/>
      <c r="HV201" s="20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17"/>
      <c r="IH201" s="17"/>
    </row>
    <row r="202" spans="3:24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20"/>
      <c r="HV202" s="20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17"/>
      <c r="IH202" s="17"/>
    </row>
    <row r="203" spans="3:24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20"/>
      <c r="HV203" s="20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17"/>
      <c r="IH203" s="17"/>
    </row>
    <row r="204" spans="3:24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20"/>
      <c r="HV204" s="20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17"/>
      <c r="IH204" s="17"/>
    </row>
    <row r="205" spans="3:24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20"/>
      <c r="HV205" s="20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17"/>
      <c r="IH205" s="17"/>
    </row>
    <row r="206" spans="3:24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20"/>
      <c r="HV206" s="20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17"/>
      <c r="IH206" s="17"/>
    </row>
    <row r="207" spans="3:24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20"/>
      <c r="HV207" s="20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17"/>
      <c r="IH207" s="17"/>
    </row>
    <row r="208" spans="3:24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20"/>
      <c r="HV208" s="20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17"/>
      <c r="IH208" s="17"/>
    </row>
    <row r="209" spans="3:24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20"/>
      <c r="HV209" s="20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17"/>
      <c r="IH209" s="17"/>
    </row>
    <row r="210" spans="3:24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20"/>
      <c r="HV210" s="20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17"/>
      <c r="IH210" s="17"/>
    </row>
    <row r="211" spans="3:24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20"/>
      <c r="HV211" s="20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17"/>
      <c r="IH211" s="17"/>
    </row>
    <row r="212" spans="3:24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20"/>
      <c r="HV212" s="20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17"/>
      <c r="IH212" s="17"/>
    </row>
    <row r="213" spans="3:24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20"/>
      <c r="HV213" s="20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17"/>
      <c r="IH213" s="17"/>
    </row>
    <row r="214" spans="3:24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20"/>
      <c r="HV214" s="20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17"/>
      <c r="IH214" s="17"/>
    </row>
    <row r="215" spans="3:24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20"/>
      <c r="HV215" s="20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17"/>
      <c r="IH215" s="17"/>
    </row>
    <row r="216" spans="3:24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20"/>
      <c r="HV216" s="20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17"/>
      <c r="IH216" s="17"/>
    </row>
    <row r="217" spans="3:24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20"/>
      <c r="HV217" s="20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17"/>
      <c r="IH217" s="17"/>
    </row>
    <row r="218" spans="3:24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20"/>
      <c r="HV218" s="20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17"/>
      <c r="IH218" s="17"/>
    </row>
    <row r="219" spans="3:24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20"/>
      <c r="HV219" s="20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17"/>
      <c r="IH219" s="17"/>
    </row>
    <row r="220" spans="3:24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20"/>
      <c r="HV220" s="20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17"/>
      <c r="IH220" s="17"/>
    </row>
    <row r="221" spans="3:24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20"/>
      <c r="HV221" s="20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17"/>
      <c r="IH221" s="17"/>
    </row>
    <row r="222" spans="3:24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20"/>
      <c r="HV222" s="20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17"/>
      <c r="IH222" s="17"/>
    </row>
    <row r="223" spans="3:24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20"/>
      <c r="HV223" s="20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17"/>
      <c r="IH223" s="17"/>
    </row>
    <row r="224" spans="3:24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20"/>
      <c r="HV224" s="20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17"/>
      <c r="IH224" s="17"/>
    </row>
    <row r="225" spans="3:24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20"/>
      <c r="HV225" s="20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17"/>
      <c r="IH225" s="17"/>
    </row>
    <row r="226" spans="3:24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20"/>
      <c r="HV226" s="20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17"/>
      <c r="IH226" s="17"/>
    </row>
    <row r="227" spans="3:242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20"/>
      <c r="HV227" s="20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17"/>
      <c r="IH227" s="17"/>
    </row>
    <row r="228" spans="3:242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20"/>
      <c r="HV228" s="20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17"/>
      <c r="IH228" s="17"/>
    </row>
    <row r="229" spans="3:242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20"/>
      <c r="HV229" s="20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17"/>
      <c r="IH229" s="17"/>
    </row>
    <row r="230" spans="3:242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20"/>
      <c r="HV230" s="20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17"/>
      <c r="IH230" s="17"/>
    </row>
    <row r="231" spans="3:242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20"/>
      <c r="HV231" s="20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17"/>
      <c r="IH231" s="17"/>
    </row>
    <row r="232" spans="3:24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20"/>
      <c r="HV232" s="20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17"/>
      <c r="IH232" s="17"/>
    </row>
    <row r="233" spans="3:24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20"/>
      <c r="HV233" s="20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17"/>
      <c r="IH233" s="17"/>
    </row>
    <row r="234" spans="3:24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20"/>
      <c r="HV234" s="20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17"/>
      <c r="IH234" s="17"/>
    </row>
    <row r="235" spans="3:24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20"/>
      <c r="HV235" s="20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17"/>
      <c r="IH235" s="17"/>
    </row>
    <row r="236" spans="3:24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20"/>
      <c r="HV236" s="20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17"/>
      <c r="IH236" s="17"/>
    </row>
    <row r="237" spans="3:24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20"/>
      <c r="HV237" s="20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17"/>
      <c r="IH237" s="17"/>
    </row>
    <row r="238" spans="3:24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20"/>
      <c r="HV238" s="20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17"/>
      <c r="IH238" s="17"/>
    </row>
    <row r="239" spans="3:24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20"/>
      <c r="HV239" s="20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17"/>
      <c r="IH239" s="17"/>
    </row>
    <row r="240" spans="3:24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20"/>
      <c r="HV240" s="20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17"/>
      <c r="IH240" s="17"/>
    </row>
    <row r="241" spans="3:24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20"/>
      <c r="HV241" s="20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17"/>
      <c r="IH241" s="17"/>
    </row>
    <row r="242" spans="3:24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20"/>
      <c r="HV242" s="20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17"/>
      <c r="IH242" s="17"/>
    </row>
    <row r="243" spans="3:24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20"/>
      <c r="HV243" s="20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17"/>
      <c r="IH243" s="17"/>
    </row>
    <row r="244" spans="3:24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20"/>
      <c r="HV244" s="20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17"/>
      <c r="IH244" s="17"/>
    </row>
    <row r="245" spans="3:24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20"/>
      <c r="HV245" s="20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17"/>
      <c r="IH245" s="17"/>
    </row>
    <row r="246" spans="3:24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20"/>
      <c r="HV246" s="20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17"/>
      <c r="IH246" s="17"/>
    </row>
    <row r="247" spans="3:24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20"/>
      <c r="HV247" s="20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17"/>
      <c r="IH247" s="17"/>
    </row>
    <row r="248" spans="3:24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20"/>
      <c r="HV248" s="20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17"/>
      <c r="IH248" s="17"/>
    </row>
    <row r="249" spans="3:24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20"/>
      <c r="HV249" s="20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17"/>
      <c r="IH249" s="17"/>
    </row>
    <row r="250" spans="3:24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20"/>
      <c r="HV250" s="20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17"/>
      <c r="IH250" s="17"/>
    </row>
    <row r="251" spans="3:24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20"/>
      <c r="HV251" s="20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17"/>
      <c r="IH251" s="17"/>
    </row>
    <row r="252" spans="3:242"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20"/>
      <c r="HV252" s="20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17"/>
      <c r="IH252" s="17"/>
    </row>
    <row r="253" spans="3:242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20"/>
      <c r="HV253" s="20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17"/>
      <c r="IH253" s="17"/>
    </row>
    <row r="254" spans="3:242"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20"/>
      <c r="HV254" s="20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17"/>
      <c r="IH254" s="17"/>
    </row>
    <row r="255" spans="3:242"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20"/>
      <c r="HV255" s="20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17"/>
      <c r="IH255" s="17"/>
    </row>
    <row r="256" spans="3:242"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20"/>
      <c r="HV256" s="20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17"/>
      <c r="IH256" s="17"/>
    </row>
    <row r="257" spans="3:242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20"/>
      <c r="HV257" s="20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17"/>
      <c r="IH257" s="17"/>
    </row>
    <row r="258" spans="3:242"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20"/>
      <c r="HV258" s="20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17"/>
      <c r="IH258" s="17"/>
    </row>
    <row r="259" spans="3:242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20"/>
      <c r="HV259" s="20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17"/>
      <c r="IH259" s="17"/>
    </row>
    <row r="260" spans="3:242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20"/>
      <c r="HV260" s="20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17"/>
      <c r="IH260" s="17"/>
    </row>
    <row r="261" spans="3:242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20"/>
      <c r="HV261" s="20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17"/>
      <c r="IH261" s="17"/>
    </row>
    <row r="262" spans="3:242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20"/>
      <c r="HV262" s="20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17"/>
      <c r="IH262" s="17"/>
    </row>
    <row r="263" spans="3:242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20"/>
      <c r="HV263" s="20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17"/>
      <c r="IH263" s="17"/>
    </row>
    <row r="264" spans="3:242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20"/>
      <c r="HV264" s="20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17"/>
      <c r="IH264" s="17"/>
    </row>
    <row r="265" spans="3:242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20"/>
      <c r="HV265" s="20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17"/>
      <c r="IH265" s="17"/>
    </row>
    <row r="266" spans="3:242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20"/>
      <c r="HV266" s="20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17"/>
      <c r="IH266" s="17"/>
    </row>
    <row r="267" spans="3:242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20"/>
      <c r="HV267" s="20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17"/>
      <c r="IH267" s="17"/>
    </row>
    <row r="268" spans="3:242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20"/>
      <c r="HV268" s="20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17"/>
      <c r="IH268" s="17"/>
    </row>
    <row r="269" spans="3:242"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20"/>
      <c r="HV269" s="20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17"/>
      <c r="IH269" s="17"/>
    </row>
    <row r="270" spans="3:242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20"/>
      <c r="HV270" s="20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17"/>
      <c r="IH270" s="17"/>
    </row>
    <row r="271" spans="3:242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20"/>
      <c r="HV271" s="20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17"/>
      <c r="IH271" s="17"/>
    </row>
    <row r="272" spans="3:242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20"/>
      <c r="HV272" s="20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17"/>
      <c r="IH272" s="17"/>
    </row>
    <row r="273" spans="3:242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20"/>
      <c r="HV273" s="20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17"/>
      <c r="IH273" s="17"/>
    </row>
    <row r="274" spans="3:242"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20"/>
      <c r="HV274" s="20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17"/>
      <c r="IH274" s="17"/>
    </row>
    <row r="275" spans="3:242"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20"/>
      <c r="HV275" s="20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17"/>
      <c r="IH275" s="17"/>
    </row>
    <row r="276" spans="3:242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20"/>
      <c r="HV276" s="20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17"/>
      <c r="IH276" s="17"/>
    </row>
    <row r="277" spans="3:242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20"/>
      <c r="HV277" s="20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17"/>
      <c r="IH277" s="17"/>
    </row>
    <row r="278" spans="3:242"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20"/>
      <c r="HV278" s="20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17"/>
      <c r="IH278" s="17"/>
    </row>
    <row r="279" spans="3:242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20"/>
      <c r="HV279" s="20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17"/>
      <c r="IH279" s="17"/>
    </row>
    <row r="280" spans="3:242"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20"/>
      <c r="HV280" s="20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17"/>
      <c r="IH280" s="17"/>
    </row>
    <row r="281" spans="3:242"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20"/>
      <c r="HV281" s="20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17"/>
      <c r="IH281" s="17"/>
    </row>
    <row r="282" spans="3:242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20"/>
      <c r="HV282" s="20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17"/>
      <c r="IH282" s="17"/>
    </row>
    <row r="283" spans="3:242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20"/>
      <c r="HV283" s="20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17"/>
      <c r="IH283" s="17"/>
    </row>
    <row r="284" spans="3:242"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20"/>
      <c r="HV284" s="20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17"/>
      <c r="IH284" s="17"/>
    </row>
    <row r="285" spans="3:242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20"/>
      <c r="HV285" s="20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17"/>
      <c r="IH285" s="17"/>
    </row>
    <row r="286" spans="3:242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20"/>
      <c r="HV286" s="20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17"/>
      <c r="IH286" s="17"/>
    </row>
    <row r="287" spans="3:242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20"/>
      <c r="HV287" s="20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17"/>
      <c r="IH287" s="17"/>
    </row>
    <row r="288" spans="3:242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20"/>
      <c r="HV288" s="20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17"/>
      <c r="IH288" s="17"/>
    </row>
    <row r="289" spans="3:242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20"/>
      <c r="HV289" s="20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17"/>
      <c r="IH289" s="17"/>
    </row>
    <row r="290" spans="3:242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20"/>
      <c r="HV290" s="20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17"/>
      <c r="IH290" s="17"/>
    </row>
    <row r="291" spans="3:242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20"/>
      <c r="HV291" s="20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17"/>
      <c r="IH291" s="17"/>
    </row>
    <row r="292" spans="3:242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20"/>
      <c r="HV292" s="20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17"/>
      <c r="IH292" s="17"/>
    </row>
    <row r="293" spans="3:242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20"/>
      <c r="HV293" s="20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17"/>
      <c r="IH293" s="17"/>
    </row>
    <row r="294" spans="3:242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20"/>
      <c r="HV294" s="20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17"/>
      <c r="IH294" s="17"/>
    </row>
    <row r="295" spans="3:242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20"/>
      <c r="HV295" s="20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17"/>
      <c r="IH295" s="17"/>
    </row>
    <row r="296" spans="3:242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20"/>
      <c r="HV296" s="20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17"/>
      <c r="IH296" s="17"/>
    </row>
    <row r="297" spans="3:242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20"/>
      <c r="HV297" s="20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17"/>
      <c r="IH297" s="17"/>
    </row>
    <row r="298" spans="3:242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20"/>
      <c r="HV298" s="20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17"/>
      <c r="IH298" s="17"/>
    </row>
    <row r="299" spans="3:242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20"/>
      <c r="HV299" s="20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17"/>
      <c r="IH299" s="17"/>
    </row>
    <row r="300" spans="3:242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20"/>
      <c r="HV300" s="20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17"/>
      <c r="IH300" s="17"/>
    </row>
    <row r="301" spans="3:242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20"/>
      <c r="HV301" s="20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17"/>
      <c r="IH301" s="17"/>
    </row>
    <row r="302" spans="3:242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20"/>
      <c r="HV302" s="20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17"/>
      <c r="IH302" s="17"/>
    </row>
    <row r="303" spans="3:24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20"/>
      <c r="HV303" s="20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17"/>
      <c r="IH303" s="17"/>
    </row>
    <row r="304" spans="3:242"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20"/>
      <c r="HV304" s="20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17"/>
      <c r="IH304" s="17"/>
    </row>
    <row r="305" spans="3:242"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20"/>
      <c r="HV305" s="20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17"/>
      <c r="IH305" s="17"/>
    </row>
    <row r="306" spans="3:242"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20"/>
      <c r="HV306" s="20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17"/>
      <c r="IH306" s="17"/>
    </row>
    <row r="307" spans="3:242"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20"/>
      <c r="HV307" s="20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17"/>
      <c r="IH307" s="17"/>
    </row>
    <row r="308" spans="3:24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20"/>
      <c r="HV308" s="20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17"/>
      <c r="IH308" s="17"/>
    </row>
    <row r="309" spans="3:242"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20"/>
      <c r="HV309" s="20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17"/>
      <c r="IH309" s="17"/>
    </row>
    <row r="310" spans="3:242"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20"/>
      <c r="HV310" s="20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17"/>
      <c r="IH310" s="17"/>
    </row>
    <row r="311" spans="3:242"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20"/>
      <c r="HV311" s="20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17"/>
      <c r="IH311" s="17"/>
    </row>
    <row r="312" spans="3:242"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20"/>
      <c r="HV312" s="20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17"/>
      <c r="IH312" s="17"/>
    </row>
    <row r="313" spans="3:242"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20"/>
      <c r="HV313" s="20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17"/>
      <c r="IH313" s="17"/>
    </row>
    <row r="314" spans="3:242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20"/>
      <c r="HV314" s="20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17"/>
      <c r="IH314" s="17"/>
    </row>
    <row r="315" spans="3:242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20"/>
      <c r="HV315" s="20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17"/>
      <c r="IH315" s="17"/>
    </row>
    <row r="316" spans="3:242"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20"/>
      <c r="HV316" s="20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17"/>
      <c r="IH316" s="17"/>
    </row>
    <row r="317" spans="3:242"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20"/>
      <c r="HV317" s="20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17"/>
      <c r="IH317" s="17"/>
    </row>
    <row r="318" spans="3:242"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20"/>
      <c r="HV318" s="20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17"/>
      <c r="IH318" s="17"/>
    </row>
    <row r="319" spans="3:242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20"/>
      <c r="HV319" s="20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17"/>
      <c r="IH319" s="17"/>
    </row>
    <row r="320" spans="3:242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20"/>
      <c r="HV320" s="20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17"/>
      <c r="IH320" s="17"/>
    </row>
    <row r="321" spans="3:242"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20"/>
      <c r="HV321" s="20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17"/>
      <c r="IH321" s="17"/>
    </row>
    <row r="322" spans="3:242"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20"/>
      <c r="HV322" s="20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17"/>
      <c r="IH322" s="17"/>
    </row>
    <row r="323" spans="3:242"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20"/>
      <c r="HV323" s="20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17"/>
      <c r="IH323" s="17"/>
    </row>
    <row r="324" spans="3:242"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20"/>
      <c r="HV324" s="20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17"/>
      <c r="IH324" s="17"/>
    </row>
    <row r="325" spans="3:242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20"/>
      <c r="HV325" s="20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17"/>
      <c r="IH325" s="17"/>
    </row>
    <row r="326" spans="3:242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20"/>
      <c r="HV326" s="20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17"/>
      <c r="IH326" s="17"/>
    </row>
    <row r="327" spans="3:242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20"/>
      <c r="HV327" s="20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17"/>
      <c r="IH327" s="17"/>
    </row>
    <row r="328" spans="3:242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20"/>
      <c r="HV328" s="20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17"/>
      <c r="IH328" s="17"/>
    </row>
    <row r="329" spans="3:242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20"/>
      <c r="HV329" s="20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17"/>
      <c r="IH329" s="17"/>
    </row>
    <row r="330" spans="3:242"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20"/>
      <c r="HV330" s="20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17"/>
      <c r="IH330" s="17"/>
    </row>
    <row r="331" spans="3:242"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20"/>
      <c r="HV331" s="20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17"/>
      <c r="IH331" s="17"/>
    </row>
    <row r="332" spans="3:242"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20"/>
      <c r="HV332" s="20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17"/>
      <c r="IH332" s="17"/>
    </row>
    <row r="333" spans="3:242"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20"/>
      <c r="HV333" s="20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17"/>
      <c r="IH333" s="17"/>
    </row>
    <row r="334" spans="3:242"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20"/>
      <c r="HV334" s="20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17"/>
      <c r="IH334" s="17"/>
    </row>
    <row r="335" spans="3:242"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20"/>
      <c r="HV335" s="20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17"/>
      <c r="IH335" s="17"/>
    </row>
    <row r="336" spans="3:242"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20"/>
      <c r="HV336" s="20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17"/>
      <c r="IH336" s="17"/>
    </row>
    <row r="337" spans="3:242"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20"/>
      <c r="HV337" s="20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17"/>
      <c r="IH337" s="17"/>
    </row>
    <row r="338" spans="3:242"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20"/>
      <c r="HV338" s="20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17"/>
      <c r="IH338" s="17"/>
    </row>
    <row r="339" spans="3:242"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20"/>
      <c r="HV339" s="20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17"/>
      <c r="IH339" s="17"/>
    </row>
    <row r="340" spans="3:242"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20"/>
      <c r="HV340" s="20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17"/>
      <c r="IH340" s="17"/>
    </row>
    <row r="341" spans="3:242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20"/>
      <c r="HV341" s="20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17"/>
      <c r="IH341" s="17"/>
    </row>
    <row r="342" spans="3:242"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20"/>
      <c r="HV342" s="20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17"/>
      <c r="IH342" s="17"/>
    </row>
    <row r="343" spans="3:242"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20"/>
      <c r="HV343" s="20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17"/>
      <c r="IH343" s="17"/>
    </row>
    <row r="344" spans="3:242"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20"/>
      <c r="HV344" s="20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17"/>
      <c r="IH344" s="17"/>
    </row>
    <row r="345" spans="3:242"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20"/>
      <c r="HV345" s="20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17"/>
      <c r="IH345" s="17"/>
    </row>
    <row r="346" spans="3:242"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20"/>
      <c r="HV346" s="20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17"/>
      <c r="IH346" s="17"/>
    </row>
    <row r="347" spans="3:242"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20"/>
      <c r="HV347" s="20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17"/>
      <c r="IH347" s="17"/>
    </row>
    <row r="348" spans="3:242"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20"/>
      <c r="HV348" s="20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17"/>
      <c r="IH348" s="17"/>
    </row>
    <row r="349" spans="3:242"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20"/>
      <c r="HV349" s="20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17"/>
      <c r="IH349" s="17"/>
    </row>
    <row r="350" spans="3:242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20"/>
      <c r="HV350" s="20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17"/>
      <c r="IH350" s="17"/>
    </row>
    <row r="351" spans="3:242"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20"/>
      <c r="HV351" s="20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17"/>
      <c r="IH351" s="17"/>
    </row>
    <row r="352" spans="3:242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20"/>
      <c r="HV352" s="20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17"/>
      <c r="IH352" s="17"/>
    </row>
    <row r="353" spans="3:242"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20"/>
      <c r="HV353" s="20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17"/>
      <c r="IH353" s="17"/>
    </row>
    <row r="354" spans="3:242"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20"/>
      <c r="HV354" s="20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17"/>
      <c r="IH354" s="17"/>
    </row>
    <row r="355" spans="3:242"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20"/>
      <c r="HV355" s="20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17"/>
      <c r="IH355" s="17"/>
    </row>
    <row r="356" spans="3:242"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20"/>
      <c r="HV356" s="20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17"/>
      <c r="IH356" s="17"/>
    </row>
    <row r="357" spans="3:242"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20"/>
      <c r="HV357" s="20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17"/>
      <c r="IH357" s="17"/>
    </row>
    <row r="358" spans="3:242"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20"/>
      <c r="HV358" s="20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17"/>
      <c r="IH358" s="17"/>
    </row>
    <row r="359" spans="3:242"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20"/>
      <c r="HV359" s="20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17"/>
      <c r="IH359" s="17"/>
    </row>
    <row r="360" spans="3:242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20"/>
      <c r="HV360" s="20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17"/>
      <c r="IH360" s="17"/>
    </row>
    <row r="361" spans="3:242"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20"/>
      <c r="HV361" s="20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17"/>
      <c r="IH361" s="17"/>
    </row>
    <row r="362" spans="3:242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20"/>
      <c r="HV362" s="20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17"/>
      <c r="IH362" s="17"/>
    </row>
    <row r="363" spans="3:242"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20"/>
      <c r="HV363" s="20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17"/>
      <c r="IH363" s="17"/>
    </row>
    <row r="364" spans="3:242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20"/>
      <c r="HV364" s="20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17"/>
      <c r="IH364" s="17"/>
    </row>
    <row r="365" spans="3:242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20"/>
      <c r="HV365" s="20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17"/>
      <c r="IH365" s="17"/>
    </row>
    <row r="366" spans="3:242"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20"/>
      <c r="HV366" s="20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17"/>
      <c r="IH366" s="17"/>
    </row>
    <row r="367" spans="3:242"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20"/>
      <c r="HV367" s="20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17"/>
      <c r="IH367" s="17"/>
    </row>
    <row r="368" spans="3:242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20"/>
      <c r="HV368" s="20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17"/>
      <c r="IH368" s="17"/>
    </row>
    <row r="369" spans="3:242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20"/>
      <c r="HV369" s="20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17"/>
      <c r="IH369" s="17"/>
    </row>
    <row r="370" spans="3:242"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20"/>
      <c r="HV370" s="20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17"/>
      <c r="IH370" s="17"/>
    </row>
    <row r="371" spans="3:242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20"/>
      <c r="HV371" s="20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17"/>
      <c r="IH371" s="17"/>
    </row>
    <row r="372" spans="3:242"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20"/>
      <c r="HV372" s="20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17"/>
      <c r="IH372" s="17"/>
    </row>
    <row r="373" spans="3:242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20"/>
      <c r="HV373" s="20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17"/>
      <c r="IH373" s="17"/>
    </row>
    <row r="374" spans="3:242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20"/>
      <c r="HV374" s="20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17"/>
      <c r="IH374" s="17"/>
    </row>
    <row r="375" spans="3:242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20"/>
      <c r="HV375" s="20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17"/>
      <c r="IH375" s="17"/>
    </row>
    <row r="376" spans="3:242"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20"/>
      <c r="HV376" s="20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17"/>
      <c r="IH376" s="17"/>
    </row>
    <row r="377" spans="3:242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20"/>
      <c r="HV377" s="20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17"/>
      <c r="IH377" s="17"/>
    </row>
    <row r="378" spans="3:242"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20"/>
      <c r="HV378" s="20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17"/>
      <c r="IH378" s="17"/>
    </row>
    <row r="379" spans="3:242"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20"/>
      <c r="HV379" s="20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17"/>
      <c r="IH379" s="17"/>
    </row>
    <row r="380" spans="3:242"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20"/>
      <c r="HV380" s="20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17"/>
      <c r="IH380" s="17"/>
    </row>
    <row r="381" spans="3:242"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20"/>
      <c r="HV381" s="20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17"/>
      <c r="IH381" s="17"/>
    </row>
    <row r="382" spans="3:242"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20"/>
      <c r="HV382" s="20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17"/>
      <c r="IH382" s="17"/>
    </row>
    <row r="383" spans="3:242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20"/>
      <c r="HV383" s="20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17"/>
      <c r="IH383" s="17"/>
    </row>
    <row r="384" spans="3:242"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20"/>
      <c r="HV384" s="20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17"/>
      <c r="IH384" s="17"/>
    </row>
    <row r="385" spans="3:242"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20"/>
      <c r="HV385" s="20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17"/>
      <c r="IH385" s="17"/>
    </row>
    <row r="386" spans="3:242"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20"/>
      <c r="HV386" s="20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17"/>
      <c r="IH386" s="17"/>
    </row>
    <row r="387" spans="3:242"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20"/>
      <c r="HV387" s="20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17"/>
      <c r="IH387" s="17"/>
    </row>
    <row r="388" spans="3:242"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20"/>
      <c r="HV388" s="20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17"/>
      <c r="IH388" s="17"/>
    </row>
    <row r="389" spans="3:242"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20"/>
      <c r="HV389" s="20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17"/>
      <c r="IH389" s="17"/>
    </row>
    <row r="390" spans="3:242"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20"/>
      <c r="HV390" s="20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17"/>
      <c r="IH390" s="17"/>
    </row>
    <row r="391" spans="3:242"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20"/>
      <c r="HV391" s="20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17"/>
      <c r="IH391" s="17"/>
    </row>
    <row r="392" spans="3:242"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20"/>
      <c r="HV392" s="20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17"/>
      <c r="IH392" s="17"/>
    </row>
    <row r="393" spans="3:242"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20"/>
      <c r="HV393" s="20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17"/>
      <c r="IH393" s="17"/>
    </row>
    <row r="394" spans="3:242"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20"/>
      <c r="HV394" s="20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17"/>
      <c r="IH394" s="17"/>
    </row>
    <row r="395" spans="3:242"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20"/>
      <c r="HV395" s="20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17"/>
      <c r="IH395" s="17"/>
    </row>
    <row r="396" spans="3:242"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20"/>
      <c r="HV396" s="20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17"/>
      <c r="IH396" s="17"/>
    </row>
    <row r="397" spans="3:242"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20"/>
      <c r="HV397" s="20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17"/>
      <c r="IH397" s="17"/>
    </row>
    <row r="398" spans="3:242"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20"/>
      <c r="HV398" s="20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17"/>
      <c r="IH398" s="17"/>
    </row>
    <row r="399" spans="3:242"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20"/>
      <c r="HV399" s="20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17"/>
      <c r="IH399" s="17"/>
    </row>
    <row r="400" spans="3:242"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20"/>
      <c r="HV400" s="20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17"/>
      <c r="IH400" s="17"/>
    </row>
    <row r="401" spans="3:242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20"/>
      <c r="HV401" s="20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17"/>
      <c r="IH401" s="17"/>
    </row>
    <row r="402" spans="3:242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20"/>
      <c r="HV402" s="20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17"/>
      <c r="IH402" s="17"/>
    </row>
    <row r="403" spans="3:242"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20"/>
      <c r="HV403" s="20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17"/>
      <c r="IH403" s="17"/>
    </row>
    <row r="404" spans="3:242"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20"/>
      <c r="HV404" s="20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17"/>
      <c r="IH404" s="17"/>
    </row>
    <row r="405" spans="3:242"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20"/>
      <c r="HV405" s="20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17"/>
      <c r="IH405" s="17"/>
    </row>
    <row r="406" spans="3:242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20"/>
      <c r="HV406" s="20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17"/>
      <c r="IH406" s="17"/>
    </row>
    <row r="407" spans="3:242"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20"/>
      <c r="HV407" s="20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17"/>
      <c r="IH407" s="17"/>
    </row>
    <row r="408" spans="3:242"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20"/>
      <c r="HV408" s="20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17"/>
      <c r="IH408" s="17"/>
    </row>
    <row r="409" spans="3:242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20"/>
      <c r="HV409" s="20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17"/>
      <c r="IH409" s="17"/>
    </row>
    <row r="410" spans="3:242"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20"/>
      <c r="HV410" s="20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17"/>
      <c r="IH410" s="17"/>
    </row>
    <row r="411" spans="3:242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20"/>
      <c r="HV411" s="20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17"/>
      <c r="IH411" s="17"/>
    </row>
    <row r="412" spans="3:242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20"/>
      <c r="HV412" s="20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17"/>
      <c r="IH412" s="17"/>
    </row>
    <row r="413" spans="3:242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20"/>
      <c r="HV413" s="20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17"/>
      <c r="IH413" s="17"/>
    </row>
    <row r="414" spans="3:242"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20"/>
      <c r="HV414" s="20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17"/>
      <c r="IH414" s="17"/>
    </row>
    <row r="415" spans="3:242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20"/>
      <c r="HV415" s="20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17"/>
      <c r="IH415" s="17"/>
    </row>
    <row r="416" spans="3:242"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20"/>
      <c r="HV416" s="20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17"/>
      <c r="IH416" s="17"/>
    </row>
    <row r="417" spans="3:242"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20"/>
      <c r="HV417" s="20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17"/>
      <c r="IH417" s="17"/>
    </row>
    <row r="418" spans="3:242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20"/>
      <c r="HV418" s="20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17"/>
      <c r="IH418" s="17"/>
    </row>
    <row r="419" spans="3:242"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20"/>
      <c r="HV419" s="20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17"/>
      <c r="IH419" s="17"/>
    </row>
    <row r="420" spans="3:242"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20"/>
      <c r="HV420" s="20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17"/>
      <c r="IH420" s="17"/>
    </row>
    <row r="421" spans="3:242"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20"/>
      <c r="HV421" s="20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17"/>
      <c r="IH421" s="17"/>
    </row>
    <row r="422" spans="3:242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20"/>
      <c r="HV422" s="20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17"/>
      <c r="IH422" s="17"/>
    </row>
    <row r="423" spans="3:242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20"/>
      <c r="HV423" s="20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17"/>
      <c r="IH423" s="17"/>
    </row>
    <row r="424" spans="3:242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20"/>
      <c r="HV424" s="20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17"/>
      <c r="IH424" s="17"/>
    </row>
    <row r="425" spans="3:242"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20"/>
      <c r="HV425" s="20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17"/>
      <c r="IH425" s="17"/>
    </row>
    <row r="426" spans="3:242"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20"/>
      <c r="HV426" s="20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17"/>
      <c r="IH426" s="17"/>
    </row>
    <row r="427" spans="3:242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20"/>
      <c r="HV427" s="20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17"/>
      <c r="IH427" s="17"/>
    </row>
    <row r="428" spans="3:242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20"/>
      <c r="HV428" s="20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17"/>
      <c r="IH428" s="17"/>
    </row>
    <row r="429" spans="3:242"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20"/>
      <c r="HV429" s="20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17"/>
      <c r="IH429" s="17"/>
    </row>
    <row r="430" spans="3:242"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20"/>
      <c r="HV430" s="20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17"/>
      <c r="IH430" s="17"/>
    </row>
    <row r="431" spans="3:242"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20"/>
      <c r="HV431" s="20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17"/>
      <c r="IH431" s="17"/>
    </row>
    <row r="432" spans="3:242"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20"/>
      <c r="HV432" s="20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17"/>
      <c r="IH432" s="17"/>
    </row>
    <row r="433" spans="3:242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20"/>
      <c r="HV433" s="20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17"/>
      <c r="IH433" s="17"/>
    </row>
    <row r="434" spans="3:242"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20"/>
      <c r="HV434" s="20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17"/>
      <c r="IH434" s="17"/>
    </row>
    <row r="435" spans="3:242"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20"/>
      <c r="HV435" s="20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17"/>
      <c r="IH435" s="17"/>
    </row>
    <row r="436" spans="3:242"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20"/>
      <c r="HV436" s="20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17"/>
      <c r="IH436" s="17"/>
    </row>
    <row r="437" spans="3:242"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20"/>
      <c r="HV437" s="20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17"/>
      <c r="IH437" s="17"/>
    </row>
    <row r="438" spans="3:242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20"/>
      <c r="HV438" s="20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17"/>
      <c r="IH438" s="17"/>
    </row>
    <row r="439" spans="3:242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20"/>
      <c r="HV439" s="20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17"/>
      <c r="IH439" s="17"/>
    </row>
    <row r="440" spans="3:242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20"/>
      <c r="HV440" s="20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17"/>
      <c r="IH440" s="17"/>
    </row>
    <row r="441" spans="3:242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20"/>
      <c r="HV441" s="20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17"/>
      <c r="IH441" s="17"/>
    </row>
    <row r="442" spans="3:242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20"/>
      <c r="HV442" s="20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17"/>
      <c r="IH442" s="17"/>
    </row>
    <row r="443" spans="3:242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20"/>
      <c r="HV443" s="20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17"/>
      <c r="IH443" s="17"/>
    </row>
    <row r="444" spans="3:242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20"/>
      <c r="HV444" s="20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17"/>
      <c r="IH444" s="17"/>
    </row>
    <row r="445" spans="3:242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20"/>
      <c r="HV445" s="20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17"/>
      <c r="IH445" s="17"/>
    </row>
    <row r="446" spans="3:242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20"/>
      <c r="HV446" s="20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17"/>
      <c r="IH446" s="17"/>
    </row>
    <row r="447" spans="3:242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20"/>
      <c r="HV447" s="20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17"/>
      <c r="IH447" s="17"/>
    </row>
    <row r="448" spans="3:242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20"/>
      <c r="HV448" s="20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17"/>
      <c r="IH448" s="17"/>
    </row>
    <row r="449" spans="3:242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20"/>
      <c r="HV449" s="20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17"/>
      <c r="IH449" s="17"/>
    </row>
    <row r="450" spans="3:242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20"/>
      <c r="HV450" s="20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17"/>
      <c r="IH450" s="17"/>
    </row>
    <row r="451" spans="3:242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20"/>
      <c r="HV451" s="20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17"/>
      <c r="IH451" s="17"/>
    </row>
    <row r="452" spans="3:242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20"/>
      <c r="HV452" s="20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17"/>
      <c r="IH452" s="17"/>
    </row>
    <row r="453" spans="3:242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20"/>
      <c r="HV453" s="20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17"/>
      <c r="IH453" s="17"/>
    </row>
    <row r="454" spans="3:242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20"/>
      <c r="HV454" s="20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17"/>
      <c r="IH454" s="17"/>
    </row>
    <row r="455" spans="3:242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20"/>
      <c r="HV455" s="20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17"/>
      <c r="IH455" s="17"/>
    </row>
    <row r="456" spans="3:242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20"/>
      <c r="HV456" s="20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17"/>
      <c r="IH456" s="17"/>
    </row>
    <row r="457" spans="3:242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20"/>
      <c r="HV457" s="20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17"/>
      <c r="IH457" s="17"/>
    </row>
    <row r="458" spans="3:242"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20"/>
      <c r="HV458" s="20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17"/>
      <c r="IH458" s="17"/>
    </row>
    <row r="459" spans="3:242"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20"/>
      <c r="HV459" s="20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17"/>
      <c r="IH459" s="17"/>
    </row>
    <row r="460" spans="3:242"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20"/>
      <c r="HV460" s="20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17"/>
      <c r="IH460" s="17"/>
    </row>
    <row r="461" spans="3:242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20"/>
      <c r="HV461" s="20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17"/>
      <c r="IH461" s="17"/>
    </row>
    <row r="462" spans="3:242"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20"/>
      <c r="HV462" s="20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17"/>
      <c r="IH462" s="17"/>
    </row>
    <row r="463" spans="3:242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20"/>
      <c r="HV463" s="20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17"/>
      <c r="IH463" s="17"/>
    </row>
    <row r="464" spans="3:242"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20"/>
      <c r="HV464" s="20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17"/>
      <c r="IH464" s="17"/>
    </row>
    <row r="465" spans="3:242"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20"/>
      <c r="HV465" s="20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17"/>
      <c r="IH465" s="17"/>
    </row>
    <row r="466" spans="3:242"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20"/>
      <c r="HV466" s="20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17"/>
      <c r="IH466" s="17"/>
    </row>
    <row r="467" spans="3:242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20"/>
      <c r="HV467" s="20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17"/>
      <c r="IH467" s="17"/>
    </row>
    <row r="468" spans="3:242"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20"/>
      <c r="HV468" s="20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17"/>
      <c r="IH468" s="17"/>
    </row>
    <row r="469" spans="3:242"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20"/>
      <c r="HV469" s="20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17"/>
      <c r="IH469" s="17"/>
    </row>
    <row r="470" spans="3:242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20"/>
      <c r="HV470" s="20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17"/>
      <c r="IH470" s="17"/>
    </row>
    <row r="471" spans="3:242"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20"/>
      <c r="HV471" s="20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17"/>
      <c r="IH471" s="17"/>
    </row>
    <row r="472" spans="3:242"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20"/>
      <c r="HV472" s="20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17"/>
      <c r="IH472" s="17"/>
    </row>
    <row r="473" spans="3:242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20"/>
      <c r="HV473" s="20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17"/>
      <c r="IH473" s="17"/>
    </row>
    <row r="474" spans="3:242"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20"/>
      <c r="HV474" s="20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17"/>
      <c r="IH474" s="17"/>
    </row>
    <row r="475" spans="3:242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20"/>
      <c r="HV475" s="20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17"/>
      <c r="IH475" s="17"/>
    </row>
    <row r="476" spans="3:242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20"/>
      <c r="HV476" s="20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17"/>
      <c r="IH476" s="17"/>
    </row>
    <row r="477" spans="3:242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20"/>
      <c r="HV477" s="20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17"/>
      <c r="IH477" s="17"/>
    </row>
    <row r="478" spans="3:242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20"/>
      <c r="HV478" s="20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17"/>
      <c r="IH478" s="17"/>
    </row>
    <row r="479" spans="3:242"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20"/>
      <c r="HV479" s="20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17"/>
      <c r="IH479" s="17"/>
    </row>
    <row r="480" spans="3:242"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20"/>
      <c r="HV480" s="20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17"/>
      <c r="IH480" s="17"/>
    </row>
    <row r="481" spans="3:242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20"/>
      <c r="HV481" s="20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17"/>
      <c r="IH481" s="17"/>
    </row>
    <row r="482" spans="3:242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20"/>
      <c r="HV482" s="20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17"/>
      <c r="IH482" s="17"/>
    </row>
    <row r="483" spans="3:242"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20"/>
      <c r="HV483" s="20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17"/>
      <c r="IH483" s="17"/>
    </row>
    <row r="484" spans="3:242"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20"/>
      <c r="HV484" s="20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17"/>
      <c r="IH484" s="17"/>
    </row>
    <row r="485" spans="3:242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20"/>
      <c r="HV485" s="20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17"/>
      <c r="IH485" s="17"/>
    </row>
    <row r="486" spans="3:242"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20"/>
      <c r="HV486" s="20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17"/>
      <c r="IH486" s="17"/>
    </row>
    <row r="487" spans="3:242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20"/>
      <c r="HV487" s="20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17"/>
      <c r="IH487" s="17"/>
    </row>
    <row r="488" spans="3:242"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20"/>
      <c r="HV488" s="20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17"/>
      <c r="IH488" s="17"/>
    </row>
    <row r="489" spans="3:242"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20"/>
      <c r="HV489" s="20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17"/>
      <c r="IH489" s="17"/>
    </row>
    <row r="490" spans="3:242"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20"/>
      <c r="HV490" s="20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17"/>
      <c r="IH490" s="17"/>
    </row>
    <row r="491" spans="3:242"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20"/>
      <c r="HV491" s="20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17"/>
      <c r="IH491" s="17"/>
    </row>
    <row r="492" spans="3:242"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20"/>
      <c r="HV492" s="20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17"/>
      <c r="IH492" s="17"/>
    </row>
    <row r="493" spans="3:242"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20"/>
      <c r="HV493" s="20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17"/>
      <c r="IH493" s="17"/>
    </row>
    <row r="494" spans="3:242"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20"/>
      <c r="HV494" s="20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17"/>
      <c r="IH494" s="17"/>
    </row>
    <row r="495" spans="3:242"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20"/>
      <c r="HV495" s="20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17"/>
      <c r="IH495" s="17"/>
    </row>
    <row r="496" spans="3:242"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20"/>
      <c r="HV496" s="20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17"/>
      <c r="IH496" s="17"/>
    </row>
    <row r="497" spans="3:242"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20"/>
      <c r="HV497" s="20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17"/>
      <c r="IH497" s="17"/>
    </row>
    <row r="498" spans="3:242"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20"/>
      <c r="HV498" s="20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17"/>
      <c r="IH498" s="17"/>
    </row>
    <row r="499" spans="3:242"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20"/>
      <c r="HV499" s="20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17"/>
      <c r="IH499" s="17"/>
    </row>
    <row r="500" spans="3:242"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20"/>
      <c r="HV500" s="20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17"/>
      <c r="IH500" s="17"/>
    </row>
    <row r="501" spans="3:242"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20"/>
      <c r="HV501" s="20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17"/>
      <c r="IH501" s="17"/>
    </row>
    <row r="502" spans="3:242"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20"/>
      <c r="HV502" s="20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17"/>
      <c r="IH502" s="17"/>
    </row>
    <row r="503" spans="3:242"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20"/>
      <c r="HV503" s="20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17"/>
      <c r="IH503" s="17"/>
    </row>
    <row r="504" spans="3:242"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20"/>
      <c r="HV504" s="20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17"/>
      <c r="IH504" s="17"/>
    </row>
    <row r="505" spans="3:242"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20"/>
      <c r="HV505" s="20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17"/>
      <c r="IH505" s="17"/>
    </row>
    <row r="506" spans="3:242"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20"/>
      <c r="HV506" s="20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17"/>
      <c r="IH506" s="17"/>
    </row>
    <row r="507" spans="3:242"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20"/>
      <c r="HV507" s="20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17"/>
      <c r="IH507" s="17"/>
    </row>
    <row r="508" spans="3:242"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20"/>
      <c r="HV508" s="20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17"/>
      <c r="IH508" s="17"/>
    </row>
    <row r="509" spans="3:242"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20"/>
      <c r="HV509" s="20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17"/>
      <c r="IH509" s="17"/>
    </row>
    <row r="510" spans="3:242"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20"/>
      <c r="HV510" s="20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17"/>
      <c r="IH510" s="17"/>
    </row>
    <row r="511" spans="3:242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20"/>
      <c r="HV511" s="20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17"/>
      <c r="IH511" s="17"/>
    </row>
    <row r="512" spans="3:242"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20"/>
      <c r="HV512" s="20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17"/>
      <c r="IH512" s="17"/>
    </row>
    <row r="513" spans="3:242"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20"/>
      <c r="HV513" s="20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17"/>
      <c r="IH513" s="17"/>
    </row>
    <row r="514" spans="3:242"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20"/>
      <c r="HV514" s="20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17"/>
      <c r="IH514" s="17"/>
    </row>
    <row r="515" spans="3:242"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20"/>
      <c r="HV515" s="20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17"/>
      <c r="IH515" s="17"/>
    </row>
    <row r="516" spans="3:242"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20"/>
      <c r="HV516" s="20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17"/>
      <c r="IH516" s="17"/>
    </row>
    <row r="517" spans="3:242"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20"/>
      <c r="HV517" s="20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17"/>
      <c r="IH517" s="17"/>
    </row>
    <row r="518" spans="3:242"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20"/>
      <c r="HV518" s="20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17"/>
      <c r="IH518" s="17"/>
    </row>
    <row r="519" spans="3:242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20"/>
      <c r="HV519" s="20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17"/>
      <c r="IH519" s="17"/>
    </row>
    <row r="520" spans="3:242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20"/>
      <c r="HV520" s="20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17"/>
      <c r="IH520" s="17"/>
    </row>
    <row r="521" spans="3:242"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20"/>
      <c r="HV521" s="20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17"/>
      <c r="IH521" s="17"/>
    </row>
    <row r="522" spans="3:242"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20"/>
      <c r="HV522" s="20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17"/>
      <c r="IH522" s="17"/>
    </row>
    <row r="523" spans="3:242"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20"/>
      <c r="HV523" s="20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17"/>
      <c r="IH523" s="17"/>
    </row>
    <row r="524" spans="3:242"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20"/>
      <c r="HV524" s="20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17"/>
      <c r="IH524" s="17"/>
    </row>
    <row r="525" spans="3:242"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20"/>
      <c r="HV525" s="20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17"/>
      <c r="IH525" s="17"/>
    </row>
    <row r="526" spans="3:242"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20"/>
      <c r="HV526" s="20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17"/>
      <c r="IH526" s="17"/>
    </row>
    <row r="527" spans="3:242"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20"/>
      <c r="HV527" s="20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17"/>
      <c r="IH527" s="17"/>
    </row>
    <row r="528" spans="3:242"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20"/>
      <c r="HV528" s="20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17"/>
      <c r="IH528" s="17"/>
    </row>
    <row r="529" spans="3:242"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20"/>
      <c r="HV529" s="20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17"/>
      <c r="IH529" s="17"/>
    </row>
    <row r="530" spans="3:242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20"/>
      <c r="HV530" s="20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17"/>
      <c r="IH530" s="17"/>
    </row>
    <row r="531" spans="3:242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20"/>
      <c r="HV531" s="20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17"/>
      <c r="IH531" s="17"/>
    </row>
    <row r="532" spans="3:242"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20"/>
      <c r="HV532" s="20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17"/>
      <c r="IH532" s="17"/>
    </row>
    <row r="533" spans="3:242"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20"/>
      <c r="HV533" s="20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17"/>
      <c r="IH533" s="17"/>
    </row>
    <row r="534" spans="3:242"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20"/>
      <c r="HV534" s="20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17"/>
      <c r="IH534" s="17"/>
    </row>
    <row r="535" spans="3:242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20"/>
      <c r="HV535" s="20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17"/>
      <c r="IH535" s="17"/>
    </row>
    <row r="536" spans="3:242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20"/>
      <c r="HV536" s="20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17"/>
      <c r="IH536" s="17"/>
    </row>
    <row r="537" spans="3:242"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20"/>
      <c r="HV537" s="20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17"/>
      <c r="IH537" s="17"/>
    </row>
    <row r="538" spans="3:242"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20"/>
      <c r="HV538" s="20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17"/>
      <c r="IH538" s="17"/>
    </row>
    <row r="539" spans="3:242"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20"/>
      <c r="HV539" s="20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17"/>
      <c r="IH539" s="17"/>
    </row>
    <row r="540" spans="3:242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20"/>
      <c r="HV540" s="20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17"/>
      <c r="IH540" s="17"/>
    </row>
    <row r="541" spans="3:242"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20"/>
      <c r="HV541" s="20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17"/>
      <c r="IH541" s="17"/>
    </row>
    <row r="542" spans="3:242"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20"/>
      <c r="HV542" s="20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17"/>
      <c r="IH542" s="17"/>
    </row>
    <row r="543" spans="3:242"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20"/>
      <c r="HV543" s="20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17"/>
      <c r="IH543" s="17"/>
    </row>
    <row r="544" spans="3:242"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20"/>
      <c r="HV544" s="20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17"/>
      <c r="IH544" s="17"/>
    </row>
    <row r="545" spans="3:242"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20"/>
      <c r="HV545" s="20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17"/>
      <c r="IH545" s="17"/>
    </row>
    <row r="546" spans="3:242"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20"/>
      <c r="HV546" s="20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17"/>
      <c r="IH546" s="17"/>
    </row>
    <row r="547" spans="3:242"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20"/>
      <c r="HV547" s="20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17"/>
      <c r="IH547" s="17"/>
    </row>
    <row r="548" spans="3:242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20"/>
      <c r="HV548" s="20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17"/>
      <c r="IH548" s="17"/>
    </row>
    <row r="549" spans="3:242"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20"/>
      <c r="HV549" s="20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17"/>
      <c r="IH549" s="17"/>
    </row>
    <row r="550" spans="3:242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20"/>
      <c r="HV550" s="20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17"/>
      <c r="IH550" s="17"/>
    </row>
    <row r="551" spans="3:242"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20"/>
      <c r="HV551" s="20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17"/>
      <c r="IH551" s="17"/>
    </row>
    <row r="552" spans="3:242"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20"/>
      <c r="HV552" s="20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17"/>
      <c r="IH552" s="17"/>
    </row>
    <row r="553" spans="3:242"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20"/>
      <c r="HV553" s="20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17"/>
      <c r="IH553" s="17"/>
    </row>
    <row r="554" spans="3:242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20"/>
      <c r="HV554" s="20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17"/>
      <c r="IH554" s="17"/>
    </row>
    <row r="555" spans="3:242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20"/>
      <c r="HV555" s="20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17"/>
      <c r="IH555" s="17"/>
    </row>
    <row r="556" spans="3:242"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20"/>
      <c r="HV556" s="20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17"/>
      <c r="IH556" s="17"/>
    </row>
    <row r="557" spans="3:242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20"/>
      <c r="HV557" s="20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17"/>
      <c r="IH557" s="17"/>
    </row>
    <row r="558" spans="3:242"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20"/>
      <c r="HV558" s="20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17"/>
      <c r="IH558" s="17"/>
    </row>
    <row r="559" spans="3:242"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20"/>
      <c r="HV559" s="20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17"/>
      <c r="IH559" s="17"/>
    </row>
    <row r="560" spans="3:242"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20"/>
      <c r="HV560" s="20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17"/>
      <c r="IH560" s="17"/>
    </row>
    <row r="561" spans="3:242"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20"/>
      <c r="HV561" s="20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17"/>
      <c r="IH561" s="17"/>
    </row>
    <row r="562" spans="3:242"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20"/>
      <c r="HV562" s="20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17"/>
      <c r="IH562" s="17"/>
    </row>
    <row r="563" spans="3:242"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20"/>
      <c r="HV563" s="20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17"/>
      <c r="IH563" s="17"/>
    </row>
    <row r="564" spans="3:242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20"/>
      <c r="HV564" s="20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17"/>
      <c r="IH564" s="17"/>
    </row>
    <row r="565" spans="3:242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20"/>
      <c r="HV565" s="20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17"/>
      <c r="IH565" s="17"/>
    </row>
    <row r="566" spans="3:242"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20"/>
      <c r="HV566" s="20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17"/>
      <c r="IH566" s="17"/>
    </row>
    <row r="567" spans="3:242"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20"/>
      <c r="HV567" s="20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17"/>
      <c r="IH567" s="17"/>
    </row>
    <row r="568" spans="3:242"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20"/>
      <c r="HV568" s="20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17"/>
      <c r="IH568" s="17"/>
    </row>
    <row r="569" spans="3:242"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20"/>
      <c r="HV569" s="20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17"/>
      <c r="IH569" s="17"/>
    </row>
    <row r="570" spans="3:242"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20"/>
      <c r="HV570" s="20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17"/>
      <c r="IH570" s="17"/>
    </row>
    <row r="571" spans="3:242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20"/>
      <c r="HV571" s="20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17"/>
      <c r="IH571" s="17"/>
    </row>
    <row r="572" spans="3:242"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20"/>
      <c r="HV572" s="20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17"/>
      <c r="IH572" s="17"/>
    </row>
    <row r="573" spans="3:242"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20"/>
      <c r="HV573" s="20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17"/>
      <c r="IH573" s="17"/>
    </row>
    <row r="574" spans="3:242"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20"/>
      <c r="HV574" s="20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17"/>
      <c r="IH574" s="17"/>
    </row>
    <row r="575" spans="3:242"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20"/>
      <c r="HV575" s="20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17"/>
      <c r="IH575" s="17"/>
    </row>
    <row r="576" spans="3:242"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20"/>
      <c r="HV576" s="20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17"/>
      <c r="IH576" s="17"/>
    </row>
    <row r="577" spans="3:242"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20"/>
      <c r="HV577" s="20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17"/>
      <c r="IH577" s="17"/>
    </row>
    <row r="578" spans="3:242"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20"/>
      <c r="HV578" s="20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17"/>
      <c r="IH578" s="17"/>
    </row>
    <row r="579" spans="3:242"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20"/>
      <c r="HV579" s="20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17"/>
      <c r="IH579" s="17"/>
    </row>
    <row r="580" spans="3:242"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20"/>
      <c r="HV580" s="20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17"/>
      <c r="IH580" s="17"/>
    </row>
    <row r="581" spans="3:242"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20"/>
      <c r="HV581" s="20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17"/>
      <c r="IH581" s="17"/>
    </row>
    <row r="582" spans="3:242"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20"/>
      <c r="HV582" s="20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17"/>
      <c r="IH582" s="17"/>
    </row>
    <row r="583" spans="3:242"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20"/>
      <c r="HV583" s="20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17"/>
      <c r="IH583" s="17"/>
    </row>
    <row r="584" spans="3:242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20"/>
      <c r="HV584" s="20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17"/>
      <c r="IH584" s="17"/>
    </row>
    <row r="585" spans="3:242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20"/>
      <c r="HV585" s="20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17"/>
      <c r="IH585" s="17"/>
    </row>
    <row r="586" spans="3:242"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20"/>
      <c r="HV586" s="20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17"/>
      <c r="IH586" s="17"/>
    </row>
    <row r="587" spans="3:242"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20"/>
      <c r="HV587" s="20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17"/>
      <c r="IH587" s="17"/>
    </row>
    <row r="588" spans="3:242"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20"/>
      <c r="HV588" s="20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17"/>
      <c r="IH588" s="17"/>
    </row>
    <row r="589" spans="3:242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20"/>
      <c r="HV589" s="20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17"/>
      <c r="IH589" s="17"/>
    </row>
    <row r="590" spans="3:242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20"/>
      <c r="HV590" s="20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17"/>
      <c r="IH590" s="17"/>
    </row>
    <row r="591" spans="3:242"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20"/>
      <c r="HV591" s="20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17"/>
      <c r="IH591" s="17"/>
    </row>
    <row r="592" spans="3:242"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20"/>
      <c r="HV592" s="20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17"/>
      <c r="IH592" s="17"/>
    </row>
    <row r="593" spans="3:242"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20"/>
      <c r="HV593" s="20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17"/>
      <c r="IH593" s="17"/>
    </row>
    <row r="594" spans="3:242"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20"/>
      <c r="HV594" s="20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17"/>
      <c r="IH594" s="17"/>
    </row>
    <row r="595" spans="3:242"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20"/>
      <c r="HV595" s="20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17"/>
      <c r="IH595" s="17"/>
    </row>
    <row r="596" spans="3:242"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20"/>
      <c r="HV596" s="20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17"/>
      <c r="IH596" s="17"/>
    </row>
    <row r="597" spans="3:242"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20"/>
      <c r="HV597" s="20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17"/>
      <c r="IH597" s="17"/>
    </row>
    <row r="598" spans="3:242"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20"/>
      <c r="HV598" s="20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17"/>
      <c r="IH598" s="17"/>
    </row>
    <row r="599" spans="3:242"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20"/>
      <c r="HV599" s="20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17"/>
      <c r="IH599" s="17"/>
    </row>
    <row r="600" spans="3:242"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20"/>
      <c r="HV600" s="20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17"/>
      <c r="IH600" s="17"/>
    </row>
    <row r="601" spans="3:242"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20"/>
      <c r="HV601" s="20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17"/>
      <c r="IH601" s="17"/>
    </row>
    <row r="602" spans="3:242"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20"/>
      <c r="HV602" s="20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17"/>
      <c r="IH602" s="17"/>
    </row>
    <row r="603" spans="3:242"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20"/>
      <c r="HV603" s="20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17"/>
      <c r="IH603" s="17"/>
    </row>
    <row r="604" spans="3:242"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20"/>
      <c r="HV604" s="20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17"/>
      <c r="IH604" s="17"/>
    </row>
    <row r="605" spans="3:242"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20"/>
      <c r="HV605" s="20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17"/>
      <c r="IH605" s="17"/>
    </row>
    <row r="606" spans="3:242"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20"/>
      <c r="HV606" s="20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17"/>
      <c r="IH606" s="17"/>
    </row>
    <row r="607" spans="3:242"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20"/>
      <c r="HV607" s="20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17"/>
      <c r="IH607" s="17"/>
    </row>
    <row r="608" spans="3:242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20"/>
      <c r="HV608" s="20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17"/>
      <c r="IH608" s="17"/>
    </row>
    <row r="609" spans="3:242"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20"/>
      <c r="HV609" s="20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17"/>
      <c r="IH609" s="17"/>
    </row>
    <row r="610" spans="3:242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20"/>
      <c r="HV610" s="20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17"/>
      <c r="IH610" s="17"/>
    </row>
    <row r="611" spans="3:242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20"/>
      <c r="HV611" s="20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17"/>
      <c r="IH611" s="17"/>
    </row>
    <row r="612" spans="3:242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20"/>
      <c r="HV612" s="20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17"/>
      <c r="IH612" s="17"/>
    </row>
    <row r="613" spans="3:242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20"/>
      <c r="HV613" s="20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17"/>
      <c r="IH613" s="17"/>
    </row>
    <row r="614" spans="3:242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20"/>
      <c r="HV614" s="20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17"/>
      <c r="IH614" s="17"/>
    </row>
    <row r="615" spans="3:242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20"/>
      <c r="HV615" s="20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17"/>
      <c r="IH615" s="17"/>
    </row>
    <row r="616" spans="3:242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20"/>
      <c r="HV616" s="20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17"/>
      <c r="IH616" s="17"/>
    </row>
    <row r="617" spans="3:242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20"/>
      <c r="HV617" s="20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17"/>
      <c r="IH617" s="17"/>
    </row>
    <row r="618" spans="3:242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20"/>
      <c r="HV618" s="20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17"/>
      <c r="IH618" s="17"/>
    </row>
    <row r="619" spans="3:242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20"/>
      <c r="HV619" s="20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17"/>
      <c r="IH619" s="17"/>
    </row>
    <row r="620" spans="3:242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20"/>
      <c r="HV620" s="20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17"/>
      <c r="IH620" s="17"/>
    </row>
    <row r="621" spans="3:242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20"/>
      <c r="HV621" s="20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17"/>
      <c r="IH621" s="17"/>
    </row>
    <row r="622" spans="3:242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20"/>
      <c r="HV622" s="20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17"/>
      <c r="IH622" s="17"/>
    </row>
    <row r="623" spans="3:242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20"/>
      <c r="HV623" s="20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17"/>
      <c r="IH623" s="17"/>
    </row>
    <row r="624" spans="3:242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20"/>
      <c r="HV624" s="20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17"/>
      <c r="IH624" s="17"/>
    </row>
    <row r="625" spans="3:242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20"/>
      <c r="HV625" s="20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17"/>
      <c r="IH625" s="17"/>
    </row>
    <row r="626" spans="3:242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20"/>
      <c r="HV626" s="20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17"/>
      <c r="IH626" s="17"/>
    </row>
    <row r="627" spans="3:242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20"/>
      <c r="HV627" s="20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17"/>
      <c r="IH627" s="17"/>
    </row>
    <row r="628" spans="3:242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20"/>
      <c r="HV628" s="20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17"/>
      <c r="IH628" s="17"/>
    </row>
    <row r="629" spans="3:242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20"/>
      <c r="HV629" s="20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17"/>
      <c r="IH629" s="17"/>
    </row>
    <row r="630" spans="3:242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20"/>
      <c r="HV630" s="20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17"/>
      <c r="IH630" s="17"/>
    </row>
    <row r="631" spans="3:242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20"/>
      <c r="HV631" s="20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17"/>
      <c r="IH631" s="17"/>
    </row>
    <row r="632" spans="3:242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20"/>
      <c r="HV632" s="20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17"/>
      <c r="IH632" s="17"/>
    </row>
    <row r="633" spans="3:242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20"/>
      <c r="HV633" s="20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17"/>
      <c r="IH633" s="17"/>
    </row>
    <row r="634" spans="3:242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20"/>
      <c r="HV634" s="20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17"/>
      <c r="IH634" s="17"/>
    </row>
    <row r="635" spans="3:242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20"/>
      <c r="HV635" s="20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17"/>
      <c r="IH635" s="17"/>
    </row>
    <row r="636" spans="3:242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20"/>
      <c r="HV636" s="20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17"/>
      <c r="IH636" s="17"/>
    </row>
    <row r="637" spans="3:242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20"/>
      <c r="HV637" s="20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17"/>
      <c r="IH637" s="17"/>
    </row>
    <row r="638" spans="3:242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20"/>
      <c r="HV638" s="20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17"/>
      <c r="IH638" s="17"/>
    </row>
    <row r="639" spans="3:242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20"/>
      <c r="HV639" s="20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17"/>
      <c r="IH639" s="17"/>
    </row>
    <row r="640" spans="3:242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20"/>
      <c r="HV640" s="20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17"/>
      <c r="IH640" s="17"/>
    </row>
    <row r="641" spans="3:242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20"/>
      <c r="HV641" s="20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17"/>
      <c r="IH641" s="17"/>
    </row>
    <row r="642" spans="3:242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20"/>
      <c r="HV642" s="20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17"/>
      <c r="IH642" s="17"/>
    </row>
    <row r="643" spans="3:242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20"/>
      <c r="HV643" s="20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17"/>
      <c r="IH643" s="17"/>
    </row>
    <row r="644" spans="3:242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20"/>
      <c r="HV644" s="20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17"/>
      <c r="IH644" s="17"/>
    </row>
    <row r="645" spans="3:242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20"/>
      <c r="HV645" s="20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17"/>
      <c r="IH645" s="17"/>
    </row>
    <row r="646" spans="3:242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20"/>
      <c r="HV646" s="20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17"/>
      <c r="IH646" s="17"/>
    </row>
    <row r="647" spans="3:242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20"/>
      <c r="HV647" s="20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17"/>
      <c r="IH647" s="17"/>
    </row>
    <row r="648" spans="3:242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20"/>
      <c r="HV648" s="20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17"/>
      <c r="IH648" s="17"/>
    </row>
    <row r="649" spans="3:242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20"/>
      <c r="HV649" s="20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17"/>
      <c r="IH649" s="17"/>
    </row>
    <row r="650" spans="3:242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20"/>
      <c r="HV650" s="20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17"/>
      <c r="IH650" s="17"/>
    </row>
    <row r="651" spans="3:242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20"/>
      <c r="HV651" s="20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17"/>
      <c r="IH651" s="17"/>
    </row>
    <row r="652" spans="3:242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20"/>
      <c r="HV652" s="20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17"/>
      <c r="IH652" s="17"/>
    </row>
    <row r="653" spans="3:242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20"/>
      <c r="HV653" s="20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17"/>
      <c r="IH653" s="17"/>
    </row>
    <row r="654" spans="3:242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20"/>
      <c r="HV654" s="20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17"/>
      <c r="IH654" s="17"/>
    </row>
    <row r="655" spans="3:242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20"/>
      <c r="HV655" s="20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17"/>
      <c r="IH655" s="17"/>
    </row>
    <row r="656" spans="3:242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20"/>
      <c r="HV656" s="20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17"/>
      <c r="IH656" s="17"/>
    </row>
    <row r="657" spans="3:242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20"/>
      <c r="HV657" s="20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17"/>
      <c r="IH657" s="17"/>
    </row>
    <row r="658" spans="3:242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20"/>
      <c r="HV658" s="20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17"/>
      <c r="IH658" s="17"/>
    </row>
    <row r="659" spans="3:242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20"/>
      <c r="HV659" s="20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17"/>
      <c r="IH659" s="17"/>
    </row>
    <row r="660" spans="3:242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20"/>
      <c r="HV660" s="20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17"/>
      <c r="IH660" s="17"/>
    </row>
    <row r="661" spans="3:242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20"/>
      <c r="HV661" s="20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17"/>
      <c r="IH661" s="17"/>
    </row>
    <row r="662" spans="3:242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20"/>
      <c r="HV662" s="20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17"/>
      <c r="IH662" s="17"/>
    </row>
    <row r="663" spans="3:242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20"/>
      <c r="HV663" s="20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17"/>
      <c r="IH663" s="17"/>
    </row>
    <row r="664" spans="3:242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20"/>
      <c r="HV664" s="20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17"/>
      <c r="IH664" s="17"/>
    </row>
    <row r="665" spans="3:242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20"/>
      <c r="HV665" s="20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17"/>
      <c r="IH665" s="17"/>
    </row>
    <row r="666" spans="3:242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20"/>
      <c r="HV666" s="20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17"/>
      <c r="IH666" s="17"/>
    </row>
    <row r="667" spans="3:242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20"/>
      <c r="HV667" s="20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17"/>
      <c r="IH667" s="17"/>
    </row>
    <row r="668" spans="3:242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20"/>
      <c r="HV668" s="20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17"/>
      <c r="IH668" s="17"/>
    </row>
    <row r="669" spans="3:242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20"/>
      <c r="HV669" s="20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17"/>
      <c r="IH669" s="17"/>
    </row>
    <row r="670" spans="3:242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20"/>
      <c r="HV670" s="20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17"/>
      <c r="IH670" s="17"/>
    </row>
    <row r="671" spans="3:242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20"/>
      <c r="HV671" s="20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17"/>
      <c r="IH671" s="17"/>
    </row>
    <row r="672" spans="3:242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20"/>
      <c r="HV672" s="20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17"/>
      <c r="IH672" s="17"/>
    </row>
    <row r="673" spans="3:242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20"/>
      <c r="HV673" s="20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17"/>
      <c r="IH673" s="17"/>
    </row>
    <row r="674" spans="3:242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20"/>
      <c r="HV674" s="20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17"/>
      <c r="IH674" s="17"/>
    </row>
    <row r="675" spans="3:242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20"/>
      <c r="HV675" s="20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17"/>
      <c r="IH675" s="17"/>
    </row>
    <row r="676" spans="3:242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20"/>
      <c r="HV676" s="20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17"/>
      <c r="IH676" s="17"/>
    </row>
    <row r="677" spans="3:242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20"/>
      <c r="HV677" s="20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17"/>
      <c r="IH677" s="17"/>
    </row>
    <row r="678" spans="3:242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20"/>
      <c r="HV678" s="20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17"/>
      <c r="IH678" s="17"/>
    </row>
    <row r="679" spans="3:242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20"/>
      <c r="HV679" s="20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17"/>
      <c r="IH679" s="17"/>
    </row>
    <row r="680" spans="3:242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20"/>
      <c r="HV680" s="20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17"/>
      <c r="IH680" s="17"/>
    </row>
    <row r="681" spans="3:242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20"/>
      <c r="HV681" s="20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17"/>
      <c r="IH681" s="17"/>
    </row>
    <row r="682" spans="3:242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20"/>
      <c r="HV682" s="20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17"/>
      <c r="IH682" s="17"/>
    </row>
    <row r="683" spans="3:242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20"/>
      <c r="HV683" s="20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17"/>
      <c r="IH683" s="17"/>
    </row>
    <row r="684" spans="3:242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20"/>
      <c r="HV684" s="20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17"/>
      <c r="IH684" s="17"/>
    </row>
    <row r="685" spans="3:242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20"/>
      <c r="HV685" s="20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17"/>
      <c r="IH685" s="17"/>
    </row>
    <row r="686" spans="3:242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20"/>
      <c r="HV686" s="20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17"/>
      <c r="IH686" s="17"/>
    </row>
    <row r="687" spans="3:242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20"/>
      <c r="HV687" s="20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17"/>
      <c r="IH687" s="17"/>
    </row>
    <row r="688" spans="3:242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20"/>
      <c r="HV688" s="20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17"/>
      <c r="IH688" s="17"/>
    </row>
    <row r="689" spans="3:242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20"/>
      <c r="HV689" s="20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17"/>
      <c r="IH689" s="17"/>
    </row>
    <row r="690" spans="3:242"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20"/>
      <c r="HV690" s="20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17"/>
      <c r="IH690" s="17"/>
    </row>
    <row r="691" spans="3:242"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20"/>
      <c r="HV691" s="20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17"/>
      <c r="IH691" s="17"/>
    </row>
    <row r="692" spans="3:242"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20"/>
      <c r="HV692" s="20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17"/>
      <c r="IH692" s="17"/>
    </row>
    <row r="693" spans="3:242"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20"/>
      <c r="HV693" s="20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17"/>
      <c r="IH693" s="17"/>
    </row>
    <row r="694" spans="3:242"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20"/>
      <c r="HV694" s="20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17"/>
      <c r="IH694" s="17"/>
    </row>
    <row r="695" spans="3:242"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20"/>
      <c r="HV695" s="20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17"/>
      <c r="IH695" s="17"/>
    </row>
    <row r="696" spans="3:242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20"/>
      <c r="HV696" s="20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17"/>
      <c r="IH696" s="17"/>
    </row>
    <row r="697" spans="3:242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20"/>
      <c r="HV697" s="20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17"/>
      <c r="IH697" s="17"/>
    </row>
    <row r="698" spans="3:242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20"/>
      <c r="HV698" s="20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17"/>
      <c r="IH698" s="17"/>
    </row>
    <row r="699" spans="3:242"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20"/>
      <c r="HV699" s="20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17"/>
      <c r="IH699" s="17"/>
    </row>
    <row r="700" spans="3:242"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20"/>
      <c r="HV700" s="20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17"/>
      <c r="IH700" s="17"/>
    </row>
    <row r="701" spans="3:242"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20"/>
      <c r="HV701" s="20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17"/>
      <c r="IH701" s="17"/>
    </row>
    <row r="702" spans="3:242"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20"/>
      <c r="HV702" s="20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17"/>
      <c r="IH702" s="17"/>
    </row>
    <row r="703" spans="3:242"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20"/>
      <c r="HV703" s="20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17"/>
      <c r="IH703" s="17"/>
    </row>
    <row r="704" spans="3:242"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20"/>
      <c r="HV704" s="20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17"/>
      <c r="IH704" s="17"/>
    </row>
    <row r="705" spans="3:242"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20"/>
      <c r="HV705" s="20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17"/>
      <c r="IH705" s="17"/>
    </row>
    <row r="706" spans="3:242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20"/>
      <c r="HV706" s="20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17"/>
      <c r="IH706" s="17"/>
    </row>
    <row r="707" spans="3:242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20"/>
      <c r="HV707" s="20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17"/>
      <c r="IH707" s="17"/>
    </row>
    <row r="708" spans="3:242"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20"/>
      <c r="HV708" s="20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17"/>
      <c r="IH708" s="17"/>
    </row>
    <row r="709" spans="3:242"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20"/>
      <c r="HV709" s="20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17"/>
      <c r="IH709" s="17"/>
    </row>
    <row r="710" spans="3:242"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20"/>
      <c r="HV710" s="20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17"/>
      <c r="IH710" s="17"/>
    </row>
    <row r="711" spans="3:242"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20"/>
      <c r="HV711" s="20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17"/>
      <c r="IH711" s="17"/>
    </row>
    <row r="712" spans="3:242"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20"/>
      <c r="HV712" s="20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17"/>
      <c r="IH712" s="17"/>
    </row>
    <row r="713" spans="3:242"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20"/>
      <c r="HV713" s="20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17"/>
      <c r="IH713" s="17"/>
    </row>
    <row r="714" spans="3:242"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20"/>
      <c r="HV714" s="20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17"/>
      <c r="IH714" s="17"/>
    </row>
    <row r="715" spans="3:242"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20"/>
      <c r="HV715" s="20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17"/>
      <c r="IH715" s="17"/>
    </row>
    <row r="716" spans="3:242"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20"/>
      <c r="HV716" s="20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17"/>
      <c r="IH716" s="17"/>
    </row>
    <row r="717" spans="3:242"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20"/>
      <c r="HV717" s="20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17"/>
      <c r="IH717" s="17"/>
    </row>
    <row r="718" spans="3:242"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20"/>
      <c r="HV718" s="20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17"/>
      <c r="IH718" s="17"/>
    </row>
    <row r="719" spans="3:242"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20"/>
      <c r="HV719" s="20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17"/>
      <c r="IH719" s="17"/>
    </row>
    <row r="720" spans="3:242"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20"/>
      <c r="HV720" s="20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17"/>
      <c r="IH720" s="17"/>
    </row>
    <row r="721" spans="3:242"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20"/>
      <c r="HV721" s="20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17"/>
      <c r="IH721" s="17"/>
    </row>
    <row r="722" spans="3:242"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20"/>
      <c r="HV722" s="20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17"/>
      <c r="IH722" s="17"/>
    </row>
    <row r="723" spans="3:242"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20"/>
      <c r="HV723" s="20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17"/>
      <c r="IH723" s="17"/>
    </row>
    <row r="724" spans="3:242"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20"/>
      <c r="HV724" s="20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17"/>
      <c r="IH724" s="17"/>
    </row>
    <row r="725" spans="3:242"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20"/>
      <c r="HV725" s="20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17"/>
      <c r="IH725" s="17"/>
    </row>
    <row r="726" spans="3:242"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20"/>
      <c r="HV726" s="20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17"/>
      <c r="IH726" s="17"/>
    </row>
    <row r="727" spans="3:242"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20"/>
      <c r="HV727" s="20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17"/>
      <c r="IH727" s="17"/>
    </row>
    <row r="728" spans="3:242"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20"/>
      <c r="HV728" s="20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17"/>
      <c r="IH728" s="17"/>
    </row>
    <row r="729" spans="3:242"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20"/>
      <c r="HV729" s="20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17"/>
      <c r="IH729" s="17"/>
    </row>
    <row r="730" spans="3:242"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20"/>
      <c r="HV730" s="20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17"/>
      <c r="IH730" s="17"/>
    </row>
    <row r="731" spans="3:242"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20"/>
      <c r="HV731" s="20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17"/>
      <c r="IH731" s="17"/>
    </row>
    <row r="732" spans="3:242"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20"/>
      <c r="HV732" s="20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17"/>
      <c r="IH732" s="17"/>
    </row>
    <row r="733" spans="3:242"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20"/>
      <c r="HV733" s="20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17"/>
      <c r="IH733" s="17"/>
    </row>
    <row r="734" spans="3:242"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20"/>
      <c r="HV734" s="20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17"/>
      <c r="IH734" s="17"/>
    </row>
    <row r="735" spans="3:242"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20"/>
      <c r="HV735" s="20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17"/>
      <c r="IH735" s="17"/>
    </row>
    <row r="736" spans="3:242"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20"/>
      <c r="HV736" s="20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17"/>
      <c r="IH736" s="17"/>
    </row>
    <row r="737" spans="3:242"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20"/>
      <c r="HV737" s="20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17"/>
      <c r="IH737" s="17"/>
    </row>
    <row r="738" spans="3:242"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20"/>
      <c r="HV738" s="20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17"/>
      <c r="IH738" s="17"/>
    </row>
    <row r="739" spans="3:242"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20"/>
      <c r="HV739" s="20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17"/>
      <c r="IH739" s="17"/>
    </row>
    <row r="740" spans="3:242"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20"/>
      <c r="HV740" s="20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17"/>
      <c r="IH740" s="17"/>
    </row>
    <row r="741" spans="3:242"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20"/>
      <c r="HV741" s="20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17"/>
      <c r="IH741" s="17"/>
    </row>
    <row r="742" spans="3:242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20"/>
      <c r="HV742" s="20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17"/>
      <c r="IH742" s="17"/>
    </row>
    <row r="743" spans="3:242"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20"/>
      <c r="HV743" s="20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17"/>
      <c r="IH743" s="17"/>
    </row>
    <row r="744" spans="3:242"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20"/>
      <c r="HV744" s="20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17"/>
      <c r="IH744" s="17"/>
    </row>
    <row r="745" spans="3:242"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20"/>
      <c r="HV745" s="20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17"/>
      <c r="IH745" s="17"/>
    </row>
    <row r="746" spans="3:242"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20"/>
      <c r="HV746" s="20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17"/>
      <c r="IH746" s="17"/>
    </row>
    <row r="747" spans="3:242"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20"/>
      <c r="HV747" s="20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17"/>
      <c r="IH747" s="17"/>
    </row>
    <row r="748" spans="3:242"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20"/>
      <c r="HV748" s="20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17"/>
      <c r="IH748" s="17"/>
    </row>
    <row r="749" spans="3:242"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20"/>
      <c r="HV749" s="20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17"/>
      <c r="IH749" s="17"/>
    </row>
    <row r="750" spans="3:242"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20"/>
      <c r="HV750" s="20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17"/>
      <c r="IH750" s="17"/>
    </row>
    <row r="751" spans="3:242"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20"/>
      <c r="HV751" s="20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17"/>
      <c r="IH751" s="17"/>
    </row>
    <row r="752" spans="3:242"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20"/>
      <c r="HV752" s="20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17"/>
      <c r="IH752" s="17"/>
    </row>
    <row r="753" spans="3:242"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20"/>
      <c r="HV753" s="20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17"/>
      <c r="IH753" s="17"/>
    </row>
    <row r="754" spans="3:242"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20"/>
      <c r="HV754" s="20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17"/>
      <c r="IH754" s="17"/>
    </row>
    <row r="755" spans="3:242"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20"/>
      <c r="HV755" s="20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17"/>
      <c r="IH755" s="17"/>
    </row>
    <row r="756" spans="3:242"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20"/>
      <c r="HV756" s="20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17"/>
      <c r="IH756" s="17"/>
    </row>
    <row r="757" spans="3:242"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20"/>
      <c r="HV757" s="20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17"/>
      <c r="IH757" s="17"/>
    </row>
    <row r="758" spans="3:242"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20"/>
      <c r="HV758" s="20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17"/>
      <c r="IH758" s="17"/>
    </row>
    <row r="759" spans="3:242"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20"/>
      <c r="HV759" s="20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17"/>
      <c r="IH759" s="17"/>
    </row>
    <row r="760" spans="3:242"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20"/>
      <c r="HV760" s="20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17"/>
      <c r="IH760" s="17"/>
    </row>
    <row r="761" spans="3:242"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20"/>
      <c r="HV761" s="20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17"/>
      <c r="IH761" s="17"/>
    </row>
    <row r="762" spans="3:242"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20"/>
      <c r="HV762" s="20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17"/>
      <c r="IH762" s="17"/>
    </row>
    <row r="763" spans="3:242"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20"/>
      <c r="HV763" s="20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17"/>
      <c r="IH763" s="17"/>
    </row>
    <row r="764" spans="3:242"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20"/>
      <c r="HV764" s="20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17"/>
      <c r="IH764" s="17"/>
    </row>
    <row r="765" spans="3:242"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20"/>
      <c r="HV765" s="20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17"/>
      <c r="IH765" s="17"/>
    </row>
    <row r="766" spans="3:242"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20"/>
      <c r="HV766" s="20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17"/>
      <c r="IH766" s="17"/>
    </row>
    <row r="767" spans="3:242"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20"/>
      <c r="HV767" s="20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17"/>
      <c r="IH767" s="17"/>
    </row>
    <row r="768" spans="3:242"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20"/>
      <c r="HV768" s="20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17"/>
      <c r="IH768" s="17"/>
    </row>
    <row r="769" spans="3:242"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20"/>
      <c r="HV769" s="20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17"/>
      <c r="IH769" s="17"/>
    </row>
    <row r="770" spans="3:242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20"/>
      <c r="HV770" s="20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17"/>
      <c r="IH770" s="17"/>
    </row>
    <row r="771" spans="3:242"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20"/>
      <c r="HV771" s="20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17"/>
      <c r="IH771" s="17"/>
    </row>
    <row r="772" spans="3:242"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20"/>
      <c r="HV772" s="20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17"/>
      <c r="IH772" s="17"/>
    </row>
    <row r="773" spans="3:242"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20"/>
      <c r="HV773" s="20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17"/>
      <c r="IH773" s="17"/>
    </row>
    <row r="774" spans="3:242"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20"/>
      <c r="HV774" s="20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17"/>
      <c r="IH774" s="17"/>
    </row>
    <row r="775" spans="3:242"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20"/>
      <c r="HV775" s="20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17"/>
      <c r="IH775" s="17"/>
    </row>
    <row r="776" spans="3:242"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20"/>
      <c r="HV776" s="20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17"/>
      <c r="IH776" s="17"/>
    </row>
    <row r="777" spans="3:242"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20"/>
      <c r="HV777" s="20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17"/>
      <c r="IH777" s="17"/>
    </row>
    <row r="778" spans="3:242"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20"/>
      <c r="HV778" s="20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17"/>
      <c r="IH778" s="17"/>
    </row>
    <row r="779" spans="3:242"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20"/>
      <c r="HV779" s="20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17"/>
      <c r="IH779" s="17"/>
    </row>
    <row r="780" spans="3:242"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20"/>
      <c r="HV780" s="20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17"/>
      <c r="IH780" s="17"/>
    </row>
    <row r="781" spans="3:242"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20"/>
      <c r="HV781" s="20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17"/>
      <c r="IH781" s="17"/>
    </row>
    <row r="782" spans="3:242"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20"/>
      <c r="HV782" s="20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17"/>
      <c r="IH782" s="17"/>
    </row>
    <row r="783" spans="3:242"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20"/>
      <c r="HV783" s="20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17"/>
      <c r="IH783" s="17"/>
    </row>
    <row r="784" spans="3:242"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20"/>
      <c r="HV784" s="20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17"/>
      <c r="IH784" s="17"/>
    </row>
    <row r="785" spans="3:242"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20"/>
      <c r="HV785" s="20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17"/>
      <c r="IH785" s="17"/>
    </row>
    <row r="786" spans="3:242"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20"/>
      <c r="HV786" s="20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17"/>
      <c r="IH786" s="17"/>
    </row>
    <row r="787" spans="3:242"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20"/>
      <c r="HV787" s="20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17"/>
      <c r="IH787" s="17"/>
    </row>
    <row r="788" spans="3:242"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20"/>
      <c r="HV788" s="20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17"/>
      <c r="IH788" s="17"/>
    </row>
    <row r="789" spans="3:242"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20"/>
      <c r="HV789" s="20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17"/>
      <c r="IH789" s="17"/>
    </row>
    <row r="790" spans="3:242"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20"/>
      <c r="HV790" s="20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17"/>
      <c r="IH790" s="17"/>
    </row>
    <row r="791" spans="3:242"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20"/>
      <c r="HV791" s="20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17"/>
      <c r="IH791" s="17"/>
    </row>
    <row r="792" spans="3:242"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20"/>
      <c r="HV792" s="20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17"/>
      <c r="IH792" s="17"/>
    </row>
    <row r="793" spans="3:242"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20"/>
      <c r="HV793" s="20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17"/>
      <c r="IH793" s="17"/>
    </row>
    <row r="794" spans="3:242"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20"/>
      <c r="HV794" s="20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17"/>
      <c r="IH794" s="17"/>
    </row>
    <row r="795" spans="3:242"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20"/>
      <c r="HV795" s="20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17"/>
      <c r="IH795" s="17"/>
    </row>
    <row r="796" spans="3:242"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20"/>
      <c r="HV796" s="20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17"/>
      <c r="IH796" s="17"/>
    </row>
    <row r="797" spans="3:242"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20"/>
      <c r="HV797" s="20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17"/>
      <c r="IH797" s="17"/>
    </row>
    <row r="798" spans="3:242"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20"/>
      <c r="HV798" s="20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17"/>
      <c r="IH798" s="17"/>
    </row>
    <row r="799" spans="3:242"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20"/>
      <c r="HV799" s="20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17"/>
      <c r="IH799" s="17"/>
    </row>
    <row r="800" spans="3:242"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20"/>
      <c r="HV800" s="20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17"/>
      <c r="IH800" s="17"/>
    </row>
    <row r="801" spans="3:242"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20"/>
      <c r="HV801" s="20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17"/>
      <c r="IH801" s="17"/>
    </row>
    <row r="802" spans="3:242"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20"/>
      <c r="HV802" s="20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17"/>
      <c r="IH802" s="17"/>
    </row>
    <row r="803" spans="3:242"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20"/>
      <c r="HV803" s="20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17"/>
      <c r="IH803" s="17"/>
    </row>
    <row r="804" spans="3:242"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20"/>
      <c r="HV804" s="20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17"/>
      <c r="IH804" s="17"/>
    </row>
    <row r="805" spans="3:242"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20"/>
      <c r="HV805" s="20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17"/>
      <c r="IH805" s="17"/>
    </row>
    <row r="806" spans="3:242"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20"/>
      <c r="HV806" s="20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17"/>
      <c r="IH806" s="17"/>
    </row>
    <row r="807" spans="3:242"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20"/>
      <c r="HV807" s="20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17"/>
      <c r="IH807" s="17"/>
    </row>
    <row r="808" spans="3:242"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20"/>
      <c r="HV808" s="20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17"/>
      <c r="IH808" s="17"/>
    </row>
    <row r="809" spans="3:242"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20"/>
      <c r="HV809" s="20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17"/>
      <c r="IH809" s="17"/>
    </row>
    <row r="810" spans="3:242"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20"/>
      <c r="HV810" s="20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17"/>
      <c r="IH810" s="17"/>
    </row>
    <row r="811" spans="3:242"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20"/>
      <c r="HV811" s="20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17"/>
      <c r="IH811" s="17"/>
    </row>
    <row r="812" spans="3:242"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20"/>
      <c r="HV812" s="20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17"/>
      <c r="IH812" s="17"/>
    </row>
    <row r="813" spans="3:242"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20"/>
      <c r="HV813" s="20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17"/>
      <c r="IH813" s="17"/>
    </row>
    <row r="814" spans="3:242"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20"/>
      <c r="HV814" s="20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17"/>
      <c r="IH814" s="17"/>
    </row>
    <row r="815" spans="3:242"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20"/>
      <c r="HV815" s="20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17"/>
      <c r="IH815" s="17"/>
    </row>
    <row r="816" spans="3:242"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20"/>
      <c r="HV816" s="20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17"/>
      <c r="IH816" s="17"/>
    </row>
    <row r="817" spans="3:242"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20"/>
      <c r="HV817" s="20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17"/>
      <c r="IH817" s="17"/>
    </row>
    <row r="818" spans="3:242"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20"/>
      <c r="HV818" s="20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17"/>
      <c r="IH818" s="17"/>
    </row>
    <row r="819" spans="3:242"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20"/>
      <c r="HV819" s="20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17"/>
      <c r="IH819" s="17"/>
    </row>
    <row r="820" spans="3:242"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20"/>
      <c r="HV820" s="20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17"/>
      <c r="IH820" s="17"/>
    </row>
    <row r="821" spans="3:242"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20"/>
      <c r="HV821" s="20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17"/>
      <c r="IH821" s="17"/>
    </row>
    <row r="822" spans="3:242"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20"/>
      <c r="HV822" s="20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17"/>
      <c r="IH822" s="17"/>
    </row>
    <row r="823" spans="3:242"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20"/>
      <c r="HV823" s="20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17"/>
      <c r="IH823" s="17"/>
    </row>
    <row r="824" spans="3:242"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20"/>
      <c r="HV824" s="20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17"/>
      <c r="IH824" s="17"/>
    </row>
    <row r="825" spans="3:242"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20"/>
      <c r="HV825" s="20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17"/>
      <c r="IH825" s="17"/>
    </row>
    <row r="826" spans="3:242"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20"/>
      <c r="HV826" s="20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17"/>
      <c r="IH826" s="17"/>
    </row>
    <row r="827" spans="3:242"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20"/>
      <c r="HV827" s="20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17"/>
      <c r="IH827" s="17"/>
    </row>
    <row r="828" spans="3:242"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20"/>
      <c r="HV828" s="20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17"/>
      <c r="IH828" s="17"/>
    </row>
    <row r="829" spans="3:242"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20"/>
      <c r="HV829" s="20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17"/>
      <c r="IH829" s="17"/>
    </row>
    <row r="830" spans="3:242"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20"/>
      <c r="HV830" s="20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17"/>
      <c r="IH830" s="17"/>
    </row>
    <row r="831" spans="3:242"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20"/>
      <c r="HV831" s="20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17"/>
      <c r="IH831" s="17"/>
    </row>
    <row r="832" spans="3:242"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20"/>
      <c r="HV832" s="20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17"/>
      <c r="IH832" s="17"/>
    </row>
    <row r="833" spans="3:242"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20"/>
      <c r="HV833" s="20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17"/>
      <c r="IH833" s="17"/>
    </row>
    <row r="834" spans="3:242"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20"/>
      <c r="HV834" s="20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17"/>
      <c r="IH834" s="17"/>
    </row>
    <row r="835" spans="3:242"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20"/>
      <c r="HV835" s="20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17"/>
      <c r="IH835" s="17"/>
    </row>
    <row r="836" spans="3:242"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20"/>
      <c r="HV836" s="20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17"/>
      <c r="IH836" s="17"/>
    </row>
    <row r="837" spans="3:242"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20"/>
      <c r="HV837" s="20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17"/>
      <c r="IH837" s="17"/>
    </row>
    <row r="838" spans="3:242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20"/>
      <c r="HV838" s="20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17"/>
      <c r="IH838" s="17"/>
    </row>
    <row r="839" spans="3:242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20"/>
      <c r="HV839" s="20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17"/>
      <c r="IH839" s="17"/>
    </row>
    <row r="840" spans="3:242"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20"/>
      <c r="HV840" s="20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17"/>
      <c r="IH840" s="17"/>
    </row>
    <row r="841" spans="3:242"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20"/>
      <c r="HV841" s="20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17"/>
      <c r="IH841" s="17"/>
    </row>
    <row r="842" spans="3:242"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20"/>
      <c r="HV842" s="20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17"/>
      <c r="IH842" s="17"/>
    </row>
    <row r="843" spans="3:242"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20"/>
      <c r="HV843" s="20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17"/>
      <c r="IH843" s="17"/>
    </row>
    <row r="844" spans="3:242"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20"/>
      <c r="HV844" s="20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17"/>
      <c r="IH844" s="17"/>
    </row>
    <row r="845" spans="3:242"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20"/>
      <c r="HV845" s="20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17"/>
      <c r="IH845" s="17"/>
    </row>
    <row r="846" spans="3:242"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20"/>
      <c r="HV846" s="20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17"/>
      <c r="IH846" s="17"/>
    </row>
    <row r="847" spans="3:242"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20"/>
      <c r="HV847" s="20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17"/>
      <c r="IH847" s="17"/>
    </row>
    <row r="848" spans="3:242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20"/>
      <c r="HV848" s="20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17"/>
      <c r="IH848" s="17"/>
    </row>
    <row r="849" spans="3:242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20"/>
      <c r="HV849" s="20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17"/>
      <c r="IH849" s="17"/>
    </row>
    <row r="850" spans="3:242"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20"/>
      <c r="HV850" s="20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17"/>
      <c r="IH850" s="17"/>
    </row>
    <row r="851" spans="3:242"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20"/>
      <c r="HV851" s="20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17"/>
      <c r="IH851" s="17"/>
    </row>
    <row r="852" spans="3:242"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20"/>
      <c r="HV852" s="20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17"/>
      <c r="IH852" s="17"/>
    </row>
    <row r="853" spans="3:242"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20"/>
      <c r="HV853" s="20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17"/>
      <c r="IH853" s="17"/>
    </row>
    <row r="854" spans="3:242"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20"/>
      <c r="HV854" s="20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17"/>
      <c r="IH854" s="17"/>
    </row>
    <row r="855" spans="3:242"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20"/>
      <c r="HV855" s="20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17"/>
      <c r="IH855" s="17"/>
    </row>
    <row r="856" spans="3:242"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20"/>
      <c r="HV856" s="20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17"/>
      <c r="IH856" s="17"/>
    </row>
    <row r="857" spans="3:242"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20"/>
      <c r="HV857" s="20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17"/>
      <c r="IH857" s="17"/>
    </row>
    <row r="858" spans="3:242"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20"/>
      <c r="HV858" s="20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17"/>
      <c r="IH858" s="17"/>
    </row>
    <row r="859" spans="3:242"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20"/>
      <c r="HV859" s="20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17"/>
      <c r="IH859" s="17"/>
    </row>
    <row r="860" spans="3:242"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20"/>
      <c r="HV860" s="20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17"/>
      <c r="IH860" s="17"/>
    </row>
    <row r="861" spans="3:242"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20"/>
      <c r="HV861" s="20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17"/>
      <c r="IH861" s="17"/>
    </row>
    <row r="862" spans="3:242"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20"/>
      <c r="HV862" s="20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17"/>
      <c r="IH862" s="17"/>
    </row>
    <row r="863" spans="3:242"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20"/>
      <c r="HV863" s="20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17"/>
      <c r="IH863" s="17"/>
    </row>
    <row r="864" spans="3:242"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20"/>
      <c r="HV864" s="20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17"/>
      <c r="IH864" s="17"/>
    </row>
    <row r="865" spans="3:242"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20"/>
      <c r="HV865" s="20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17"/>
      <c r="IH865" s="17"/>
    </row>
    <row r="866" spans="3:242"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20"/>
      <c r="HV866" s="20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17"/>
      <c r="IH866" s="17"/>
    </row>
    <row r="867" spans="3:242"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20"/>
      <c r="HV867" s="20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17"/>
      <c r="IH867" s="17"/>
    </row>
    <row r="868" spans="3:242"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20"/>
      <c r="HV868" s="20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17"/>
      <c r="IH868" s="17"/>
    </row>
    <row r="869" spans="3:242"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20"/>
      <c r="HV869" s="20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17"/>
      <c r="IH869" s="17"/>
    </row>
    <row r="870" spans="3:242"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20"/>
      <c r="HV870" s="20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17"/>
      <c r="IH870" s="17"/>
    </row>
    <row r="871" spans="3:242"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20"/>
      <c r="HV871" s="20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17"/>
      <c r="IH871" s="17"/>
    </row>
    <row r="872" spans="3:242"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20"/>
      <c r="HV872" s="20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17"/>
      <c r="IH872" s="17"/>
    </row>
    <row r="873" spans="3:242"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20"/>
      <c r="HV873" s="20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17"/>
      <c r="IH873" s="17"/>
    </row>
    <row r="874" spans="3:242"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20"/>
      <c r="HV874" s="20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17"/>
      <c r="IH874" s="17"/>
    </row>
    <row r="875" spans="3:242"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20"/>
      <c r="HV875" s="20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17"/>
      <c r="IH875" s="17"/>
    </row>
    <row r="876" spans="3:242"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20"/>
      <c r="HV876" s="20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17"/>
      <c r="IH876" s="17"/>
    </row>
    <row r="877" spans="3:242"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20"/>
      <c r="HV877" s="20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17"/>
      <c r="IH877" s="17"/>
    </row>
    <row r="878" spans="3:242"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20"/>
      <c r="HV878" s="20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17"/>
      <c r="IH878" s="17"/>
    </row>
    <row r="879" spans="3:242"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20"/>
      <c r="HV879" s="20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17"/>
      <c r="IH879" s="17"/>
    </row>
    <row r="880" spans="3:242"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20"/>
      <c r="HV880" s="20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17"/>
      <c r="IH880" s="17"/>
    </row>
    <row r="881" spans="3:242"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20"/>
      <c r="HV881" s="20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17"/>
      <c r="IH881" s="17"/>
    </row>
    <row r="882" spans="3:242"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20"/>
      <c r="HV882" s="20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17"/>
      <c r="IH882" s="17"/>
    </row>
    <row r="883" spans="3:242"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20"/>
      <c r="HV883" s="20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17"/>
      <c r="IH883" s="17"/>
    </row>
    <row r="884" spans="3:242"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20"/>
      <c r="HV884" s="20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17"/>
      <c r="IH884" s="17"/>
    </row>
    <row r="885" spans="3:242"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20"/>
      <c r="HV885" s="20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17"/>
      <c r="IH885" s="17"/>
    </row>
    <row r="886" spans="3:242"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20"/>
      <c r="HV886" s="20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17"/>
      <c r="IH886" s="17"/>
    </row>
    <row r="887" spans="3:242"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20"/>
      <c r="HV887" s="20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17"/>
      <c r="IH887" s="17"/>
    </row>
    <row r="888" spans="3:242"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20"/>
      <c r="HV888" s="20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17"/>
      <c r="IH888" s="17"/>
    </row>
    <row r="889" spans="3:242"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20"/>
      <c r="HV889" s="20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17"/>
      <c r="IH889" s="17"/>
    </row>
    <row r="890" spans="3:242"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20"/>
      <c r="HV890" s="20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17"/>
      <c r="IH890" s="17"/>
    </row>
    <row r="891" spans="3:242"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20"/>
      <c r="HV891" s="20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17"/>
      <c r="IH891" s="17"/>
    </row>
    <row r="892" spans="3:242"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20"/>
      <c r="HV892" s="20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17"/>
      <c r="IH892" s="17"/>
    </row>
    <row r="893" spans="3:242"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20"/>
      <c r="HV893" s="20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17"/>
      <c r="IH893" s="17"/>
    </row>
    <row r="894" spans="3:242"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20"/>
      <c r="HV894" s="20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17"/>
      <c r="IH894" s="17"/>
    </row>
    <row r="895" spans="3:242"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20"/>
      <c r="HV895" s="20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17"/>
      <c r="IH895" s="17"/>
    </row>
    <row r="896" spans="3:242"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20"/>
      <c r="HV896" s="20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17"/>
      <c r="IH896" s="17"/>
    </row>
    <row r="897" spans="3:242"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20"/>
      <c r="HV897" s="20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17"/>
      <c r="IH897" s="17"/>
    </row>
    <row r="898" spans="3:242"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20"/>
      <c r="HV898" s="20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17"/>
      <c r="IH898" s="17"/>
    </row>
    <row r="899" spans="3:242"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20"/>
      <c r="HV899" s="20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17"/>
      <c r="IH899" s="17"/>
    </row>
    <row r="900" spans="3:242"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20"/>
      <c r="HV900" s="20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17"/>
      <c r="IH900" s="17"/>
    </row>
    <row r="901" spans="3:242"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20"/>
      <c r="HV901" s="20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17"/>
      <c r="IH901" s="17"/>
    </row>
    <row r="902" spans="3:242"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20"/>
      <c r="HV902" s="20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17"/>
      <c r="IH902" s="17"/>
    </row>
    <row r="903" spans="3:242"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20"/>
      <c r="HV903" s="20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17"/>
      <c r="IH903" s="17"/>
    </row>
    <row r="904" spans="3:242"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20"/>
      <c r="HV904" s="20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17"/>
      <c r="IH904" s="17"/>
    </row>
    <row r="905" spans="3:242"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20"/>
      <c r="HV905" s="20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17"/>
      <c r="IH905" s="17"/>
    </row>
    <row r="906" spans="3:242"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20"/>
      <c r="HV906" s="20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17"/>
      <c r="IH906" s="17"/>
    </row>
    <row r="907" spans="3:242"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20"/>
      <c r="HV907" s="20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17"/>
      <c r="IH907" s="17"/>
    </row>
    <row r="908" spans="3:242"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20"/>
      <c r="HV908" s="20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17"/>
      <c r="IH908" s="17"/>
    </row>
    <row r="909" spans="3:242"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20"/>
      <c r="HV909" s="20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17"/>
      <c r="IH909" s="17"/>
    </row>
    <row r="910" spans="3:242"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20"/>
      <c r="HV910" s="20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17"/>
      <c r="IH910" s="17"/>
    </row>
    <row r="911" spans="3:242"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20"/>
      <c r="HV911" s="20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17"/>
      <c r="IH911" s="17"/>
    </row>
    <row r="912" spans="3:242"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20"/>
      <c r="HV912" s="20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17"/>
      <c r="IH912" s="17"/>
    </row>
    <row r="913" spans="3:242"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20"/>
      <c r="HV913" s="20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17"/>
      <c r="IH913" s="17"/>
    </row>
    <row r="914" spans="3:242"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20"/>
      <c r="HV914" s="20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17"/>
      <c r="IH914" s="17"/>
    </row>
    <row r="915" spans="3:242"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20"/>
      <c r="HV915" s="20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17"/>
      <c r="IH915" s="17"/>
    </row>
    <row r="916" spans="3:242"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20"/>
      <c r="HV916" s="20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17"/>
      <c r="IH916" s="17"/>
    </row>
    <row r="917" spans="3:242"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20"/>
      <c r="HV917" s="20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17"/>
      <c r="IH917" s="17"/>
    </row>
    <row r="918" spans="3:242"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20"/>
      <c r="HV918" s="20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17"/>
      <c r="IH918" s="17"/>
    </row>
    <row r="919" spans="3:242"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20"/>
      <c r="HV919" s="20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17"/>
      <c r="IH919" s="17"/>
    </row>
    <row r="920" spans="3:242"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20"/>
      <c r="HV920" s="20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17"/>
      <c r="IH920" s="17"/>
    </row>
    <row r="921" spans="3:242"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20"/>
      <c r="HV921" s="20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17"/>
      <c r="IH921" s="17"/>
    </row>
    <row r="922" spans="3:242"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20"/>
      <c r="HV922" s="20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17"/>
      <c r="IH922" s="17"/>
    </row>
    <row r="923" spans="3:242"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20"/>
      <c r="HV923" s="20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17"/>
      <c r="IH923" s="17"/>
    </row>
    <row r="924" spans="3:242"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20"/>
      <c r="HV924" s="20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17"/>
      <c r="IH924" s="17"/>
    </row>
    <row r="925" spans="3:242"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20"/>
      <c r="HV925" s="20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17"/>
      <c r="IH925" s="17"/>
    </row>
    <row r="926" spans="3:242"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20"/>
      <c r="HV926" s="20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17"/>
      <c r="IH926" s="17"/>
    </row>
    <row r="927" spans="3:242"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20"/>
      <c r="HV927" s="20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17"/>
      <c r="IH927" s="17"/>
    </row>
    <row r="928" spans="3:242"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20"/>
      <c r="HV928" s="20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17"/>
      <c r="IH928" s="17"/>
    </row>
    <row r="929" spans="3:242"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20"/>
      <c r="HV929" s="20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17"/>
      <c r="IH929" s="17"/>
    </row>
    <row r="930" spans="3:242"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20"/>
      <c r="HV930" s="20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17"/>
      <c r="IH930" s="17"/>
    </row>
    <row r="931" spans="3:242"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20"/>
      <c r="HV931" s="20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17"/>
      <c r="IH931" s="17"/>
    </row>
    <row r="932" spans="3:242"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20"/>
      <c r="HV932" s="20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17"/>
      <c r="IH932" s="17"/>
    </row>
    <row r="933" spans="3:242"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20"/>
      <c r="HV933" s="20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17"/>
      <c r="IH933" s="17"/>
    </row>
    <row r="934" spans="3:242"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20"/>
      <c r="HV934" s="20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17"/>
      <c r="IH934" s="17"/>
    </row>
    <row r="935" spans="3:242"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20"/>
      <c r="HV935" s="20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17"/>
      <c r="IH935" s="17"/>
    </row>
    <row r="936" spans="3:242"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20"/>
      <c r="HV936" s="20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17"/>
      <c r="IH936" s="17"/>
    </row>
    <row r="937" spans="3:242"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20"/>
      <c r="HV937" s="20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17"/>
      <c r="IH937" s="17"/>
    </row>
    <row r="938" spans="3:242"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20"/>
      <c r="HV938" s="20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17"/>
      <c r="IH938" s="17"/>
    </row>
    <row r="939" spans="3:242"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20"/>
      <c r="HV939" s="20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17"/>
      <c r="IH939" s="17"/>
    </row>
    <row r="940" spans="3:242"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20"/>
      <c r="HV940" s="20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17"/>
      <c r="IH940" s="17"/>
    </row>
    <row r="941" spans="3:242"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20"/>
      <c r="HV941" s="20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17"/>
      <c r="IH941" s="17"/>
    </row>
    <row r="942" spans="3:242"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20"/>
      <c r="HV942" s="20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17"/>
      <c r="IH942" s="17"/>
    </row>
    <row r="943" spans="3:242"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20"/>
      <c r="HV943" s="20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17"/>
      <c r="IH943" s="17"/>
    </row>
    <row r="944" spans="3:242"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20"/>
      <c r="HV944" s="20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17"/>
      <c r="IH944" s="17"/>
    </row>
    <row r="945" spans="3:242"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20"/>
      <c r="HV945" s="20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17"/>
      <c r="IH945" s="17"/>
    </row>
    <row r="946" spans="3:242"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20"/>
      <c r="HV946" s="20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17"/>
      <c r="IH946" s="17"/>
    </row>
    <row r="947" spans="3:242"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20"/>
      <c r="HV947" s="20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17"/>
      <c r="IH947" s="17"/>
    </row>
    <row r="948" spans="3:242"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20"/>
      <c r="HV948" s="20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17"/>
      <c r="IH948" s="17"/>
    </row>
    <row r="949" spans="3:242"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20"/>
      <c r="HV949" s="20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17"/>
      <c r="IH949" s="17"/>
    </row>
    <row r="950" spans="3:242"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20"/>
      <c r="HV950" s="20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17"/>
      <c r="IH950" s="17"/>
    </row>
    <row r="951" spans="3:242"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20"/>
      <c r="HV951" s="20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17"/>
      <c r="IH951" s="17"/>
    </row>
    <row r="952" spans="3:242"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20"/>
      <c r="HV952" s="20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17"/>
      <c r="IH952" s="17"/>
    </row>
    <row r="953" spans="3:242"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20"/>
      <c r="HV953" s="20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17"/>
      <c r="IH953" s="17"/>
    </row>
    <row r="954" spans="3:242"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20"/>
      <c r="HV954" s="20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17"/>
      <c r="IH954" s="17"/>
    </row>
    <row r="955" spans="3:242"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20"/>
      <c r="HV955" s="20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17"/>
      <c r="IH955" s="17"/>
    </row>
    <row r="956" spans="3:242"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20"/>
      <c r="HV956" s="20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17"/>
      <c r="IH956" s="17"/>
    </row>
    <row r="957" spans="3:242"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20"/>
      <c r="HV957" s="20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17"/>
      <c r="IH957" s="17"/>
    </row>
    <row r="958" spans="3:242"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20"/>
      <c r="HV958" s="20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17"/>
      <c r="IH958" s="17"/>
    </row>
    <row r="959" spans="3:242"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20"/>
      <c r="HV959" s="20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17"/>
      <c r="IH959" s="17"/>
    </row>
    <row r="960" spans="3:242"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20"/>
      <c r="HV960" s="20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17"/>
      <c r="IH960" s="17"/>
    </row>
    <row r="961" spans="3:242"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20"/>
      <c r="HV961" s="20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17"/>
      <c r="IH961" s="17"/>
    </row>
    <row r="962" spans="3:242"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20"/>
      <c r="HV962" s="20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17"/>
      <c r="IH962" s="17"/>
    </row>
    <row r="963" spans="3:242"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20"/>
      <c r="HV963" s="20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17"/>
      <c r="IH963" s="17"/>
    </row>
    <row r="964" spans="3:242"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20"/>
      <c r="HV964" s="20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17"/>
      <c r="IH964" s="17"/>
    </row>
    <row r="965" spans="3:242"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20"/>
      <c r="HV965" s="20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17"/>
      <c r="IH965" s="17"/>
    </row>
    <row r="966" spans="3:242"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20"/>
      <c r="HV966" s="20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17"/>
      <c r="IH966" s="17"/>
    </row>
    <row r="967" spans="3:242"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20"/>
      <c r="HV967" s="20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17"/>
      <c r="IH967" s="17"/>
    </row>
    <row r="968" spans="3:242"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20"/>
      <c r="HV968" s="20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17"/>
      <c r="IH968" s="17"/>
    </row>
    <row r="969" spans="3:242"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20"/>
      <c r="HV969" s="20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17"/>
      <c r="IH969" s="17"/>
    </row>
    <row r="970" spans="3:242"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20"/>
      <c r="HV970" s="20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17"/>
      <c r="IH970" s="17"/>
    </row>
    <row r="971" spans="3:242"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20"/>
      <c r="HV971" s="20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17"/>
      <c r="IH971" s="17"/>
    </row>
    <row r="972" spans="3:242"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20"/>
      <c r="HV972" s="20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17"/>
      <c r="IH972" s="17"/>
    </row>
    <row r="973" spans="3:242"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20"/>
      <c r="HV973" s="20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17"/>
      <c r="IH973" s="17"/>
    </row>
    <row r="974" spans="3:242"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20"/>
      <c r="HV974" s="20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17"/>
      <c r="IH974" s="17"/>
    </row>
    <row r="975" spans="3:242"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20"/>
      <c r="HV975" s="20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17"/>
      <c r="IH975" s="17"/>
    </row>
    <row r="976" spans="3:242"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20"/>
      <c r="HV976" s="20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17"/>
      <c r="IH976" s="17"/>
    </row>
    <row r="977" spans="3:242"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20"/>
      <c r="HV977" s="20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17"/>
      <c r="IH977" s="17"/>
    </row>
    <row r="978" spans="3:242"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20"/>
      <c r="HV978" s="20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17"/>
      <c r="IH978" s="17"/>
    </row>
    <row r="979" spans="3:242"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20"/>
      <c r="HV979" s="20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17"/>
      <c r="IH979" s="17"/>
    </row>
    <row r="980" spans="3:242"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20"/>
      <c r="HV980" s="20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17"/>
      <c r="IH980" s="17"/>
    </row>
    <row r="981" spans="3:242"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20"/>
      <c r="HV981" s="20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17"/>
      <c r="IH981" s="17"/>
    </row>
    <row r="982" spans="3:242"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20"/>
      <c r="HV982" s="20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17"/>
      <c r="IH982" s="17"/>
    </row>
    <row r="983" spans="3:242"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20"/>
      <c r="HV983" s="20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17"/>
      <c r="IH983" s="17"/>
    </row>
    <row r="984" spans="3:242"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20"/>
      <c r="HV984" s="20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17"/>
      <c r="IH984" s="17"/>
    </row>
    <row r="985" spans="3:242"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20"/>
      <c r="HV985" s="20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17"/>
      <c r="IH985" s="17"/>
    </row>
    <row r="986" spans="3:242"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20"/>
      <c r="HV986" s="20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17"/>
      <c r="IH986" s="17"/>
    </row>
    <row r="987" spans="3:242"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20"/>
      <c r="HV987" s="20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17"/>
      <c r="IH987" s="17"/>
    </row>
    <row r="988" spans="3:242"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20"/>
      <c r="HV988" s="20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17"/>
      <c r="IH988" s="17"/>
    </row>
    <row r="989" spans="3:242"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20"/>
      <c r="HV989" s="20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17"/>
      <c r="IH989" s="17"/>
    </row>
    <row r="990" spans="3:242"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20"/>
      <c r="HV990" s="20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17"/>
      <c r="IH990" s="17"/>
    </row>
    <row r="991" spans="3:242"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20"/>
      <c r="HV991" s="20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17"/>
      <c r="IH991" s="17"/>
    </row>
    <row r="992" spans="3:242"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20"/>
      <c r="HV992" s="20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17"/>
      <c r="IH992" s="17"/>
    </row>
    <row r="993" spans="3:242"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20"/>
      <c r="HV993" s="20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17"/>
      <c r="IH993" s="17"/>
    </row>
    <row r="994" spans="3:242"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20"/>
      <c r="HV994" s="20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17"/>
      <c r="IH994" s="17"/>
    </row>
    <row r="995" spans="3:242"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20"/>
      <c r="HV995" s="20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17"/>
      <c r="IH995" s="17"/>
    </row>
    <row r="996" spans="3:242"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20"/>
      <c r="HV996" s="20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17"/>
      <c r="IH996" s="17"/>
    </row>
    <row r="997" spans="3:242"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20"/>
      <c r="HV997" s="20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17"/>
      <c r="IH997" s="17"/>
    </row>
    <row r="998" spans="3:242"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20"/>
      <c r="HV998" s="20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17"/>
      <c r="IH998" s="17"/>
    </row>
    <row r="999" spans="3:242"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20"/>
      <c r="HV999" s="20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17"/>
      <c r="IH999" s="17"/>
    </row>
    <row r="1000" spans="3:242"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20"/>
      <c r="HV1000" s="20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17"/>
      <c r="IH1000" s="17"/>
    </row>
    <row r="1001" spans="3:242"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20"/>
      <c r="HV1001" s="20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17"/>
      <c r="IH1001" s="17"/>
    </row>
    <row r="1002" spans="3:242"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20"/>
      <c r="HV1002" s="20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17"/>
      <c r="IH1002" s="17"/>
    </row>
    <row r="1003" spans="3:242"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20"/>
      <c r="HV1003" s="20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17"/>
      <c r="IH1003" s="17"/>
    </row>
    <row r="1004" spans="3:242"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20"/>
      <c r="HV1004" s="20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17"/>
      <c r="IH1004" s="17"/>
    </row>
    <row r="1005" spans="3:242"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20"/>
      <c r="HV1005" s="20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17"/>
      <c r="IH1005" s="17"/>
    </row>
    <row r="1006" spans="3:242"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20"/>
      <c r="HV1006" s="20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17"/>
      <c r="IH1006" s="17"/>
    </row>
    <row r="1007" spans="3:242"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20"/>
      <c r="HV1007" s="20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17"/>
      <c r="IH1007" s="17"/>
    </row>
    <row r="1008" spans="3:242"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20"/>
      <c r="HV1008" s="20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17"/>
      <c r="IH1008" s="17"/>
    </row>
    <row r="1009" spans="3:242"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20"/>
      <c r="HV1009" s="20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17"/>
      <c r="IH1009" s="17"/>
    </row>
    <row r="1010" spans="3:242"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20"/>
      <c r="HV1010" s="20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17"/>
      <c r="IH1010" s="17"/>
    </row>
    <row r="1011" spans="3:242"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20"/>
      <c r="HV1011" s="20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17"/>
      <c r="IH1011" s="17"/>
    </row>
    <row r="1012" spans="3:242"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20"/>
      <c r="HV1012" s="20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17"/>
      <c r="IH1012" s="17"/>
    </row>
    <row r="1013" spans="3:242"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20"/>
      <c r="HV1013" s="20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17"/>
      <c r="IH1013" s="17"/>
    </row>
    <row r="1014" spans="3:242"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20"/>
      <c r="HV1014" s="20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17"/>
      <c r="IH1014" s="17"/>
    </row>
    <row r="1015" spans="3:242"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20"/>
      <c r="HV1015" s="20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17"/>
      <c r="IH1015" s="17"/>
    </row>
    <row r="1016" spans="3:242"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20"/>
      <c r="HV1016" s="20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17"/>
      <c r="IH1016" s="17"/>
    </row>
    <row r="1017" spans="3:242"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20"/>
      <c r="HV1017" s="20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17"/>
      <c r="IH1017" s="17"/>
    </row>
    <row r="1018" spans="3:242"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20"/>
      <c r="HV1018" s="20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17"/>
      <c r="IH1018" s="17"/>
    </row>
    <row r="1019" spans="3:242"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20"/>
      <c r="HV1019" s="20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17"/>
      <c r="IH1019" s="17"/>
    </row>
    <row r="1020" spans="3:242"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20"/>
      <c r="HV1020" s="20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17"/>
      <c r="IH1020" s="17"/>
    </row>
    <row r="1021" spans="3:242"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20"/>
      <c r="HV1021" s="20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17"/>
      <c r="IH1021" s="17"/>
    </row>
    <row r="1022" spans="3:242"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20"/>
      <c r="HV1022" s="20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17"/>
      <c r="IH1022" s="17"/>
    </row>
    <row r="1023" spans="3:242"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20"/>
      <c r="HV1023" s="20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17"/>
      <c r="IH1023" s="17"/>
    </row>
    <row r="1024" spans="3:242"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20"/>
      <c r="HV1024" s="20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17"/>
      <c r="IH1024" s="17"/>
    </row>
    <row r="1025" spans="3:242"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20"/>
      <c r="HV1025" s="20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17"/>
      <c r="IH1025" s="17"/>
    </row>
    <row r="1026" spans="3:242"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20"/>
      <c r="HV1026" s="20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17"/>
      <c r="IH1026" s="17"/>
    </row>
    <row r="1027" spans="3:242"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20"/>
      <c r="HV1027" s="20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17"/>
      <c r="IH1027" s="17"/>
    </row>
    <row r="1028" spans="3:242"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20"/>
      <c r="HV1028" s="20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17"/>
      <c r="IH1028" s="17"/>
    </row>
    <row r="1029" spans="3:242"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20"/>
      <c r="HV1029" s="20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17"/>
      <c r="IH1029" s="17"/>
    </row>
    <row r="1030" spans="3:242"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20"/>
      <c r="HV1030" s="20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17"/>
      <c r="IH1030" s="17"/>
    </row>
    <row r="1031" spans="3:242"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20"/>
      <c r="HV1031" s="20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17"/>
      <c r="IH1031" s="17"/>
    </row>
    <row r="1032" spans="3:242"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20"/>
      <c r="HV1032" s="20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17"/>
      <c r="IH1032" s="17"/>
    </row>
    <row r="1033" spans="3:242"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20"/>
      <c r="HV1033" s="20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17"/>
      <c r="IH1033" s="17"/>
    </row>
    <row r="1034" spans="3:242"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20"/>
      <c r="HV1034" s="20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17"/>
      <c r="IH1034" s="17"/>
    </row>
    <row r="1035" spans="3:242"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20"/>
      <c r="HV1035" s="20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17"/>
      <c r="IH1035" s="17"/>
    </row>
    <row r="1036" spans="3:242"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20"/>
      <c r="HV1036" s="20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17"/>
      <c r="IH1036" s="17"/>
    </row>
    <row r="1037" spans="3:242"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20"/>
      <c r="HV1037" s="20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17"/>
      <c r="IH1037" s="17"/>
    </row>
    <row r="1038" spans="3:242"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20"/>
      <c r="HV1038" s="20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17"/>
      <c r="IH1038" s="17"/>
    </row>
    <row r="1039" spans="3:242"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20"/>
      <c r="HV1039" s="20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17"/>
      <c r="IH1039" s="17"/>
    </row>
    <row r="1040" spans="3:242"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20"/>
      <c r="HV1040" s="20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17"/>
      <c r="IH1040" s="17"/>
    </row>
    <row r="1041" spans="3:242"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20"/>
      <c r="HV1041" s="20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17"/>
      <c r="IH1041" s="17"/>
    </row>
    <row r="1042" spans="3:242"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20"/>
      <c r="HV1042" s="20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17"/>
      <c r="IH1042" s="17"/>
    </row>
    <row r="1043" spans="3:242"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20"/>
      <c r="HV1043" s="20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17"/>
      <c r="IH1043" s="17"/>
    </row>
    <row r="1044" spans="3:242"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20"/>
      <c r="HV1044" s="20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17"/>
      <c r="IH1044" s="17"/>
    </row>
    <row r="1045" spans="3:242"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20"/>
      <c r="HV1045" s="20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17"/>
      <c r="IH1045" s="17"/>
    </row>
    <row r="1046" spans="3:242"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20"/>
      <c r="HV1046" s="20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17"/>
      <c r="IH1046" s="17"/>
    </row>
    <row r="1047" spans="3:242"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20"/>
      <c r="HV1047" s="20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17"/>
      <c r="IH1047" s="17"/>
    </row>
    <row r="1048" spans="3:242"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20"/>
      <c r="HV1048" s="20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17"/>
      <c r="IH1048" s="17"/>
    </row>
    <row r="1049" spans="3:242"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20"/>
      <c r="HV1049" s="20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17"/>
      <c r="IH1049" s="17"/>
    </row>
    <row r="1050" spans="3:242"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20"/>
      <c r="HV1050" s="20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17"/>
      <c r="IH1050" s="17"/>
    </row>
    <row r="1051" spans="3:242"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20"/>
      <c r="HV1051" s="20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17"/>
      <c r="IH1051" s="17"/>
    </row>
    <row r="1052" spans="3:242"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20"/>
      <c r="HV1052" s="20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17"/>
      <c r="IH1052" s="17"/>
    </row>
    <row r="1053" spans="3:242"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20"/>
      <c r="HV1053" s="20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  <c r="IG1053" s="17"/>
      <c r="IH1053" s="17"/>
    </row>
    <row r="1054" spans="3:242"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20"/>
      <c r="HV1054" s="20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  <c r="IG1054" s="17"/>
      <c r="IH1054" s="17"/>
    </row>
    <row r="1055" spans="3:242"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20"/>
      <c r="HV1055" s="20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17"/>
      <c r="IH1055" s="17"/>
    </row>
    <row r="1056" spans="3:242"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20"/>
      <c r="HV1056" s="20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17"/>
      <c r="IH1056" s="17"/>
    </row>
    <row r="1057" spans="3:242"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20"/>
      <c r="HV1057" s="20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17"/>
      <c r="IH1057" s="17"/>
    </row>
    <row r="1058" spans="3:242"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20"/>
      <c r="HV1058" s="20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17"/>
      <c r="IH1058" s="17"/>
    </row>
    <row r="1059" spans="3:242"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20"/>
      <c r="HV1059" s="20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  <c r="IG1059" s="17"/>
      <c r="IH1059" s="17"/>
    </row>
    <row r="1060" spans="3:242"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20"/>
      <c r="HV1060" s="20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  <c r="IG1060" s="17"/>
      <c r="IH1060" s="17"/>
    </row>
    <row r="1061" spans="3:242"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20"/>
      <c r="HV1061" s="20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  <c r="IG1061" s="17"/>
      <c r="IH1061" s="17"/>
    </row>
    <row r="1062" spans="3:242"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20"/>
      <c r="HV1062" s="20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  <c r="IG1062" s="17"/>
      <c r="IH1062" s="17"/>
    </row>
    <row r="1063" spans="3:242"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20"/>
      <c r="HV1063" s="20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  <c r="IG1063" s="17"/>
      <c r="IH1063" s="17"/>
    </row>
    <row r="1064" spans="3:242"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20"/>
      <c r="HV1064" s="20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  <c r="IG1064" s="17"/>
      <c r="IH1064" s="17"/>
    </row>
    <row r="1065" spans="3:242"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20"/>
      <c r="HV1065" s="20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  <c r="IG1065" s="17"/>
      <c r="IH1065" s="17"/>
    </row>
    <row r="1066" spans="3:242"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20"/>
      <c r="HV1066" s="20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17"/>
      <c r="IH1066" s="17"/>
    </row>
    <row r="1067" spans="3:242"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20"/>
      <c r="HV1067" s="20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17"/>
      <c r="IH1067" s="17"/>
    </row>
    <row r="1068" spans="3:242"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20"/>
      <c r="HV1068" s="20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17"/>
      <c r="IH1068" s="17"/>
    </row>
    <row r="1069" spans="3:242"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20"/>
      <c r="HV1069" s="20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17"/>
      <c r="IH1069" s="17"/>
    </row>
    <row r="1070" spans="3:242"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20"/>
      <c r="HV1070" s="20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  <c r="IG1070" s="17"/>
      <c r="IH1070" s="17"/>
    </row>
    <row r="1071" spans="3:242"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20"/>
      <c r="HV1071" s="20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  <c r="IG1071" s="17"/>
      <c r="IH1071" s="17"/>
    </row>
    <row r="1072" spans="3:242"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20"/>
      <c r="HV1072" s="20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  <c r="IG1072" s="17"/>
      <c r="IH1072" s="17"/>
    </row>
    <row r="1073" spans="3:242"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20"/>
      <c r="HV1073" s="20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  <c r="IG1073" s="17"/>
      <c r="IH1073" s="17"/>
    </row>
    <row r="1074" spans="3:242"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20"/>
      <c r="HV1074" s="20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  <c r="IG1074" s="17"/>
      <c r="IH1074" s="17"/>
    </row>
    <row r="1075" spans="3:242"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20"/>
      <c r="HV1075" s="20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  <c r="IG1075" s="17"/>
      <c r="IH1075" s="17"/>
    </row>
    <row r="1076" spans="3:242"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20"/>
      <c r="HV1076" s="20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  <c r="IG1076" s="17"/>
      <c r="IH1076" s="17"/>
    </row>
    <row r="1077" spans="3:242"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20"/>
      <c r="HV1077" s="20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17"/>
      <c r="IH1077" s="17"/>
    </row>
    <row r="1078" spans="3:242"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20"/>
      <c r="HV1078" s="20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17"/>
      <c r="IH1078" s="17"/>
    </row>
    <row r="1079" spans="3:242"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20"/>
      <c r="HV1079" s="20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17"/>
      <c r="IH1079" s="17"/>
    </row>
    <row r="1080" spans="3:242"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20"/>
      <c r="HV1080" s="20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17"/>
      <c r="IH1080" s="17"/>
    </row>
    <row r="1081" spans="3:242"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20"/>
      <c r="HV1081" s="20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  <c r="IG1081" s="17"/>
      <c r="IH1081" s="17"/>
    </row>
    <row r="1082" spans="3:242"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20"/>
      <c r="HV1082" s="20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  <c r="IG1082" s="17"/>
      <c r="IH1082" s="17"/>
    </row>
    <row r="1083" spans="3:242"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20"/>
      <c r="HV1083" s="20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  <c r="IG1083" s="17"/>
      <c r="IH1083" s="17"/>
    </row>
    <row r="1084" spans="3:242"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20"/>
      <c r="HV1084" s="20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  <c r="IG1084" s="17"/>
      <c r="IH1084" s="17"/>
    </row>
    <row r="1085" spans="3:242"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20"/>
      <c r="HV1085" s="20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  <c r="IG1085" s="17"/>
      <c r="IH1085" s="17"/>
    </row>
    <row r="1086" spans="3:242"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20"/>
      <c r="HV1086" s="20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  <c r="IG1086" s="17"/>
      <c r="IH1086" s="17"/>
    </row>
    <row r="1087" spans="3:242"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20"/>
      <c r="HV1087" s="20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  <c r="IG1087" s="17"/>
      <c r="IH1087" s="17"/>
    </row>
    <row r="1088" spans="3:242"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20"/>
      <c r="HV1088" s="20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17"/>
      <c r="IH1088" s="17"/>
    </row>
    <row r="1089" spans="3:242"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20"/>
      <c r="HV1089" s="20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17"/>
      <c r="IH1089" s="17"/>
    </row>
    <row r="1090" spans="3:242"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20"/>
      <c r="HV1090" s="20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17"/>
      <c r="IH1090" s="17"/>
    </row>
    <row r="1091" spans="3:242"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20"/>
      <c r="HV1091" s="20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17"/>
      <c r="IH1091" s="17"/>
    </row>
    <row r="1092" spans="3:242"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20"/>
      <c r="HV1092" s="20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  <c r="IG1092" s="17"/>
      <c r="IH1092" s="17"/>
    </row>
    <row r="1093" spans="3:242"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20"/>
      <c r="HV1093" s="20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  <c r="IG1093" s="17"/>
      <c r="IH1093" s="17"/>
    </row>
    <row r="1094" spans="3:242"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20"/>
      <c r="HV1094" s="20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  <c r="IG1094" s="17"/>
      <c r="IH1094" s="17"/>
    </row>
    <row r="1095" spans="3:242"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20"/>
      <c r="HV1095" s="20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  <c r="IG1095" s="17"/>
      <c r="IH1095" s="17"/>
    </row>
    <row r="1096" spans="3:242"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20"/>
      <c r="HV1096" s="20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  <c r="IG1096" s="17"/>
      <c r="IH1096" s="17"/>
    </row>
    <row r="1097" spans="3:242"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20"/>
      <c r="HV1097" s="20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  <c r="IG1097" s="17"/>
      <c r="IH1097" s="17"/>
    </row>
    <row r="1098" spans="3:242"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20"/>
      <c r="HV1098" s="20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  <c r="IG1098" s="17"/>
      <c r="IH1098" s="17"/>
    </row>
    <row r="1099" spans="3:242"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20"/>
      <c r="HV1099" s="20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17"/>
      <c r="IH1099" s="17"/>
    </row>
    <row r="1100" spans="3:242"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20"/>
      <c r="HV1100" s="20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17"/>
      <c r="IH1100" s="17"/>
    </row>
    <row r="1101" spans="3:242"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20"/>
      <c r="HV1101" s="20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17"/>
      <c r="IH1101" s="17"/>
    </row>
    <row r="1102" spans="3:242"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20"/>
      <c r="HV1102" s="20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17"/>
      <c r="IH1102" s="17"/>
    </row>
    <row r="1103" spans="3:242"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20"/>
      <c r="HV1103" s="20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  <c r="IG1103" s="17"/>
      <c r="IH1103" s="17"/>
    </row>
    <row r="1104" spans="3:242"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20"/>
      <c r="HV1104" s="20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  <c r="IG1104" s="17"/>
      <c r="IH1104" s="17"/>
    </row>
    <row r="1105" spans="3:242"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20"/>
      <c r="HV1105" s="20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  <c r="IG1105" s="17"/>
      <c r="IH1105" s="17"/>
    </row>
    <row r="1106" spans="3:242"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20"/>
      <c r="HV1106" s="20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  <c r="IG1106" s="17"/>
      <c r="IH1106" s="17"/>
    </row>
    <row r="1107" spans="3:242"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20"/>
      <c r="HV1107" s="20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  <c r="IG1107" s="17"/>
      <c r="IH1107" s="17"/>
    </row>
    <row r="1108" spans="3:242"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20"/>
      <c r="HV1108" s="20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  <c r="IG1108" s="17"/>
      <c r="IH1108" s="17"/>
    </row>
    <row r="1109" spans="3:242"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20"/>
      <c r="HV1109" s="20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  <c r="IG1109" s="17"/>
      <c r="IH1109" s="17"/>
    </row>
    <row r="1110" spans="3:242"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20"/>
      <c r="HV1110" s="20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17"/>
      <c r="IH1110" s="17"/>
    </row>
    <row r="1111" spans="3:242"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20"/>
      <c r="HV1111" s="20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17"/>
      <c r="IH1111" s="17"/>
    </row>
    <row r="1112" spans="3:242"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20"/>
      <c r="HV1112" s="20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17"/>
      <c r="IH1112" s="17"/>
    </row>
    <row r="1113" spans="3:242"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20"/>
      <c r="HV1113" s="20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17"/>
      <c r="IH1113" s="17"/>
    </row>
    <row r="1114" spans="3:242"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20"/>
      <c r="HV1114" s="20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  <c r="IG1114" s="17"/>
      <c r="IH1114" s="17"/>
    </row>
    <row r="1115" spans="3:242"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20"/>
      <c r="HV1115" s="20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  <c r="IG1115" s="17"/>
      <c r="IH1115" s="17"/>
    </row>
    <row r="1116" spans="3:242"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20"/>
      <c r="HV1116" s="20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  <c r="IG1116" s="17"/>
      <c r="IH1116" s="17"/>
    </row>
    <row r="1117" spans="3:242"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20"/>
      <c r="HV1117" s="20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  <c r="IG1117" s="17"/>
      <c r="IH1117" s="17"/>
    </row>
    <row r="1118" spans="3:242"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20"/>
      <c r="HV1118" s="20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  <c r="IG1118" s="17"/>
      <c r="IH1118" s="17"/>
    </row>
    <row r="1119" spans="3:242"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20"/>
      <c r="HV1119" s="20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  <c r="IG1119" s="17"/>
      <c r="IH1119" s="17"/>
    </row>
    <row r="1120" spans="3:242"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20"/>
      <c r="HV1120" s="20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  <c r="IG1120" s="17"/>
      <c r="IH1120" s="17"/>
    </row>
    <row r="1121" spans="3:242"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20"/>
      <c r="HV1121" s="20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17"/>
      <c r="IH1121" s="17"/>
    </row>
    <row r="1122" spans="3:242"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20"/>
      <c r="HV1122" s="20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17"/>
      <c r="IH1122" s="17"/>
    </row>
    <row r="1123" spans="3:242"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20"/>
      <c r="HV1123" s="20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17"/>
      <c r="IH1123" s="17"/>
    </row>
    <row r="1124" spans="3:242"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20"/>
      <c r="HV1124" s="20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17"/>
      <c r="IH1124" s="17"/>
    </row>
    <row r="1125" spans="3:242"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20"/>
      <c r="HV1125" s="20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  <c r="IG1125" s="17"/>
      <c r="IH1125" s="17"/>
    </row>
    <row r="1126" spans="3:242"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20"/>
      <c r="HV1126" s="20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  <c r="IG1126" s="17"/>
      <c r="IH1126" s="17"/>
    </row>
    <row r="1127" spans="3:242"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20"/>
      <c r="HV1127" s="20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  <c r="IG1127" s="17"/>
      <c r="IH1127" s="17"/>
    </row>
    <row r="1128" spans="3:242"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20"/>
      <c r="HV1128" s="20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  <c r="IG1128" s="17"/>
      <c r="IH1128" s="17"/>
    </row>
    <row r="1129" spans="3:242"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20"/>
      <c r="HV1129" s="20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  <c r="IG1129" s="17"/>
      <c r="IH1129" s="17"/>
    </row>
    <row r="1130" spans="3:242"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20"/>
      <c r="HV1130" s="20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  <c r="IG1130" s="17"/>
      <c r="IH1130" s="17"/>
    </row>
    <row r="1131" spans="3:242"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20"/>
      <c r="HV1131" s="20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  <c r="IG1131" s="17"/>
      <c r="IH1131" s="17"/>
    </row>
    <row r="1132" spans="3:242"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20"/>
      <c r="HV1132" s="20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17"/>
      <c r="IH1132" s="17"/>
    </row>
    <row r="1133" spans="3:242"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20"/>
      <c r="HV1133" s="20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17"/>
      <c r="IH1133" s="17"/>
    </row>
    <row r="1134" spans="3:242"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20"/>
      <c r="HV1134" s="20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17"/>
      <c r="IH1134" s="17"/>
    </row>
    <row r="1135" spans="3:242"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20"/>
      <c r="HV1135" s="20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17"/>
      <c r="IH1135" s="17"/>
    </row>
    <row r="1136" spans="3:242"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20"/>
      <c r="HV1136" s="20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  <c r="IG1136" s="17"/>
      <c r="IH1136" s="17"/>
    </row>
    <row r="1137" spans="3:242"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20"/>
      <c r="HV1137" s="20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  <c r="IG1137" s="17"/>
      <c r="IH1137" s="17"/>
    </row>
    <row r="1138" spans="3:242"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20"/>
      <c r="HV1138" s="20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  <c r="IG1138" s="17"/>
      <c r="IH1138" s="17"/>
    </row>
    <row r="1139" spans="3:242"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20"/>
      <c r="HV1139" s="20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  <c r="IG1139" s="17"/>
      <c r="IH1139" s="17"/>
    </row>
    <row r="1140" spans="3:242"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20"/>
      <c r="HV1140" s="20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  <c r="IG1140" s="17"/>
      <c r="IH1140" s="17"/>
    </row>
    <row r="1141" spans="3:242"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20"/>
      <c r="HV1141" s="20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  <c r="IG1141" s="17"/>
      <c r="IH1141" s="17"/>
    </row>
    <row r="1142" spans="3:242"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20"/>
      <c r="HV1142" s="20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  <c r="IG1142" s="17"/>
      <c r="IH1142" s="17"/>
    </row>
    <row r="1143" spans="3:242"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20"/>
      <c r="HV1143" s="20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17"/>
      <c r="IH1143" s="17"/>
    </row>
    <row r="1144" spans="3:242"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20"/>
      <c r="HV1144" s="20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17"/>
      <c r="IH1144" s="17"/>
    </row>
    <row r="1145" spans="3:242"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20"/>
      <c r="HV1145" s="20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17"/>
      <c r="IH1145" s="17"/>
    </row>
    <row r="1146" spans="3:242"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20"/>
      <c r="HV1146" s="20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17"/>
      <c r="IH1146" s="17"/>
    </row>
    <row r="1147" spans="3:242"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20"/>
      <c r="HV1147" s="20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  <c r="IG1147" s="17"/>
      <c r="IH1147" s="17"/>
    </row>
    <row r="1148" spans="3:242"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20"/>
      <c r="HV1148" s="20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  <c r="IG1148" s="17"/>
      <c r="IH1148" s="17"/>
    </row>
    <row r="1149" spans="3:242"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20"/>
      <c r="HV1149" s="20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  <c r="IG1149" s="17"/>
      <c r="IH1149" s="17"/>
    </row>
    <row r="1150" spans="3:242"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20"/>
      <c r="HV1150" s="20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  <c r="IG1150" s="17"/>
      <c r="IH1150" s="17"/>
    </row>
    <row r="1151" spans="3:242"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20"/>
      <c r="HV1151" s="20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  <c r="IG1151" s="17"/>
      <c r="IH1151" s="17"/>
    </row>
    <row r="1152" spans="3:242"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20"/>
      <c r="HV1152" s="20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  <c r="IG1152" s="17"/>
      <c r="IH1152" s="17"/>
    </row>
    <row r="1153" spans="3:242"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20"/>
      <c r="HV1153" s="20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  <c r="IG1153" s="17"/>
      <c r="IH1153" s="17"/>
    </row>
    <row r="1154" spans="3:242"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20"/>
      <c r="HV1154" s="20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17"/>
      <c r="IH1154" s="17"/>
    </row>
    <row r="1155" spans="3:242"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20"/>
      <c r="HV1155" s="20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17"/>
      <c r="IH1155" s="17"/>
    </row>
    <row r="1156" spans="3:242"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20"/>
      <c r="HV1156" s="20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17"/>
      <c r="IH1156" s="17"/>
    </row>
    <row r="1157" spans="3:242"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20"/>
      <c r="HV1157" s="20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17"/>
      <c r="IH1157" s="17"/>
    </row>
    <row r="1158" spans="3:242"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20"/>
      <c r="HV1158" s="20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  <c r="IG1158" s="17"/>
      <c r="IH1158" s="17"/>
    </row>
    <row r="1159" spans="3:242"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20"/>
      <c r="HV1159" s="20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  <c r="IG1159" s="17"/>
      <c r="IH1159" s="17"/>
    </row>
    <row r="1160" spans="3:242"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20"/>
      <c r="HV1160" s="20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  <c r="IG1160" s="17"/>
      <c r="IH1160" s="17"/>
    </row>
    <row r="1161" spans="3:242"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20"/>
      <c r="HV1161" s="20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  <c r="IG1161" s="17"/>
      <c r="IH1161" s="17"/>
    </row>
    <row r="1162" spans="3:242"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20"/>
      <c r="HV1162" s="20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  <c r="IG1162" s="17"/>
      <c r="IH1162" s="17"/>
    </row>
    <row r="1163" spans="3:242"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20"/>
      <c r="HV1163" s="20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  <c r="IG1163" s="17"/>
      <c r="IH1163" s="17"/>
    </row>
    <row r="1164" spans="3:242"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20"/>
      <c r="HV1164" s="20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  <c r="IG1164" s="17"/>
      <c r="IH1164" s="17"/>
    </row>
    <row r="1165" spans="3:242"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20"/>
      <c r="HV1165" s="20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17"/>
      <c r="IH1165" s="17"/>
    </row>
    <row r="1166" spans="3:242"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20"/>
      <c r="HV1166" s="20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17"/>
      <c r="IH1166" s="17"/>
    </row>
    <row r="1167" spans="3:242"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20"/>
      <c r="HV1167" s="20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17"/>
      <c r="IH1167" s="17"/>
    </row>
    <row r="1168" spans="3:242"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20"/>
      <c r="HV1168" s="20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17"/>
      <c r="IH1168" s="17"/>
    </row>
    <row r="1169" spans="3:242"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20"/>
      <c r="HV1169" s="20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  <c r="IG1169" s="17"/>
      <c r="IH1169" s="17"/>
    </row>
    <row r="1170" spans="3:242"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20"/>
      <c r="HV1170" s="20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  <c r="IG1170" s="17"/>
      <c r="IH1170" s="17"/>
    </row>
    <row r="1171" spans="3:242"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20"/>
      <c r="HV1171" s="20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  <c r="IG1171" s="17"/>
      <c r="IH1171" s="17"/>
    </row>
    <row r="1172" spans="3:242"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20"/>
      <c r="HV1172" s="20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  <c r="IG1172" s="17"/>
      <c r="IH1172" s="17"/>
    </row>
    <row r="1173" spans="3:242"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20"/>
      <c r="HV1173" s="20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  <c r="IG1173" s="17"/>
      <c r="IH1173" s="17"/>
    </row>
    <row r="1174" spans="3:242"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20"/>
      <c r="HV1174" s="20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  <c r="IG1174" s="17"/>
      <c r="IH1174" s="17"/>
    </row>
    <row r="1175" spans="3:242"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20"/>
      <c r="HV1175" s="20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  <c r="IG1175" s="17"/>
      <c r="IH1175" s="17"/>
    </row>
    <row r="1176" spans="3:242"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20"/>
      <c r="HV1176" s="20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17"/>
      <c r="IH1176" s="17"/>
    </row>
    <row r="1177" spans="3:242"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20"/>
      <c r="HV1177" s="20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17"/>
      <c r="IH1177" s="17"/>
    </row>
    <row r="1178" spans="3:242"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20"/>
      <c r="HV1178" s="20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17"/>
      <c r="IH1178" s="17"/>
    </row>
    <row r="1179" spans="3:242"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20"/>
      <c r="HV1179" s="20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17"/>
      <c r="IH1179" s="17"/>
    </row>
    <row r="1180" spans="3:242"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20"/>
      <c r="HV1180" s="20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  <c r="IG1180" s="17"/>
      <c r="IH1180" s="17"/>
    </row>
    <row r="1181" spans="3:242"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20"/>
      <c r="HV1181" s="20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  <c r="IG1181" s="17"/>
      <c r="IH1181" s="17"/>
    </row>
    <row r="1182" spans="3:242"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20"/>
      <c r="HV1182" s="20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  <c r="IG1182" s="17"/>
      <c r="IH1182" s="17"/>
    </row>
    <row r="1183" spans="3:242"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20"/>
      <c r="HV1183" s="20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  <c r="IG1183" s="17"/>
      <c r="IH1183" s="17"/>
    </row>
    <row r="1184" spans="3:242"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20"/>
      <c r="HV1184" s="20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  <c r="IG1184" s="17"/>
      <c r="IH1184" s="17"/>
    </row>
    <row r="1185" spans="3:242"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20"/>
      <c r="HV1185" s="20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  <c r="IG1185" s="17"/>
      <c r="IH1185" s="17"/>
    </row>
    <row r="1186" spans="3:242"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20"/>
      <c r="HV1186" s="20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  <c r="IG1186" s="17"/>
      <c r="IH1186" s="17"/>
    </row>
    <row r="1187" spans="3:242"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20"/>
      <c r="HV1187" s="20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17"/>
      <c r="IH1187" s="17"/>
    </row>
    <row r="1188" spans="3:242"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20"/>
      <c r="HV1188" s="20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17"/>
      <c r="IH1188" s="17"/>
    </row>
    <row r="1189" spans="3:242"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20"/>
      <c r="HV1189" s="20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17"/>
      <c r="IH1189" s="17"/>
    </row>
    <row r="1190" spans="3:242"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20"/>
      <c r="HV1190" s="20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17"/>
      <c r="IH1190" s="17"/>
    </row>
    <row r="1191" spans="3:242"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20"/>
      <c r="HV1191" s="20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  <c r="IG1191" s="17"/>
      <c r="IH1191" s="17"/>
    </row>
    <row r="1192" spans="3:242"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20"/>
      <c r="HV1192" s="20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  <c r="IG1192" s="17"/>
      <c r="IH1192" s="17"/>
    </row>
    <row r="1193" spans="3:242"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20"/>
      <c r="HV1193" s="20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  <c r="IG1193" s="17"/>
      <c r="IH1193" s="17"/>
    </row>
    <row r="1194" spans="3:242"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20"/>
      <c r="HV1194" s="20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  <c r="IG1194" s="17"/>
      <c r="IH1194" s="17"/>
    </row>
    <row r="1195" spans="3:242"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20"/>
      <c r="HV1195" s="20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  <c r="IG1195" s="17"/>
      <c r="IH1195" s="17"/>
    </row>
    <row r="1196" spans="3:242"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20"/>
      <c r="HV1196" s="20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  <c r="IG1196" s="17"/>
      <c r="IH1196" s="17"/>
    </row>
    <row r="1197" spans="3:242"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20"/>
      <c r="HV1197" s="20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  <c r="IG1197" s="17"/>
      <c r="IH1197" s="17"/>
    </row>
    <row r="1198" spans="3:242"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20"/>
      <c r="HV1198" s="20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17"/>
      <c r="IH1198" s="17"/>
    </row>
    <row r="1199" spans="3:242"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20"/>
      <c r="HV1199" s="20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17"/>
      <c r="IH1199" s="17"/>
    </row>
    <row r="1200" spans="3:242"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20"/>
      <c r="HV1200" s="20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17"/>
      <c r="IH1200" s="17"/>
    </row>
    <row r="1201" spans="3:242"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20"/>
      <c r="HV1201" s="20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17"/>
      <c r="IH1201" s="17"/>
    </row>
    <row r="1202" spans="3:242"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20"/>
      <c r="HV1202" s="20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  <c r="IG1202" s="17"/>
      <c r="IH1202" s="17"/>
    </row>
    <row r="1203" spans="3:242"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20"/>
      <c r="HV1203" s="20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  <c r="IG1203" s="17"/>
      <c r="IH1203" s="17"/>
    </row>
    <row r="1204" spans="3:242"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20"/>
      <c r="HV1204" s="20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  <c r="IG1204" s="17"/>
      <c r="IH1204" s="17"/>
    </row>
    <row r="1205" spans="3:242"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20"/>
      <c r="HV1205" s="20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  <c r="IG1205" s="17"/>
      <c r="IH1205" s="17"/>
    </row>
    <row r="1206" spans="3:242"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20"/>
      <c r="HV1206" s="20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  <c r="IG1206" s="17"/>
      <c r="IH1206" s="17"/>
    </row>
    <row r="1207" spans="3:242"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20"/>
      <c r="HV1207" s="20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  <c r="IG1207" s="17"/>
      <c r="IH1207" s="17"/>
    </row>
    <row r="1208" spans="3:242"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20"/>
      <c r="HV1208" s="20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  <c r="IG1208" s="17"/>
      <c r="IH1208" s="17"/>
    </row>
    <row r="1209" spans="3:242"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20"/>
      <c r="HV1209" s="20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17"/>
      <c r="IH1209" s="17"/>
    </row>
    <row r="1210" spans="3:242"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20"/>
      <c r="HV1210" s="20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17"/>
      <c r="IH1210" s="17"/>
    </row>
    <row r="1211" spans="3:242"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20"/>
      <c r="HV1211" s="20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17"/>
      <c r="IH1211" s="17"/>
    </row>
    <row r="1212" spans="3:242"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20"/>
      <c r="HV1212" s="20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17"/>
      <c r="IH1212" s="17"/>
    </row>
    <row r="1213" spans="3:242"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20"/>
      <c r="HV1213" s="20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  <c r="IG1213" s="17"/>
      <c r="IH1213" s="17"/>
    </row>
    <row r="1214" spans="3:242"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20"/>
      <c r="HV1214" s="20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  <c r="IG1214" s="17"/>
      <c r="IH1214" s="17"/>
    </row>
    <row r="1215" spans="3:242"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20"/>
      <c r="HV1215" s="20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  <c r="IG1215" s="17"/>
      <c r="IH1215" s="17"/>
    </row>
    <row r="1216" spans="3:242"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20"/>
      <c r="HV1216" s="20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  <c r="IG1216" s="17"/>
      <c r="IH1216" s="17"/>
    </row>
    <row r="1217" spans="3:242"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20"/>
      <c r="HV1217" s="20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  <c r="IG1217" s="17"/>
      <c r="IH1217" s="17"/>
    </row>
    <row r="1218" spans="3:242"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20"/>
      <c r="HV1218" s="20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  <c r="IG1218" s="17"/>
      <c r="IH1218" s="17"/>
    </row>
    <row r="1219" spans="3:242"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20"/>
      <c r="HV1219" s="20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  <c r="IG1219" s="17"/>
      <c r="IH1219" s="17"/>
    </row>
    <row r="1220" spans="3:242"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20"/>
      <c r="HV1220" s="20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17"/>
      <c r="IH1220" s="17"/>
    </row>
    <row r="1221" spans="3:242"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20"/>
      <c r="HV1221" s="20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17"/>
      <c r="IH1221" s="17"/>
    </row>
    <row r="1222" spans="3:242"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20"/>
      <c r="HV1222" s="20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17"/>
      <c r="IH1222" s="17"/>
    </row>
    <row r="1223" spans="3:242"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20"/>
      <c r="HV1223" s="20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17"/>
      <c r="IH1223" s="17"/>
    </row>
    <row r="1224" spans="3:242"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20"/>
      <c r="HV1224" s="20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  <c r="IG1224" s="17"/>
      <c r="IH1224" s="17"/>
    </row>
    <row r="1225" spans="3:242"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20"/>
      <c r="HV1225" s="20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  <c r="IG1225" s="17"/>
      <c r="IH1225" s="17"/>
    </row>
    <row r="1226" spans="3:242"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20"/>
      <c r="HV1226" s="20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  <c r="IG1226" s="17"/>
      <c r="IH1226" s="17"/>
    </row>
    <row r="1227" spans="3:242"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20"/>
      <c r="HV1227" s="20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  <c r="IG1227" s="17"/>
      <c r="IH1227" s="17"/>
    </row>
    <row r="1228" spans="3:242"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20"/>
      <c r="HV1228" s="20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  <c r="IG1228" s="17"/>
      <c r="IH1228" s="17"/>
    </row>
    <row r="1229" spans="3:242"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20"/>
      <c r="HV1229" s="20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  <c r="IG1229" s="17"/>
      <c r="IH1229" s="17"/>
    </row>
    <row r="1230" spans="3:242"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20"/>
      <c r="HV1230" s="20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  <c r="IG1230" s="17"/>
      <c r="IH1230" s="17"/>
    </row>
    <row r="1231" spans="3:242"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20"/>
      <c r="HV1231" s="20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17"/>
      <c r="IH1231" s="17"/>
    </row>
    <row r="1232" spans="3:242"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20"/>
      <c r="HV1232" s="20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17"/>
      <c r="IH1232" s="17"/>
    </row>
    <row r="1233" spans="3:242"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20"/>
      <c r="HV1233" s="20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17"/>
      <c r="IH1233" s="17"/>
    </row>
    <row r="1234" spans="3:242"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20"/>
      <c r="HV1234" s="20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17"/>
      <c r="IH1234" s="17"/>
    </row>
    <row r="1235" spans="3:242"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20"/>
      <c r="HV1235" s="20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  <c r="IG1235" s="17"/>
      <c r="IH1235" s="17"/>
    </row>
    <row r="1236" spans="3:242"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20"/>
      <c r="HV1236" s="20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  <c r="IG1236" s="17"/>
      <c r="IH1236" s="17"/>
    </row>
    <row r="1237" spans="3:242"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20"/>
      <c r="HV1237" s="20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  <c r="IG1237" s="17"/>
      <c r="IH1237" s="17"/>
    </row>
    <row r="1238" spans="3:242"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20"/>
      <c r="HV1238" s="20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  <c r="IG1238" s="17"/>
      <c r="IH1238" s="17"/>
    </row>
    <row r="1239" spans="3:242"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20"/>
      <c r="HV1239" s="20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  <c r="IG1239" s="17"/>
      <c r="IH1239" s="17"/>
    </row>
    <row r="1240" spans="3:242"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20"/>
      <c r="HV1240" s="20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  <c r="IG1240" s="17"/>
      <c r="IH1240" s="17"/>
    </row>
    <row r="1241" spans="3:242"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20"/>
      <c r="HV1241" s="20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  <c r="IG1241" s="17"/>
      <c r="IH1241" s="17"/>
    </row>
    <row r="1242" spans="3:242"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20"/>
      <c r="HV1242" s="20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17"/>
      <c r="IH1242" s="17"/>
    </row>
    <row r="1243" spans="3:242"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20"/>
      <c r="HV1243" s="20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17"/>
      <c r="IH1243" s="17"/>
    </row>
    <row r="1244" spans="3:242"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20"/>
      <c r="HV1244" s="20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17"/>
      <c r="IH1244" s="17"/>
    </row>
    <row r="1245" spans="3:242"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20"/>
      <c r="HV1245" s="20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17"/>
      <c r="IH1245" s="17"/>
    </row>
    <row r="1246" spans="3:242"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20"/>
      <c r="HV1246" s="20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  <c r="IG1246" s="17"/>
      <c r="IH1246" s="17"/>
    </row>
    <row r="1247" spans="3:242"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20"/>
      <c r="HV1247" s="20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  <c r="IG1247" s="17"/>
      <c r="IH1247" s="17"/>
    </row>
    <row r="1248" spans="3:242"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20"/>
      <c r="HV1248" s="20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17"/>
      <c r="IH1248" s="17"/>
    </row>
    <row r="1249" spans="3:242"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20"/>
      <c r="HV1249" s="20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  <c r="IG1249" s="17"/>
      <c r="IH1249" s="17"/>
    </row>
    <row r="1250" spans="3:242"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20"/>
      <c r="HV1250" s="20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17"/>
      <c r="IH1250" s="17"/>
    </row>
    <row r="1251" spans="3:242"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20"/>
      <c r="HV1251" s="20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  <c r="IG1251" s="17"/>
      <c r="IH1251" s="17"/>
    </row>
    <row r="1252" spans="3:242"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20"/>
      <c r="HV1252" s="20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  <c r="IG1252" s="17"/>
      <c r="IH1252" s="17"/>
    </row>
    <row r="1253" spans="3:242"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20"/>
      <c r="HV1253" s="20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17"/>
      <c r="IH1253" s="17"/>
    </row>
    <row r="1254" spans="3:242"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20"/>
      <c r="HV1254" s="20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17"/>
      <c r="IH1254" s="17"/>
    </row>
    <row r="1255" spans="3:242"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20"/>
      <c r="HV1255" s="20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17"/>
      <c r="IH1255" s="17"/>
    </row>
    <row r="1256" spans="3:242"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20"/>
      <c r="HV1256" s="20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17"/>
      <c r="IH1256" s="17"/>
    </row>
    <row r="1257" spans="3:242"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20"/>
      <c r="HV1257" s="20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  <c r="IG1257" s="17"/>
      <c r="IH1257" s="17"/>
    </row>
    <row r="1258" spans="3:242"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20"/>
      <c r="HV1258" s="20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  <c r="IG1258" s="17"/>
      <c r="IH1258" s="17"/>
    </row>
    <row r="1259" spans="3:242"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20"/>
      <c r="HV1259" s="20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  <c r="IG1259" s="17"/>
      <c r="IH1259" s="17"/>
    </row>
    <row r="1260" spans="3:242"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20"/>
      <c r="HV1260" s="20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  <c r="IG1260" s="17"/>
      <c r="IH1260" s="17"/>
    </row>
    <row r="1261" spans="3:242"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20"/>
      <c r="HV1261" s="20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  <c r="IG1261" s="17"/>
      <c r="IH1261" s="17"/>
    </row>
    <row r="1262" spans="3:242"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20"/>
      <c r="HV1262" s="20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  <c r="IG1262" s="17"/>
      <c r="IH1262" s="17"/>
    </row>
    <row r="1263" spans="3:242"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20"/>
      <c r="HV1263" s="20"/>
      <c r="HW1263" s="21"/>
      <c r="HX1263" s="21"/>
      <c r="HY1263" s="21"/>
      <c r="HZ1263" s="21"/>
      <c r="IA1263" s="21"/>
      <c r="IB1263" s="21"/>
      <c r="IC1263" s="21"/>
      <c r="ID1263" s="21"/>
      <c r="IE1263" s="21"/>
      <c r="IF1263" s="21"/>
      <c r="IG1263" s="17"/>
      <c r="IH1263" s="17"/>
    </row>
    <row r="1264" spans="3:242"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20"/>
      <c r="HV1264" s="20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  <c r="IG1264" s="17"/>
      <c r="IH1264" s="17"/>
    </row>
    <row r="1265" spans="3:242"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20"/>
      <c r="HV1265" s="20"/>
      <c r="HW1265" s="21"/>
      <c r="HX1265" s="21"/>
      <c r="HY1265" s="21"/>
      <c r="HZ1265" s="21"/>
      <c r="IA1265" s="21"/>
      <c r="IB1265" s="21"/>
      <c r="IC1265" s="21"/>
      <c r="ID1265" s="21"/>
      <c r="IE1265" s="21"/>
      <c r="IF1265" s="21"/>
      <c r="IG1265" s="17"/>
      <c r="IH1265" s="17"/>
    </row>
    <row r="1266" spans="3:242"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20"/>
      <c r="HV1266" s="20"/>
      <c r="HW1266" s="21"/>
      <c r="HX1266" s="21"/>
      <c r="HY1266" s="21"/>
      <c r="HZ1266" s="21"/>
      <c r="IA1266" s="21"/>
      <c r="IB1266" s="21"/>
      <c r="IC1266" s="21"/>
      <c r="ID1266" s="21"/>
      <c r="IE1266" s="21"/>
      <c r="IF1266" s="21"/>
      <c r="IG1266" s="17"/>
      <c r="IH1266" s="17"/>
    </row>
  </sheetData>
  <sheetCalcPr fullCalcOnLoad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Q123"/>
  <sheetViews>
    <sheetView tabSelected="1" showRuler="0" topLeftCell="A60" workbookViewId="0">
      <selection activeCell="F70" sqref="F70"/>
    </sheetView>
  </sheetViews>
  <sheetFormatPr baseColWidth="10" defaultRowHeight="13"/>
  <cols>
    <col min="1" max="1" width="40.85546875" customWidth="1"/>
    <col min="2" max="2" width="23" customWidth="1"/>
    <col min="4" max="4" width="15" customWidth="1"/>
    <col min="6" max="6" width="10.7109375" style="15"/>
  </cols>
  <sheetData>
    <row r="1" spans="1:17">
      <c r="A1" s="2" t="s">
        <v>1102</v>
      </c>
      <c r="B1" s="3" t="s">
        <v>65</v>
      </c>
      <c r="C1" s="3" t="s">
        <v>313</v>
      </c>
      <c r="D1" s="3" t="s">
        <v>66</v>
      </c>
      <c r="E1" s="4" t="s">
        <v>67</v>
      </c>
      <c r="F1" s="13">
        <v>0</v>
      </c>
      <c r="H1" s="4" t="s">
        <v>68</v>
      </c>
      <c r="I1" s="4" t="s">
        <v>264</v>
      </c>
      <c r="J1" s="4" t="s">
        <v>265</v>
      </c>
      <c r="K1" s="4" t="s">
        <v>266</v>
      </c>
      <c r="L1" s="4" t="s">
        <v>267</v>
      </c>
      <c r="M1" s="4" t="s">
        <v>268</v>
      </c>
      <c r="N1" s="4" t="s">
        <v>69</v>
      </c>
      <c r="O1" s="4" t="s">
        <v>70</v>
      </c>
      <c r="P1" s="4" t="s">
        <v>71</v>
      </c>
      <c r="Q1" s="4" t="s">
        <v>72</v>
      </c>
    </row>
    <row r="2" spans="1:17">
      <c r="A2" s="2" t="s">
        <v>34</v>
      </c>
      <c r="B2" s="10">
        <v>0</v>
      </c>
      <c r="C2" s="10"/>
      <c r="D2" s="3">
        <f>$E$103</f>
        <v>0</v>
      </c>
      <c r="E2" s="4"/>
      <c r="F2" s="13">
        <v>10</v>
      </c>
      <c r="H2" s="3">
        <f>MAX(F3:F11)</f>
        <v>4</v>
      </c>
      <c r="I2" s="4">
        <f>MAX(F14:F18)</f>
        <v>8</v>
      </c>
      <c r="J2" s="4">
        <f>MAX(F23:F28)</f>
        <v>6</v>
      </c>
      <c r="K2" s="4">
        <f>MAX(F32:F38)</f>
        <v>6</v>
      </c>
      <c r="L2" s="4">
        <f>MAX(F41:F46)</f>
        <v>4</v>
      </c>
      <c r="M2" s="5">
        <f>MAX(F50:F56)</f>
        <v>3</v>
      </c>
      <c r="N2" s="4">
        <f>MAX(F59:F63)</f>
        <v>8</v>
      </c>
      <c r="O2" s="4">
        <f>MAX(F67:F72)</f>
        <v>4</v>
      </c>
      <c r="P2" s="4">
        <f>MAX(F77:F87)</f>
        <v>4</v>
      </c>
      <c r="Q2" s="5">
        <f>MAX(F91:F96)</f>
        <v>4</v>
      </c>
    </row>
    <row r="3" spans="1:17">
      <c r="A3" s="2" t="s">
        <v>1103</v>
      </c>
      <c r="B3" s="10">
        <v>1</v>
      </c>
      <c r="C3" s="10"/>
      <c r="D3" s="3">
        <f>ROUND($F$103,0)</f>
        <v>2</v>
      </c>
      <c r="E3" s="4"/>
      <c r="F3" s="14"/>
    </row>
    <row r="4" spans="1:17">
      <c r="A4" s="2" t="s">
        <v>109</v>
      </c>
      <c r="B4" s="10">
        <v>2</v>
      </c>
      <c r="C4" s="10"/>
      <c r="D4" s="3">
        <f>ROUND($G$103,0)</f>
        <v>4</v>
      </c>
      <c r="E4" s="9">
        <f>B4</f>
        <v>2</v>
      </c>
      <c r="F4" s="30">
        <f>D4</f>
        <v>4</v>
      </c>
    </row>
    <row r="5" spans="1:17">
      <c r="A5" s="2" t="s">
        <v>35</v>
      </c>
      <c r="B5" s="10">
        <v>3</v>
      </c>
      <c r="C5" s="10"/>
      <c r="D5" s="3">
        <f>ROUND($H$103,0)</f>
        <v>5</v>
      </c>
      <c r="E5" s="9"/>
      <c r="F5" s="28"/>
      <c r="G5" t="s">
        <v>84</v>
      </c>
    </row>
    <row r="6" spans="1:17">
      <c r="A6" s="2" t="s">
        <v>1214</v>
      </c>
      <c r="B6" s="10">
        <v>4</v>
      </c>
      <c r="C6" s="10"/>
      <c r="D6" s="3">
        <f>ROUND($I$103,0)</f>
        <v>6</v>
      </c>
      <c r="E6" s="4"/>
      <c r="F6" s="28"/>
    </row>
    <row r="7" spans="1:17">
      <c r="A7" s="4" t="s">
        <v>363</v>
      </c>
      <c r="B7" s="10">
        <v>5</v>
      </c>
      <c r="C7" s="10"/>
      <c r="D7" s="3">
        <f>ROUND($J$103,0)</f>
        <v>7</v>
      </c>
      <c r="E7" s="4"/>
      <c r="F7" s="28"/>
    </row>
    <row r="8" spans="1:17">
      <c r="A8" s="2" t="s">
        <v>1104</v>
      </c>
      <c r="B8" s="10">
        <v>6</v>
      </c>
      <c r="C8" s="10"/>
      <c r="D8" s="3">
        <f>ROUND($K$103,0)</f>
        <v>9</v>
      </c>
      <c r="E8" s="4"/>
      <c r="F8" s="28"/>
    </row>
    <row r="9" spans="1:17">
      <c r="A9" s="2" t="s">
        <v>1105</v>
      </c>
      <c r="B9" s="10">
        <v>7</v>
      </c>
      <c r="C9" s="10"/>
      <c r="D9" s="3">
        <f>ROUND($L$103,0)</f>
        <v>10</v>
      </c>
      <c r="E9" s="4"/>
      <c r="F9" s="28"/>
    </row>
    <row r="10" spans="1:17">
      <c r="A10" s="2"/>
      <c r="B10" s="10"/>
      <c r="C10" s="10"/>
      <c r="D10" s="18"/>
      <c r="E10" s="4"/>
      <c r="F10" s="28"/>
    </row>
    <row r="11" spans="1:17">
      <c r="A11" s="4"/>
      <c r="B11" s="3"/>
      <c r="C11" s="3"/>
      <c r="D11" s="3"/>
      <c r="E11" s="4"/>
      <c r="F11" s="28"/>
    </row>
    <row r="12" spans="1:17">
      <c r="A12" s="4"/>
      <c r="B12" s="4"/>
      <c r="C12" s="4"/>
      <c r="D12" s="4"/>
      <c r="E12" s="4"/>
      <c r="F12" s="28"/>
    </row>
    <row r="13" spans="1:17">
      <c r="A13" s="4" t="s">
        <v>311</v>
      </c>
      <c r="B13" s="3" t="s">
        <v>65</v>
      </c>
      <c r="C13" s="3" t="s">
        <v>313</v>
      </c>
      <c r="D13" s="3" t="s">
        <v>66</v>
      </c>
      <c r="E13" s="4" t="s">
        <v>67</v>
      </c>
      <c r="F13" s="28"/>
    </row>
    <row r="14" spans="1:17">
      <c r="A14" s="4" t="s">
        <v>34</v>
      </c>
      <c r="B14" s="5">
        <v>0</v>
      </c>
      <c r="C14" s="10">
        <v>0</v>
      </c>
      <c r="D14" s="19">
        <f>$E$104</f>
        <v>0</v>
      </c>
      <c r="E14" s="4"/>
      <c r="F14" s="28"/>
    </row>
    <row r="15" spans="1:17">
      <c r="A15" s="4" t="s">
        <v>364</v>
      </c>
      <c r="B15" s="5">
        <v>1</v>
      </c>
      <c r="C15" s="10">
        <v>1</v>
      </c>
      <c r="D15" s="19">
        <f>ROUND($F$104,0)</f>
        <v>3</v>
      </c>
      <c r="E15" s="4"/>
      <c r="F15" s="28"/>
    </row>
    <row r="16" spans="1:17">
      <c r="A16" s="4" t="s">
        <v>365</v>
      </c>
      <c r="B16" s="5">
        <v>2</v>
      </c>
      <c r="C16" s="10">
        <v>2</v>
      </c>
      <c r="D16" s="19">
        <f>ROUND($G$104,0)</f>
        <v>5</v>
      </c>
      <c r="E16" s="3"/>
      <c r="F16" s="29"/>
      <c r="G16" t="s">
        <v>85</v>
      </c>
    </row>
    <row r="17" spans="1:9">
      <c r="A17" s="4" t="s">
        <v>366</v>
      </c>
      <c r="B17" s="5">
        <v>3</v>
      </c>
      <c r="C17" s="10">
        <v>3</v>
      </c>
      <c r="D17" s="19">
        <f>ROUND($H$104,0)</f>
        <v>8</v>
      </c>
      <c r="E17" s="26">
        <f>B17</f>
        <v>3</v>
      </c>
      <c r="F17" s="30">
        <f>D17</f>
        <v>8</v>
      </c>
    </row>
    <row r="18" spans="1:9">
      <c r="A18" s="4" t="s">
        <v>367</v>
      </c>
      <c r="B18" s="5">
        <v>4</v>
      </c>
      <c r="C18" s="10">
        <v>4</v>
      </c>
      <c r="D18" s="19">
        <f>ROUND($I$104,0)</f>
        <v>10</v>
      </c>
      <c r="E18" s="4"/>
      <c r="F18" s="13"/>
    </row>
    <row r="19" spans="1:9">
      <c r="A19" s="4"/>
      <c r="B19" s="5"/>
      <c r="C19" s="10"/>
      <c r="D19" s="4"/>
      <c r="E19" s="4"/>
      <c r="F19" s="13"/>
    </row>
    <row r="20" spans="1:9">
      <c r="A20" s="4"/>
      <c r="B20" s="4"/>
      <c r="C20" s="4"/>
      <c r="D20" s="4"/>
      <c r="E20" s="4"/>
      <c r="F20" s="13"/>
      <c r="H20" t="s">
        <v>136</v>
      </c>
      <c r="I20">
        <v>4</v>
      </c>
    </row>
    <row r="21" spans="1:9">
      <c r="A21" s="4"/>
      <c r="B21" s="4"/>
      <c r="C21" s="4"/>
      <c r="D21" s="4"/>
      <c r="E21" s="4"/>
      <c r="F21" s="13"/>
      <c r="H21" t="s">
        <v>137</v>
      </c>
      <c r="I21">
        <v>4.5</v>
      </c>
    </row>
    <row r="22" spans="1:9">
      <c r="A22" s="4" t="s">
        <v>368</v>
      </c>
      <c r="B22" s="3" t="s">
        <v>65</v>
      </c>
      <c r="C22" s="3" t="s">
        <v>313</v>
      </c>
      <c r="D22" s="3" t="s">
        <v>66</v>
      </c>
      <c r="E22" s="4" t="s">
        <v>67</v>
      </c>
      <c r="F22" s="13"/>
      <c r="H22" t="s">
        <v>330</v>
      </c>
      <c r="I22">
        <v>3.53</v>
      </c>
    </row>
    <row r="23" spans="1:9">
      <c r="A23" s="4" t="s">
        <v>34</v>
      </c>
      <c r="B23" s="5">
        <v>0</v>
      </c>
      <c r="C23" s="10"/>
      <c r="D23" s="3">
        <f>ROUND(E105,0)</f>
        <v>0</v>
      </c>
      <c r="E23" s="4"/>
      <c r="F23" s="13"/>
      <c r="H23" t="s">
        <v>331</v>
      </c>
      <c r="I23">
        <v>7.31</v>
      </c>
    </row>
    <row r="24" spans="1:9">
      <c r="A24" s="4" t="s">
        <v>369</v>
      </c>
      <c r="B24" s="5">
        <v>1</v>
      </c>
      <c r="C24" s="10"/>
      <c r="D24" s="3">
        <f>ROUND(F105,0)</f>
        <v>2</v>
      </c>
      <c r="E24" s="4"/>
      <c r="F24" s="13"/>
      <c r="H24" t="s">
        <v>332</v>
      </c>
      <c r="I24">
        <v>3.81</v>
      </c>
    </row>
    <row r="25" spans="1:9">
      <c r="A25" s="4" t="s">
        <v>370</v>
      </c>
      <c r="B25" s="5">
        <v>2</v>
      </c>
      <c r="C25" s="10"/>
      <c r="D25" s="3">
        <f>ROUND(G105,0)</f>
        <v>3</v>
      </c>
      <c r="E25" s="9"/>
      <c r="F25" s="13"/>
      <c r="G25" t="s">
        <v>86</v>
      </c>
      <c r="H25" t="s">
        <v>333</v>
      </c>
      <c r="I25">
        <v>2.0630000000000002</v>
      </c>
    </row>
    <row r="26" spans="1:9">
      <c r="A26" s="4" t="s">
        <v>371</v>
      </c>
      <c r="B26" s="5">
        <v>3</v>
      </c>
      <c r="C26" s="10"/>
      <c r="D26" s="3">
        <f>ROUND(H105,0)</f>
        <v>4</v>
      </c>
      <c r="E26" s="9"/>
      <c r="F26" s="13"/>
      <c r="H26" t="s">
        <v>237</v>
      </c>
      <c r="I26">
        <v>9</v>
      </c>
    </row>
    <row r="27" spans="1:9">
      <c r="A27" s="4" t="s">
        <v>372</v>
      </c>
      <c r="B27" s="5">
        <v>4</v>
      </c>
      <c r="C27" s="10"/>
      <c r="D27" s="3">
        <f>ROUND(I105,0)</f>
        <v>6</v>
      </c>
      <c r="E27" s="27">
        <v>4</v>
      </c>
      <c r="F27" s="13">
        <f>D27</f>
        <v>6</v>
      </c>
      <c r="H27" t="s">
        <v>238</v>
      </c>
      <c r="I27">
        <v>3.7879999999999998</v>
      </c>
    </row>
    <row r="28" spans="1:9">
      <c r="A28" s="4" t="s">
        <v>1215</v>
      </c>
      <c r="B28" s="5">
        <v>5</v>
      </c>
      <c r="C28" s="10"/>
      <c r="D28" s="3">
        <f>ROUND(J105,0)</f>
        <v>8</v>
      </c>
      <c r="E28" s="4"/>
      <c r="F28" s="13"/>
      <c r="H28" t="s">
        <v>239</v>
      </c>
      <c r="I28">
        <v>3</v>
      </c>
    </row>
    <row r="29" spans="1:9">
      <c r="A29" s="4" t="s">
        <v>380</v>
      </c>
      <c r="B29" s="23">
        <v>6</v>
      </c>
      <c r="C29" s="4"/>
      <c r="D29" s="3">
        <f>ROUND(K105,0)</f>
        <v>10</v>
      </c>
      <c r="E29" s="4"/>
      <c r="F29" s="13"/>
      <c r="H29" t="s">
        <v>82</v>
      </c>
      <c r="I29">
        <v>3.06</v>
      </c>
    </row>
    <row r="30" spans="1:9">
      <c r="A30" s="4"/>
      <c r="B30" s="4"/>
      <c r="C30" s="4"/>
      <c r="D30" s="4"/>
      <c r="E30" s="4"/>
      <c r="F30" s="13"/>
      <c r="H30" t="s">
        <v>83</v>
      </c>
      <c r="I30">
        <v>1.9</v>
      </c>
    </row>
    <row r="31" spans="1:9">
      <c r="A31" s="4" t="s">
        <v>314</v>
      </c>
      <c r="B31" s="3" t="s">
        <v>65</v>
      </c>
      <c r="C31" s="3" t="s">
        <v>313</v>
      </c>
      <c r="D31" s="3" t="s">
        <v>66</v>
      </c>
      <c r="E31" s="4" t="s">
        <v>67</v>
      </c>
      <c r="F31" s="13"/>
    </row>
    <row r="32" spans="1:9">
      <c r="A32" s="4" t="s">
        <v>34</v>
      </c>
      <c r="B32" s="5">
        <v>0</v>
      </c>
      <c r="C32" s="10"/>
      <c r="D32" s="3">
        <f>ROUND(E106,0)</f>
        <v>0</v>
      </c>
      <c r="E32" s="4"/>
      <c r="F32" s="13"/>
    </row>
    <row r="33" spans="1:7">
      <c r="A33" s="4" t="s">
        <v>96</v>
      </c>
      <c r="B33" s="5">
        <v>1</v>
      </c>
      <c r="C33" s="10"/>
      <c r="D33" s="3">
        <f>ROUND(F106,0)</f>
        <v>2</v>
      </c>
      <c r="E33" s="4"/>
      <c r="F33" s="13"/>
    </row>
    <row r="34" spans="1:7">
      <c r="A34" s="4" t="s">
        <v>97</v>
      </c>
      <c r="B34" s="5">
        <v>2</v>
      </c>
      <c r="C34" s="10"/>
      <c r="D34" s="3">
        <f>ROUND(G106,0)</f>
        <v>4</v>
      </c>
      <c r="E34" s="4"/>
      <c r="F34" s="13"/>
    </row>
    <row r="35" spans="1:7">
      <c r="A35" s="4" t="s">
        <v>304</v>
      </c>
      <c r="B35" s="5">
        <v>3</v>
      </c>
      <c r="C35" s="10"/>
      <c r="D35" s="3">
        <f>ROUND(H106,0)</f>
        <v>5</v>
      </c>
      <c r="E35" s="9"/>
      <c r="F35" s="13"/>
    </row>
    <row r="36" spans="1:7">
      <c r="A36" s="4" t="s">
        <v>361</v>
      </c>
      <c r="B36" s="5">
        <v>4</v>
      </c>
      <c r="C36" s="10"/>
      <c r="D36" s="3">
        <f>ROUND(I106,0)</f>
        <v>6</v>
      </c>
      <c r="E36" s="9">
        <f>B36</f>
        <v>4</v>
      </c>
      <c r="F36" s="13">
        <f>D36</f>
        <v>6</v>
      </c>
    </row>
    <row r="37" spans="1:7">
      <c r="A37" s="4" t="s">
        <v>362</v>
      </c>
      <c r="B37" s="5">
        <v>5</v>
      </c>
      <c r="C37" s="10"/>
      <c r="D37" s="3">
        <f>ROUND(J106,0)</f>
        <v>8</v>
      </c>
      <c r="E37" s="9"/>
      <c r="F37" s="13"/>
      <c r="G37" t="s">
        <v>288</v>
      </c>
    </row>
    <row r="38" spans="1:7">
      <c r="A38" s="4" t="s">
        <v>98</v>
      </c>
      <c r="B38" s="5">
        <v>6</v>
      </c>
      <c r="C38" s="10"/>
      <c r="D38" s="3">
        <f>ROUND(K106,0)</f>
        <v>10</v>
      </c>
      <c r="E38" s="4"/>
      <c r="F38" s="13"/>
    </row>
    <row r="39" spans="1:7">
      <c r="A39" s="4"/>
      <c r="B39" s="4"/>
      <c r="C39" s="4"/>
      <c r="D39" s="4"/>
      <c r="E39" s="4"/>
      <c r="F39" s="13"/>
    </row>
    <row r="40" spans="1:7">
      <c r="A40" s="4" t="s">
        <v>119</v>
      </c>
      <c r="B40" s="3" t="s">
        <v>65</v>
      </c>
      <c r="C40" s="3" t="s">
        <v>313</v>
      </c>
      <c r="D40" s="3" t="s">
        <v>66</v>
      </c>
      <c r="E40" s="4" t="s">
        <v>67</v>
      </c>
      <c r="F40" s="13"/>
    </row>
    <row r="41" spans="1:7">
      <c r="A41" s="4" t="s">
        <v>34</v>
      </c>
      <c r="B41" s="5">
        <v>0</v>
      </c>
      <c r="C41" s="10"/>
      <c r="D41" s="3">
        <f>ROUND(E107,0)</f>
        <v>0</v>
      </c>
      <c r="E41" s="4"/>
      <c r="F41" s="13"/>
    </row>
    <row r="42" spans="1:7">
      <c r="A42" s="4" t="s">
        <v>1267</v>
      </c>
      <c r="B42" s="5">
        <v>1</v>
      </c>
      <c r="C42" s="10"/>
      <c r="D42" s="3">
        <f>ROUND(F107,0)</f>
        <v>2</v>
      </c>
      <c r="E42" s="9"/>
      <c r="F42" s="13"/>
    </row>
    <row r="43" spans="1:7">
      <c r="A43" s="4" t="s">
        <v>99</v>
      </c>
      <c r="B43" s="5">
        <v>2</v>
      </c>
      <c r="C43" s="10"/>
      <c r="D43" s="3">
        <f>ROUND(G107,0)</f>
        <v>4</v>
      </c>
      <c r="E43" s="9">
        <v>2</v>
      </c>
      <c r="F43" s="13">
        <f>D43</f>
        <v>4</v>
      </c>
      <c r="G43" t="s">
        <v>289</v>
      </c>
    </row>
    <row r="44" spans="1:7">
      <c r="A44" s="4" t="s">
        <v>100</v>
      </c>
      <c r="B44" s="5">
        <v>3</v>
      </c>
      <c r="C44" s="10"/>
      <c r="D44" s="3">
        <f>ROUND(H107,0)</f>
        <v>6</v>
      </c>
      <c r="E44" s="4"/>
      <c r="F44" s="13"/>
    </row>
    <row r="45" spans="1:7">
      <c r="A45" s="4" t="s">
        <v>101</v>
      </c>
      <c r="B45" s="5">
        <v>4</v>
      </c>
      <c r="C45" s="10"/>
      <c r="D45" s="3">
        <f>ROUND(I107,0)</f>
        <v>8</v>
      </c>
      <c r="E45" s="9"/>
      <c r="F45" s="13"/>
    </row>
    <row r="46" spans="1:7">
      <c r="A46" s="4" t="s">
        <v>95</v>
      </c>
      <c r="B46" s="5">
        <v>5</v>
      </c>
      <c r="C46" s="10"/>
      <c r="D46" s="3">
        <f>ROUND(J107,0)</f>
        <v>10</v>
      </c>
      <c r="E46" s="4"/>
      <c r="F46" s="13"/>
    </row>
    <row r="47" spans="1:7">
      <c r="A47" s="4"/>
      <c r="B47" s="4"/>
      <c r="C47" s="4"/>
      <c r="D47" s="3"/>
      <c r="E47" s="4"/>
      <c r="F47" s="13"/>
    </row>
    <row r="48" spans="1:7">
      <c r="A48" s="4"/>
      <c r="B48" s="4"/>
      <c r="C48" s="4"/>
      <c r="D48" s="4"/>
      <c r="E48" s="4"/>
      <c r="F48" s="13"/>
    </row>
    <row r="49" spans="1:7">
      <c r="A49" s="4" t="s">
        <v>1216</v>
      </c>
      <c r="B49" s="3" t="s">
        <v>65</v>
      </c>
      <c r="C49" s="3" t="s">
        <v>313</v>
      </c>
      <c r="D49" s="3" t="s">
        <v>66</v>
      </c>
      <c r="E49" s="4" t="s">
        <v>67</v>
      </c>
      <c r="F49" s="13"/>
    </row>
    <row r="50" spans="1:7">
      <c r="A50" s="4" t="s">
        <v>34</v>
      </c>
      <c r="B50" s="5">
        <v>0</v>
      </c>
      <c r="C50" s="10"/>
      <c r="D50" s="3">
        <f>ROUND(E108,0)</f>
        <v>0</v>
      </c>
      <c r="E50" s="4"/>
      <c r="F50" s="13"/>
    </row>
    <row r="51" spans="1:7">
      <c r="A51" s="4" t="s">
        <v>1217</v>
      </c>
      <c r="B51" s="5">
        <v>1</v>
      </c>
      <c r="C51" s="10"/>
      <c r="D51" s="3">
        <f>ROUND(F108,0)</f>
        <v>3</v>
      </c>
      <c r="E51" s="9">
        <v>1</v>
      </c>
      <c r="F51" s="13">
        <f>D51</f>
        <v>3</v>
      </c>
      <c r="G51" t="s">
        <v>290</v>
      </c>
    </row>
    <row r="52" spans="1:7">
      <c r="A52" s="4" t="s">
        <v>0</v>
      </c>
      <c r="B52" s="5">
        <v>2</v>
      </c>
      <c r="C52" s="10"/>
      <c r="D52" s="3">
        <f>ROUND(G108,0)</f>
        <v>5</v>
      </c>
      <c r="E52" s="9"/>
      <c r="F52" s="13"/>
    </row>
    <row r="53" spans="1:7">
      <c r="A53" s="4" t="s">
        <v>309</v>
      </c>
      <c r="B53" s="5">
        <v>3</v>
      </c>
      <c r="C53" s="10"/>
      <c r="D53" s="3">
        <f>ROUND(H108,0)</f>
        <v>8</v>
      </c>
      <c r="E53" s="4"/>
      <c r="F53" s="13"/>
    </row>
    <row r="54" spans="1:7">
      <c r="A54" s="4" t="s">
        <v>1</v>
      </c>
      <c r="B54" s="5">
        <v>4</v>
      </c>
      <c r="C54" s="10"/>
      <c r="D54" s="3">
        <f>ROUND(I108,0)</f>
        <v>10</v>
      </c>
      <c r="E54" s="4"/>
      <c r="F54" s="13"/>
    </row>
    <row r="55" spans="1:7">
      <c r="A55" s="4"/>
      <c r="B55" s="5"/>
      <c r="C55" s="10"/>
      <c r="D55" s="3"/>
      <c r="E55" s="4"/>
      <c r="F55" s="13"/>
    </row>
    <row r="56" spans="1:7">
      <c r="A56" s="4"/>
      <c r="B56" s="8"/>
      <c r="C56" s="10"/>
      <c r="D56" s="4"/>
      <c r="E56" s="4"/>
      <c r="F56" s="13"/>
    </row>
    <row r="57" spans="1:7">
      <c r="A57" s="4"/>
      <c r="B57" s="4"/>
      <c r="C57" s="4"/>
      <c r="D57" s="4"/>
      <c r="E57" s="4"/>
      <c r="F57" s="13"/>
    </row>
    <row r="58" spans="1:7">
      <c r="A58" s="4" t="s">
        <v>2</v>
      </c>
      <c r="B58" s="3" t="s">
        <v>65</v>
      </c>
      <c r="C58" s="3" t="s">
        <v>313</v>
      </c>
      <c r="D58" s="3" t="s">
        <v>66</v>
      </c>
      <c r="E58" s="4" t="s">
        <v>67</v>
      </c>
      <c r="F58" s="13"/>
    </row>
    <row r="59" spans="1:7">
      <c r="A59" s="4" t="s">
        <v>34</v>
      </c>
      <c r="B59" s="5">
        <v>0</v>
      </c>
      <c r="C59" s="10"/>
      <c r="D59" s="3">
        <f>ROUND(E109,0)</f>
        <v>0</v>
      </c>
      <c r="E59" s="4"/>
      <c r="F59" s="13"/>
    </row>
    <row r="60" spans="1:7">
      <c r="A60" s="4" t="s">
        <v>3</v>
      </c>
      <c r="B60" s="5">
        <v>1</v>
      </c>
      <c r="C60" s="10"/>
      <c r="D60" s="3">
        <f>ROUND(F109,0)</f>
        <v>2</v>
      </c>
      <c r="E60" s="4"/>
      <c r="F60" s="13"/>
    </row>
    <row r="61" spans="1:7">
      <c r="A61" s="4" t="s">
        <v>4</v>
      </c>
      <c r="B61" s="5">
        <v>2</v>
      </c>
      <c r="C61" s="10"/>
      <c r="D61" s="3">
        <f>ROUND(G109,0)</f>
        <v>4</v>
      </c>
      <c r="E61" s="4"/>
      <c r="F61" s="13"/>
    </row>
    <row r="62" spans="1:7">
      <c r="A62" s="4" t="s">
        <v>5</v>
      </c>
      <c r="B62" s="5">
        <v>3</v>
      </c>
      <c r="C62" s="10"/>
      <c r="D62" s="3">
        <f>ROUND(H109,0)</f>
        <v>6</v>
      </c>
      <c r="E62" s="4"/>
      <c r="F62" s="13"/>
    </row>
    <row r="63" spans="1:7">
      <c r="A63" s="4" t="s">
        <v>36</v>
      </c>
      <c r="B63" s="5">
        <v>4</v>
      </c>
      <c r="C63" s="10"/>
      <c r="D63" s="3">
        <f>ROUND(I109,0)</f>
        <v>8</v>
      </c>
      <c r="E63" s="26">
        <v>4</v>
      </c>
      <c r="F63" s="13">
        <f>D63</f>
        <v>8</v>
      </c>
      <c r="G63" t="s">
        <v>86</v>
      </c>
    </row>
    <row r="64" spans="1:7">
      <c r="A64" s="4" t="s">
        <v>1372</v>
      </c>
      <c r="B64" s="24">
        <v>5</v>
      </c>
      <c r="C64" s="4"/>
      <c r="D64" s="3">
        <f>ROUND(J109,0)</f>
        <v>10</v>
      </c>
      <c r="E64" s="4"/>
      <c r="F64" s="13"/>
    </row>
    <row r="65" spans="1:7">
      <c r="A65" s="4"/>
      <c r="B65" s="4"/>
      <c r="C65" s="4"/>
      <c r="D65" s="3"/>
      <c r="E65" s="4"/>
      <c r="F65" s="13"/>
    </row>
    <row r="66" spans="1:7">
      <c r="A66" s="4" t="s">
        <v>382</v>
      </c>
      <c r="B66" s="3" t="s">
        <v>65</v>
      </c>
      <c r="C66" s="3" t="s">
        <v>313</v>
      </c>
      <c r="D66" s="3" t="s">
        <v>66</v>
      </c>
      <c r="E66" s="4" t="s">
        <v>67</v>
      </c>
      <c r="F66" s="13"/>
    </row>
    <row r="67" spans="1:7">
      <c r="A67" s="4" t="s">
        <v>34</v>
      </c>
      <c r="B67" s="5">
        <v>0</v>
      </c>
      <c r="C67" s="10"/>
      <c r="D67" s="3">
        <f>ROUND(E110,0)</f>
        <v>0</v>
      </c>
      <c r="E67" s="4"/>
      <c r="F67" s="13"/>
    </row>
    <row r="68" spans="1:7">
      <c r="A68" s="4" t="s">
        <v>383</v>
      </c>
      <c r="B68" s="5">
        <v>1</v>
      </c>
      <c r="C68" s="10"/>
      <c r="D68" s="3">
        <f>ROUND(F110,0)</f>
        <v>2</v>
      </c>
      <c r="E68" s="9"/>
      <c r="F68" s="13"/>
    </row>
    <row r="69" spans="1:7">
      <c r="A69" s="4" t="s">
        <v>384</v>
      </c>
      <c r="B69" s="5">
        <v>2</v>
      </c>
      <c r="C69" s="10"/>
      <c r="D69" s="3">
        <f>ROUND(G110,0)</f>
        <v>4</v>
      </c>
      <c r="E69" s="9">
        <v>2</v>
      </c>
      <c r="F69" s="13">
        <f>D69</f>
        <v>4</v>
      </c>
      <c r="G69" t="s">
        <v>291</v>
      </c>
    </row>
    <row r="70" spans="1:7">
      <c r="A70" s="4" t="s">
        <v>1373</v>
      </c>
      <c r="B70" s="5">
        <v>3</v>
      </c>
      <c r="C70" s="10"/>
      <c r="D70" s="3">
        <f>ROUND(H110,0)</f>
        <v>6</v>
      </c>
      <c r="E70" s="9"/>
      <c r="F70" s="13"/>
    </row>
    <row r="71" spans="1:7">
      <c r="A71" s="4" t="s">
        <v>385</v>
      </c>
      <c r="B71" s="5">
        <v>4</v>
      </c>
      <c r="C71" s="10"/>
      <c r="D71" s="3">
        <f>ROUND(I110,0)</f>
        <v>8</v>
      </c>
      <c r="E71" s="10"/>
      <c r="F71" s="13"/>
    </row>
    <row r="72" spans="1:7">
      <c r="A72" s="4" t="s">
        <v>310</v>
      </c>
      <c r="B72" s="5">
        <v>5</v>
      </c>
      <c r="C72" s="10"/>
      <c r="D72" s="3">
        <f>ROUND(J110,0)</f>
        <v>10</v>
      </c>
      <c r="E72" s="4"/>
      <c r="F72" s="13"/>
    </row>
    <row r="73" spans="1:7">
      <c r="A73" s="4"/>
      <c r="B73" s="4"/>
      <c r="C73" s="4"/>
      <c r="D73" s="4"/>
      <c r="E73" s="4"/>
      <c r="F73" s="13"/>
    </row>
    <row r="74" spans="1:7">
      <c r="A74" s="4"/>
      <c r="B74" s="4"/>
      <c r="C74" s="4"/>
      <c r="D74" s="4"/>
      <c r="E74" s="4"/>
      <c r="F74" s="13"/>
    </row>
    <row r="75" spans="1:7">
      <c r="A75" s="4"/>
      <c r="B75" s="4"/>
      <c r="C75" s="4"/>
      <c r="D75" s="4"/>
      <c r="E75" s="4"/>
      <c r="F75" s="13"/>
    </row>
    <row r="76" spans="1:7">
      <c r="A76" s="4" t="s">
        <v>73</v>
      </c>
      <c r="B76" s="3" t="s">
        <v>65</v>
      </c>
      <c r="C76" s="3" t="s">
        <v>313</v>
      </c>
      <c r="D76" s="3" t="s">
        <v>66</v>
      </c>
      <c r="E76" s="4" t="s">
        <v>67</v>
      </c>
      <c r="F76" s="13"/>
    </row>
    <row r="77" spans="1:7">
      <c r="A77" s="4" t="s">
        <v>34</v>
      </c>
      <c r="B77" s="5">
        <v>0</v>
      </c>
      <c r="C77" s="10"/>
      <c r="D77" s="3">
        <f>ROUND(E111,0)</f>
        <v>0</v>
      </c>
      <c r="E77" s="4"/>
      <c r="F77" s="13"/>
    </row>
    <row r="78" spans="1:7">
      <c r="A78" s="4" t="s">
        <v>436</v>
      </c>
      <c r="B78" s="5">
        <v>1</v>
      </c>
      <c r="C78" s="10"/>
      <c r="D78" s="3">
        <f>ROUND(F111,0)</f>
        <v>2</v>
      </c>
      <c r="E78" s="25"/>
      <c r="F78" s="13"/>
    </row>
    <row r="79" spans="1:7">
      <c r="A79" s="4" t="s">
        <v>437</v>
      </c>
      <c r="B79" s="5">
        <v>2</v>
      </c>
      <c r="C79" s="10"/>
      <c r="D79" s="3">
        <f>ROUND(G111,0)</f>
        <v>4</v>
      </c>
      <c r="E79" s="10">
        <v>2</v>
      </c>
      <c r="F79" s="13">
        <f>D79</f>
        <v>4</v>
      </c>
    </row>
    <row r="80" spans="1:7">
      <c r="A80" s="4" t="s">
        <v>246</v>
      </c>
      <c r="B80" s="5">
        <v>3</v>
      </c>
      <c r="C80" s="10"/>
      <c r="D80" s="3">
        <f>ROUND(H111,0)</f>
        <v>6</v>
      </c>
      <c r="E80" s="9"/>
      <c r="F80" s="13"/>
      <c r="G80" t="s">
        <v>291</v>
      </c>
    </row>
    <row r="81" spans="1:7">
      <c r="A81" s="4" t="s">
        <v>450</v>
      </c>
      <c r="B81" s="5">
        <v>4</v>
      </c>
      <c r="C81" s="10"/>
      <c r="D81" s="3">
        <f>ROUND(I111,0)</f>
        <v>8</v>
      </c>
      <c r="E81" s="9"/>
      <c r="F81" s="13"/>
    </row>
    <row r="82" spans="1:7">
      <c r="A82" s="4" t="s">
        <v>386</v>
      </c>
      <c r="B82" s="5">
        <v>5</v>
      </c>
      <c r="C82" s="10"/>
      <c r="D82" s="3">
        <f>ROUND(J111,0)</f>
        <v>10</v>
      </c>
      <c r="E82" s="9"/>
      <c r="F82" s="13"/>
    </row>
    <row r="83" spans="1:7">
      <c r="A83" s="4"/>
      <c r="B83" s="5"/>
      <c r="C83" s="10"/>
      <c r="D83" s="19"/>
      <c r="E83" s="4"/>
      <c r="F83" s="13"/>
    </row>
    <row r="84" spans="1:7">
      <c r="A84" s="4"/>
      <c r="B84" s="5"/>
      <c r="C84" s="10"/>
      <c r="D84" s="19"/>
      <c r="E84" s="4"/>
      <c r="F84" s="13"/>
    </row>
    <row r="85" spans="1:7">
      <c r="A85" s="4"/>
      <c r="B85" s="5"/>
      <c r="C85" s="10"/>
      <c r="D85" s="19"/>
      <c r="E85" s="4"/>
      <c r="F85" s="13"/>
    </row>
    <row r="86" spans="1:7">
      <c r="A86" s="4"/>
      <c r="B86" s="5"/>
      <c r="C86" s="10"/>
      <c r="D86" s="19"/>
      <c r="E86" s="4"/>
      <c r="F86" s="13"/>
    </row>
    <row r="87" spans="1:7">
      <c r="A87" s="4"/>
      <c r="B87" s="5"/>
      <c r="C87" s="10"/>
      <c r="D87" s="4"/>
      <c r="E87" s="4"/>
      <c r="F87" s="13"/>
    </row>
    <row r="88" spans="1:7">
      <c r="A88" s="4"/>
      <c r="B88" s="10"/>
      <c r="C88" s="10"/>
      <c r="D88" s="11"/>
      <c r="E88" s="4"/>
      <c r="F88" s="13"/>
    </row>
    <row r="89" spans="1:7">
      <c r="A89" s="4"/>
      <c r="B89" s="4"/>
      <c r="C89" s="4"/>
      <c r="D89" s="4"/>
      <c r="E89" s="4"/>
      <c r="F89" s="13"/>
    </row>
    <row r="90" spans="1:7">
      <c r="A90" s="4" t="s">
        <v>484</v>
      </c>
      <c r="B90" s="3" t="s">
        <v>65</v>
      </c>
      <c r="C90" s="3" t="s">
        <v>313</v>
      </c>
      <c r="D90" s="3" t="s">
        <v>66</v>
      </c>
      <c r="E90" s="4" t="s">
        <v>67</v>
      </c>
      <c r="F90" s="13"/>
    </row>
    <row r="91" spans="1:7">
      <c r="A91" s="4" t="s">
        <v>34</v>
      </c>
      <c r="B91" s="5">
        <v>0</v>
      </c>
      <c r="C91" s="10"/>
      <c r="D91" s="24">
        <f>ROUND($E$112,0)</f>
        <v>0</v>
      </c>
      <c r="E91" s="4"/>
      <c r="F91" s="13"/>
    </row>
    <row r="92" spans="1:7">
      <c r="A92" s="4" t="s">
        <v>1212</v>
      </c>
      <c r="B92" s="5">
        <v>1</v>
      </c>
      <c r="C92" s="10"/>
      <c r="D92" s="19">
        <f>ROUND($F$112,0)</f>
        <v>2</v>
      </c>
      <c r="E92" s="9"/>
      <c r="F92" s="13"/>
      <c r="G92" t="s">
        <v>290</v>
      </c>
    </row>
    <row r="93" spans="1:7">
      <c r="A93" s="4" t="s">
        <v>1213</v>
      </c>
      <c r="B93" s="5">
        <v>2</v>
      </c>
      <c r="C93" s="10"/>
      <c r="D93" s="19">
        <f>ROUND($G$112,0)</f>
        <v>4</v>
      </c>
      <c r="E93" s="9">
        <v>2</v>
      </c>
      <c r="F93" s="13">
        <f>D93</f>
        <v>4</v>
      </c>
    </row>
    <row r="94" spans="1:7">
      <c r="A94" s="4" t="s">
        <v>391</v>
      </c>
      <c r="B94" s="5">
        <v>3</v>
      </c>
      <c r="C94" s="10"/>
      <c r="D94" s="19">
        <f>ROUND($H$112,0)</f>
        <v>6</v>
      </c>
      <c r="E94" s="9"/>
      <c r="F94" s="13"/>
    </row>
    <row r="95" spans="1:7">
      <c r="A95" s="4" t="s">
        <v>392</v>
      </c>
      <c r="B95" s="5">
        <v>4</v>
      </c>
      <c r="C95" s="10"/>
      <c r="D95" s="19">
        <f>ROUND($I$112,0)</f>
        <v>8</v>
      </c>
      <c r="E95" s="4"/>
      <c r="F95" s="13"/>
    </row>
    <row r="96" spans="1:7">
      <c r="A96" s="4" t="s">
        <v>1211</v>
      </c>
      <c r="B96" s="5">
        <v>5</v>
      </c>
      <c r="C96" s="10"/>
      <c r="D96" s="3">
        <f>ROUND($J$112,0)</f>
        <v>10</v>
      </c>
      <c r="E96" s="4"/>
      <c r="F96" s="13"/>
    </row>
    <row r="103" spans="4:12" s="31" customFormat="1">
      <c r="D103" s="2" t="s">
        <v>1180</v>
      </c>
      <c r="E103">
        <v>0</v>
      </c>
      <c r="F103">
        <v>1.8406398256671901</v>
      </c>
      <c r="G103">
        <v>3.5716739340587398</v>
      </c>
      <c r="H103">
        <v>4.8619348204805801</v>
      </c>
      <c r="I103">
        <v>6.0587497563475301</v>
      </c>
      <c r="J103">
        <v>7.3554590521053402</v>
      </c>
      <c r="K103">
        <v>8.6777295260526692</v>
      </c>
      <c r="L103">
        <v>10</v>
      </c>
    </row>
    <row r="104" spans="4:12" s="31" customFormat="1">
      <c r="D104" s="32" t="s">
        <v>1181</v>
      </c>
      <c r="E104" s="31">
        <v>0</v>
      </c>
      <c r="F104" s="31">
        <v>2.5</v>
      </c>
      <c r="G104" s="31">
        <v>5</v>
      </c>
      <c r="H104" s="31">
        <v>7.5</v>
      </c>
      <c r="I104" s="31">
        <v>10</v>
      </c>
    </row>
    <row r="105" spans="4:12" s="31" customFormat="1">
      <c r="D105" s="32" t="s">
        <v>368</v>
      </c>
      <c r="E105">
        <v>0</v>
      </c>
      <c r="F105">
        <v>1.57203586201709</v>
      </c>
      <c r="G105">
        <v>3.07318170239233</v>
      </c>
      <c r="H105">
        <v>4.3001726855262197</v>
      </c>
      <c r="I105">
        <v>5.6688821659418096</v>
      </c>
      <c r="J105">
        <v>7.74694728216119</v>
      </c>
      <c r="K105">
        <v>10</v>
      </c>
    </row>
    <row r="106" spans="4:12" s="31" customFormat="1">
      <c r="D106" s="32" t="s">
        <v>1182</v>
      </c>
      <c r="E106">
        <v>0</v>
      </c>
      <c r="F106">
        <v>1.97350025645546</v>
      </c>
      <c r="G106">
        <v>3.8061053390617201</v>
      </c>
      <c r="H106">
        <v>5.0776199887381503</v>
      </c>
      <c r="I106">
        <v>6.3428386735368401</v>
      </c>
      <c r="J106">
        <v>8.1091002572166495</v>
      </c>
      <c r="K106">
        <v>10</v>
      </c>
    </row>
    <row r="107" spans="4:12" s="31" customFormat="1">
      <c r="D107" s="32" t="s">
        <v>1183</v>
      </c>
      <c r="E107">
        <v>0</v>
      </c>
      <c r="F107">
        <v>2.1626596200285202</v>
      </c>
      <c r="G107">
        <v>4.2416261462376204</v>
      </c>
      <c r="H107">
        <v>6.0435850962196502</v>
      </c>
      <c r="I107">
        <v>7.9929101485845404</v>
      </c>
      <c r="J107">
        <v>10</v>
      </c>
    </row>
    <row r="108" spans="4:12" s="31" customFormat="1">
      <c r="D108" s="32" t="s">
        <v>1354</v>
      </c>
      <c r="E108" s="31">
        <v>0</v>
      </c>
      <c r="F108" s="31">
        <v>2.5</v>
      </c>
      <c r="G108" s="31">
        <v>5</v>
      </c>
      <c r="H108" s="31">
        <v>7.5</v>
      </c>
      <c r="I108" s="31">
        <v>10</v>
      </c>
    </row>
    <row r="109" spans="4:12" s="31" customFormat="1">
      <c r="D109" s="32" t="s">
        <v>2</v>
      </c>
      <c r="E109">
        <v>0</v>
      </c>
      <c r="F109">
        <v>2.0149188914019298</v>
      </c>
      <c r="G109">
        <v>3.9438991966992099</v>
      </c>
      <c r="H109">
        <v>5.6518168319840401</v>
      </c>
      <c r="I109">
        <v>7.7645625787889303</v>
      </c>
      <c r="J109">
        <v>10</v>
      </c>
    </row>
    <row r="110" spans="4:12" s="31" customFormat="1">
      <c r="D110" s="32" t="s">
        <v>382</v>
      </c>
      <c r="E110">
        <v>0</v>
      </c>
      <c r="F110">
        <v>2.3161094568041198</v>
      </c>
      <c r="G110">
        <v>4.4911510731858799</v>
      </c>
      <c r="H110">
        <v>6.1818108148433799</v>
      </c>
      <c r="I110">
        <v>8.0509606639391205</v>
      </c>
      <c r="J110">
        <v>10</v>
      </c>
    </row>
    <row r="111" spans="4:12" s="31" customFormat="1">
      <c r="D111" s="32" t="s">
        <v>73</v>
      </c>
      <c r="E111">
        <v>0</v>
      </c>
      <c r="F111">
        <v>2.0660485219929901</v>
      </c>
      <c r="G111">
        <v>4.0636928263055099</v>
      </c>
      <c r="H111">
        <v>5.8628063689197596</v>
      </c>
      <c r="I111">
        <v>7.8938601299480702</v>
      </c>
      <c r="J111">
        <v>10</v>
      </c>
    </row>
    <row r="112" spans="4:12" s="31" customFormat="1">
      <c r="D112" s="32" t="s">
        <v>484</v>
      </c>
      <c r="E112">
        <v>0</v>
      </c>
      <c r="F112">
        <v>2.1634149287245599</v>
      </c>
      <c r="G112">
        <v>4.2156227144729002</v>
      </c>
      <c r="H112">
        <v>5.92172308914546</v>
      </c>
      <c r="I112">
        <v>7.9115009641581802</v>
      </c>
      <c r="J112">
        <v>10</v>
      </c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</sheetData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Entry_sheet</vt:lpstr>
      <vt:lpstr>correction_sheet</vt:lpstr>
      <vt:lpstr>Scored_sheet</vt:lpstr>
      <vt:lpstr>Reference_sheet</vt:lpstr>
    </vt:vector>
  </TitlesOfParts>
  <Company>Personal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Teicher</dc:creator>
  <cp:lastModifiedBy>Martin Teicher</cp:lastModifiedBy>
  <dcterms:created xsi:type="dcterms:W3CDTF">2011-12-08T05:53:03Z</dcterms:created>
  <dcterms:modified xsi:type="dcterms:W3CDTF">2014-11-18T20:41:19Z</dcterms:modified>
</cp:coreProperties>
</file>